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255" windowWidth="20520" windowHeight="3165" activeTab="0"/>
  </bookViews>
  <sheets>
    <sheet name="I-6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<sst xmlns="http://schemas.openxmlformats.org/spreadsheetml/2006/main" count="32" uniqueCount="22">
  <si>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Producto interno bruto - enfoque del ingreso</t>
  </si>
  <si>
    <t>(En millones de córdobas corrientes)</t>
  </si>
  <si>
    <t>Concepto</t>
  </si>
  <si>
    <t>Producto interno bruto</t>
  </si>
  <si>
    <t>Remuneraciones de los asalariados</t>
  </si>
  <si>
    <t>4.Y.1.1.B06</t>
  </si>
  <si>
    <t>Impuestos netos</t>
  </si>
  <si>
    <t>4.Y.1.2.B06</t>
  </si>
  <si>
    <t>Excedente de explotación bruto</t>
  </si>
  <si>
    <t>4.Y.1.3.B06</t>
  </si>
  <si>
    <t>Ingreso mixto</t>
  </si>
  <si>
    <t>4.Y.1.4.B06</t>
  </si>
  <si>
    <t>4.B.1.B06</t>
  </si>
  <si>
    <t>(Variación porcentual)</t>
  </si>
  <si>
    <t xml:space="preserve">Fuente: BCN </t>
  </si>
  <si>
    <t>Cuadro I-6</t>
  </si>
  <si>
    <t>p/  : Preliminar</t>
  </si>
  <si>
    <t>e/  : Estimado</t>
  </si>
  <si>
    <t>2020p/</t>
  </si>
  <si>
    <t>2021p/</t>
  </si>
  <si>
    <t>2022p/</t>
  </si>
  <si>
    <t>2023e/</t>
  </si>
</sst>
</file>

<file path=xl/styles.xml><?xml version="1.0" encoding="utf-8"?>
<styleSheet xmlns="http://schemas.openxmlformats.org/spreadsheetml/2006/main">
  <numFmts count="37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#,##0.0"/>
    <numFmt numFmtId="180" formatCode="_(* #,##0.000_);_(* \(#,##0.000\);_(* &quot;-&quot;??_);_(@_)"/>
    <numFmt numFmtId="181" formatCode="_(* #,##0.000_);_(* \(#,##0.000\);_(* &quot;-&quot;?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(* #,##0.0_);_(* \(#,##0.0\);_(* &quot;-&quot;?_);_(@_)"/>
    <numFmt numFmtId="192" formatCode="_-* #,##0.0_-;\-* #,##0.0_-;_-* &quot;-&quot;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8" fontId="4" fillId="33" borderId="10" xfId="0" applyNumberFormat="1" applyFont="1" applyFill="1" applyBorder="1" applyAlignment="1">
      <alignment/>
    </xf>
    <xf numFmtId="178" fontId="4" fillId="33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3" borderId="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/>
    </xf>
    <xf numFmtId="179" fontId="3" fillId="33" borderId="0" xfId="47" applyNumberFormat="1" applyFont="1" applyFill="1" applyBorder="1" applyAlignment="1">
      <alignment/>
    </xf>
    <xf numFmtId="179" fontId="0" fillId="33" borderId="0" xfId="0" applyNumberFormat="1" applyFill="1" applyAlignment="1">
      <alignment/>
    </xf>
    <xf numFmtId="179" fontId="4" fillId="33" borderId="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179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179" fontId="42" fillId="33" borderId="0" xfId="0" applyNumberFormat="1" applyFont="1" applyFill="1" applyAlignment="1">
      <alignment/>
    </xf>
    <xf numFmtId="179" fontId="43" fillId="33" borderId="0" xfId="0" applyNumberFormat="1" applyFont="1" applyFill="1" applyAlignment="1">
      <alignment/>
    </xf>
    <xf numFmtId="179" fontId="43" fillId="34" borderId="0" xfId="0" applyNumberFormat="1" applyFont="1" applyFill="1" applyAlignment="1">
      <alignment/>
    </xf>
    <xf numFmtId="178" fontId="3" fillId="33" borderId="0" xfId="47" applyNumberFormat="1" applyFont="1" applyFill="1" applyBorder="1" applyAlignment="1">
      <alignment/>
    </xf>
    <xf numFmtId="178" fontId="43" fillId="33" borderId="0" xfId="47" applyNumberFormat="1" applyFont="1" applyFill="1" applyAlignment="1">
      <alignment/>
    </xf>
    <xf numFmtId="178" fontId="43" fillId="34" borderId="0" xfId="47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78" fontId="42" fillId="33" borderId="0" xfId="47" applyNumberFormat="1" applyFont="1" applyFill="1" applyAlignment="1">
      <alignment/>
    </xf>
    <xf numFmtId="0" fontId="3" fillId="34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178" fontId="0" fillId="33" borderId="0" xfId="0" applyNumberFormat="1" applyFill="1" applyAlignment="1">
      <alignment/>
    </xf>
    <xf numFmtId="171" fontId="0" fillId="33" borderId="0" xfId="47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="90" zoomScaleNormal="90" zoomScalePageLayoutView="0" workbookViewId="0" topLeftCell="A1">
      <selection activeCell="D2" sqref="D2"/>
    </sheetView>
  </sheetViews>
  <sheetFormatPr defaultColWidth="11.421875" defaultRowHeight="15"/>
  <cols>
    <col min="1" max="1" width="0.85546875" style="1" customWidth="1"/>
    <col min="2" max="2" width="26.8515625" style="1" customWidth="1"/>
    <col min="3" max="3" width="18.140625" style="1" customWidth="1"/>
    <col min="4" max="11" width="17.7109375" style="1" customWidth="1"/>
    <col min="12" max="21" width="17.7109375" style="1" bestFit="1" customWidth="1"/>
    <col min="22" max="16384" width="11.421875" style="1" customWidth="1"/>
  </cols>
  <sheetData>
    <row r="1" spans="1:5" ht="30" customHeight="1">
      <c r="A1" s="14"/>
      <c r="B1" s="2" t="s">
        <v>0</v>
      </c>
      <c r="C1" s="2"/>
      <c r="D1" s="3"/>
      <c r="E1" s="3"/>
    </row>
    <row r="2" spans="1:21" ht="15.75">
      <c r="A2" s="14"/>
      <c r="B2" s="4" t="s">
        <v>1</v>
      </c>
      <c r="C2" s="4"/>
      <c r="D2" s="5"/>
      <c r="E2" s="5"/>
      <c r="I2" s="5"/>
      <c r="J2" s="13"/>
      <c r="K2" s="23"/>
      <c r="L2" s="23"/>
      <c r="M2" s="30"/>
      <c r="N2" s="31"/>
      <c r="O2" s="31"/>
      <c r="P2" s="31"/>
      <c r="Q2" s="31"/>
      <c r="R2" s="31"/>
      <c r="S2" s="31"/>
      <c r="T2" s="31"/>
      <c r="U2" s="31" t="s">
        <v>15</v>
      </c>
    </row>
    <row r="3" spans="1:5" ht="7.5" customHeight="1">
      <c r="A3" s="14"/>
      <c r="B3" s="6"/>
      <c r="C3" s="6"/>
      <c r="D3" s="3"/>
      <c r="E3" s="3"/>
    </row>
    <row r="4" spans="1:21" ht="35.25" customHeight="1">
      <c r="A4" s="14"/>
      <c r="B4" s="33" t="s">
        <v>2</v>
      </c>
      <c r="C4" s="33"/>
      <c r="D4" s="11">
        <v>2006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1">
        <v>2014</v>
      </c>
      <c r="M4" s="11">
        <v>2015</v>
      </c>
      <c r="N4" s="11">
        <v>2016</v>
      </c>
      <c r="O4" s="11">
        <v>2017</v>
      </c>
      <c r="P4" s="11">
        <v>2018</v>
      </c>
      <c r="Q4" s="11">
        <v>2019</v>
      </c>
      <c r="R4" s="11" t="s">
        <v>18</v>
      </c>
      <c r="S4" s="11" t="s">
        <v>19</v>
      </c>
      <c r="T4" s="11" t="s">
        <v>20</v>
      </c>
      <c r="U4" s="11" t="s">
        <v>21</v>
      </c>
    </row>
    <row r="5" spans="1:21" ht="15" customHeight="1">
      <c r="A5" s="14"/>
      <c r="B5" s="21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54" ht="15" customHeight="1">
      <c r="A6" s="14" t="s">
        <v>12</v>
      </c>
      <c r="B6" s="34" t="s">
        <v>3</v>
      </c>
      <c r="C6" s="34"/>
      <c r="D6" s="32">
        <v>118837.7102062394</v>
      </c>
      <c r="E6" s="32">
        <v>136950.17846523024</v>
      </c>
      <c r="F6" s="32">
        <v>164602.3726496935</v>
      </c>
      <c r="G6" s="32">
        <v>168791.30992791447</v>
      </c>
      <c r="H6" s="32">
        <v>187052.64185212337</v>
      </c>
      <c r="I6" s="32">
        <v>219182.20980837502</v>
      </c>
      <c r="J6" s="32">
        <v>247993.87096504046</v>
      </c>
      <c r="K6" s="32">
        <v>271529.82645248127</v>
      </c>
      <c r="L6" s="32">
        <v>308403.12336471037</v>
      </c>
      <c r="M6" s="32">
        <v>347707.29272307316</v>
      </c>
      <c r="N6" s="32">
        <v>380260.7739834647</v>
      </c>
      <c r="O6" s="32">
        <v>414279.05738018866</v>
      </c>
      <c r="P6" s="32">
        <v>410987.5903051919</v>
      </c>
      <c r="Q6" s="32">
        <v>420613.82188838726</v>
      </c>
      <c r="R6" s="32">
        <v>435511.3068707445</v>
      </c>
      <c r="S6" s="32">
        <v>497460.73391429597</v>
      </c>
      <c r="T6" s="32">
        <v>561430.790343409</v>
      </c>
      <c r="U6" s="32">
        <v>649717.6291501909</v>
      </c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</row>
    <row r="7" spans="1:54" ht="15">
      <c r="A7" s="14"/>
      <c r="B7" s="7"/>
      <c r="C7" s="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</row>
    <row r="8" spans="1:54" ht="15">
      <c r="A8" s="14" t="s">
        <v>5</v>
      </c>
      <c r="B8" s="36" t="s">
        <v>4</v>
      </c>
      <c r="C8" s="36"/>
      <c r="D8" s="28">
        <v>43321.74694341866</v>
      </c>
      <c r="E8" s="28">
        <v>51103.561059285275</v>
      </c>
      <c r="F8" s="28">
        <v>62335.191491301004</v>
      </c>
      <c r="G8" s="28">
        <v>64919.52296429103</v>
      </c>
      <c r="H8" s="28">
        <v>72316.07325212547</v>
      </c>
      <c r="I8" s="28">
        <v>86268.45490836656</v>
      </c>
      <c r="J8" s="28">
        <v>98001.46592464855</v>
      </c>
      <c r="K8" s="28">
        <v>108481.42933268775</v>
      </c>
      <c r="L8" s="28">
        <v>122338.32225720769</v>
      </c>
      <c r="M8" s="28">
        <v>134264.17501142234</v>
      </c>
      <c r="N8" s="28">
        <v>144704.07275933732</v>
      </c>
      <c r="O8" s="28">
        <v>155607.1427677719</v>
      </c>
      <c r="P8" s="28">
        <v>155816.19926194954</v>
      </c>
      <c r="Q8" s="28">
        <v>156963.49509998277</v>
      </c>
      <c r="R8" s="28">
        <v>161135.00998787457</v>
      </c>
      <c r="S8" s="28">
        <v>179546.8960943363</v>
      </c>
      <c r="T8" s="28">
        <v>202082.95815105733</v>
      </c>
      <c r="U8" s="28">
        <v>230028.29165428787</v>
      </c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ht="15">
      <c r="A9" s="14" t="s">
        <v>7</v>
      </c>
      <c r="B9" s="35" t="s">
        <v>6</v>
      </c>
      <c r="C9" s="35"/>
      <c r="D9" s="29">
        <v>13391.7672423029</v>
      </c>
      <c r="E9" s="29">
        <v>15247.124602511682</v>
      </c>
      <c r="F9" s="29">
        <v>17426.4472297754</v>
      </c>
      <c r="G9" s="29">
        <v>17598.665575342264</v>
      </c>
      <c r="H9" s="29">
        <v>20930.749351731425</v>
      </c>
      <c r="I9" s="29">
        <v>25083.312321484085</v>
      </c>
      <c r="J9" s="29">
        <v>29024.757970566985</v>
      </c>
      <c r="K9" s="29">
        <v>31591.659489759222</v>
      </c>
      <c r="L9" s="29">
        <v>35732.593582085196</v>
      </c>
      <c r="M9" s="29">
        <v>40289.122126921306</v>
      </c>
      <c r="N9" s="29">
        <v>44247.06865251373</v>
      </c>
      <c r="O9" s="29">
        <v>49224.97110694853</v>
      </c>
      <c r="P9" s="29">
        <v>43140.578585164854</v>
      </c>
      <c r="Q9" s="29">
        <v>48339.90350898362</v>
      </c>
      <c r="R9" s="29">
        <v>50326.32677082269</v>
      </c>
      <c r="S9" s="29">
        <v>63226.29050411503</v>
      </c>
      <c r="T9" s="29">
        <v>71670.36096988006</v>
      </c>
      <c r="U9" s="29">
        <v>83576.52239525729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</row>
    <row r="10" spans="1:54" ht="15">
      <c r="A10" s="14" t="s">
        <v>9</v>
      </c>
      <c r="B10" s="35" t="s">
        <v>8</v>
      </c>
      <c r="C10" s="35"/>
      <c r="D10" s="29">
        <v>34537.54357090755</v>
      </c>
      <c r="E10" s="29">
        <v>40372.251196254525</v>
      </c>
      <c r="F10" s="29">
        <v>47511.317230940345</v>
      </c>
      <c r="G10" s="29">
        <v>51340.87139100638</v>
      </c>
      <c r="H10" s="29">
        <v>56837.04673100704</v>
      </c>
      <c r="I10" s="29">
        <v>65472.16355705294</v>
      </c>
      <c r="J10" s="29">
        <v>74536.46853649605</v>
      </c>
      <c r="K10" s="29">
        <v>81123.64246912775</v>
      </c>
      <c r="L10" s="29">
        <v>93044.85045447332</v>
      </c>
      <c r="M10" s="29">
        <v>108670.57273735356</v>
      </c>
      <c r="N10" s="29">
        <v>122607.48939456075</v>
      </c>
      <c r="O10" s="29">
        <v>134576.31667052078</v>
      </c>
      <c r="P10" s="29">
        <v>136289.34939846373</v>
      </c>
      <c r="Q10" s="29">
        <v>137379.00212128164</v>
      </c>
      <c r="R10" s="29">
        <v>142753.99208119404</v>
      </c>
      <c r="S10" s="29">
        <v>163644.33030021132</v>
      </c>
      <c r="T10" s="29">
        <v>184988.57040375387</v>
      </c>
      <c r="U10" s="29">
        <v>216107.2232117801</v>
      </c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</row>
    <row r="11" spans="1:54" ht="15">
      <c r="A11" s="14" t="s">
        <v>11</v>
      </c>
      <c r="B11" s="36" t="s">
        <v>10</v>
      </c>
      <c r="C11" s="36"/>
      <c r="D11" s="28">
        <v>27586.6524496103</v>
      </c>
      <c r="E11" s="28">
        <v>30227.241607178763</v>
      </c>
      <c r="F11" s="28">
        <v>37329.416697676774</v>
      </c>
      <c r="G11" s="28">
        <v>34932.249997274776</v>
      </c>
      <c r="H11" s="28">
        <v>36968.772517259444</v>
      </c>
      <c r="I11" s="28">
        <v>42358.27902147144</v>
      </c>
      <c r="J11" s="28">
        <v>46431.17853332887</v>
      </c>
      <c r="K11" s="28">
        <v>50333.09516090655</v>
      </c>
      <c r="L11" s="28">
        <v>57287.35707094414</v>
      </c>
      <c r="M11" s="28">
        <v>64483.42284737594</v>
      </c>
      <c r="N11" s="28">
        <v>68702.1431770529</v>
      </c>
      <c r="O11" s="28">
        <v>74870.62683494744</v>
      </c>
      <c r="P11" s="28">
        <v>75741.46305961376</v>
      </c>
      <c r="Q11" s="28">
        <v>77931.42115813923</v>
      </c>
      <c r="R11" s="28">
        <v>81295.97803085322</v>
      </c>
      <c r="S11" s="28">
        <v>91043.21701563332</v>
      </c>
      <c r="T11" s="28">
        <v>102688.90081871778</v>
      </c>
      <c r="U11" s="28">
        <v>120005.59188886562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21" ht="9" customHeight="1">
      <c r="A12" s="14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4.25" customHeight="1">
      <c r="A13" s="14"/>
      <c r="B13" s="7"/>
      <c r="C13" s="7"/>
      <c r="D13" s="18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9.25" customHeight="1">
      <c r="A14" s="14"/>
      <c r="B14" s="4" t="s">
        <v>13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9" customHeight="1">
      <c r="A15" s="14"/>
      <c r="D15" s="17"/>
      <c r="E15" s="17"/>
      <c r="F15" s="17"/>
      <c r="G15" s="1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35.25" customHeight="1">
      <c r="A16" s="14"/>
      <c r="B16" s="33" t="s">
        <v>2</v>
      </c>
      <c r="C16" s="33"/>
      <c r="D16" s="11"/>
      <c r="E16" s="11">
        <v>2007</v>
      </c>
      <c r="F16" s="11">
        <v>2008</v>
      </c>
      <c r="G16" s="11">
        <v>2009</v>
      </c>
      <c r="H16" s="11">
        <v>2010</v>
      </c>
      <c r="I16" s="11">
        <v>2011</v>
      </c>
      <c r="J16" s="11">
        <v>2012</v>
      </c>
      <c r="K16" s="11">
        <v>2013</v>
      </c>
      <c r="L16" s="11">
        <v>2014</v>
      </c>
      <c r="M16" s="11">
        <v>2015</v>
      </c>
      <c r="N16" s="11">
        <v>2016</v>
      </c>
      <c r="O16" s="11">
        <v>2017</v>
      </c>
      <c r="P16" s="11">
        <v>2018</v>
      </c>
      <c r="Q16" s="11">
        <v>2019</v>
      </c>
      <c r="R16" s="11" t="s">
        <v>18</v>
      </c>
      <c r="S16" s="11" t="s">
        <v>19</v>
      </c>
      <c r="T16" s="11" t="s">
        <v>20</v>
      </c>
      <c r="U16" s="11" t="s">
        <v>21</v>
      </c>
    </row>
    <row r="17" spans="1:21" ht="15" customHeight="1">
      <c r="A17" s="14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53" ht="15" customHeight="1">
      <c r="A18" s="14"/>
      <c r="B18" s="34" t="s">
        <v>3</v>
      </c>
      <c r="C18" s="34"/>
      <c r="D18" s="24"/>
      <c r="E18" s="24">
        <v>15.241347403578544</v>
      </c>
      <c r="F18" s="24">
        <v>20.19142617728224</v>
      </c>
      <c r="G18" s="24">
        <v>2.5448826835174714</v>
      </c>
      <c r="H18" s="24">
        <v>10.818881571573641</v>
      </c>
      <c r="I18" s="24">
        <v>17.176751762561054</v>
      </c>
      <c r="J18" s="24">
        <v>13.145072851421062</v>
      </c>
      <c r="K18" s="24">
        <v>9.490539179800408</v>
      </c>
      <c r="L18" s="24">
        <v>13.579832975985084</v>
      </c>
      <c r="M18" s="24">
        <v>12.744413522648586</v>
      </c>
      <c r="N18" s="24">
        <v>9.362323408706402</v>
      </c>
      <c r="O18" s="24">
        <f aca="true" t="shared" si="0" ref="O18:T18">+O6/N6*100-100</f>
        <v>8.946040644782144</v>
      </c>
      <c r="P18" s="24">
        <f t="shared" si="0"/>
        <v>-0.794504819000835</v>
      </c>
      <c r="Q18" s="24">
        <f t="shared" si="0"/>
        <v>2.342219524450144</v>
      </c>
      <c r="R18" s="24">
        <f t="shared" si="0"/>
        <v>3.5418438974433855</v>
      </c>
      <c r="S18" s="24">
        <f t="shared" si="0"/>
        <v>14.22452782883488</v>
      </c>
      <c r="T18" s="24">
        <f t="shared" si="0"/>
        <v>12.859317744691396</v>
      </c>
      <c r="U18" s="24">
        <f>+U6/T6*100-100</f>
        <v>15.725328985390988</v>
      </c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5">
      <c r="A19" s="14"/>
      <c r="B19" s="7"/>
      <c r="C19" s="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5">
      <c r="A20" s="14"/>
      <c r="B20" s="36" t="s">
        <v>4</v>
      </c>
      <c r="C20" s="36"/>
      <c r="D20" s="25"/>
      <c r="E20" s="25">
        <v>17.962835446202646</v>
      </c>
      <c r="F20" s="25">
        <v>21.97817568718139</v>
      </c>
      <c r="G20" s="25">
        <v>4.1458627320502615</v>
      </c>
      <c r="H20" s="25">
        <v>11.393414415418476</v>
      </c>
      <c r="I20" s="25">
        <v>19.2936107130665</v>
      </c>
      <c r="J20" s="25">
        <v>13.60058091772325</v>
      </c>
      <c r="K20" s="25">
        <v>10.693680251780151</v>
      </c>
      <c r="L20" s="25">
        <v>12.773516176694173</v>
      </c>
      <c r="M20" s="25">
        <v>9.748255930093094</v>
      </c>
      <c r="N20" s="25">
        <v>7.775639143521957</v>
      </c>
      <c r="O20" s="25">
        <f aca="true" t="shared" si="1" ref="O20:P23">+O8/N8*100-100</f>
        <v>7.534736100045976</v>
      </c>
      <c r="P20" s="25">
        <f t="shared" si="1"/>
        <v>0.1343489061357701</v>
      </c>
      <c r="Q20" s="25">
        <f aca="true" t="shared" si="2" ref="Q20:R23">+Q8/P8*100-100</f>
        <v>0.7363135819430795</v>
      </c>
      <c r="R20" s="25">
        <f t="shared" si="2"/>
        <v>2.657633792643722</v>
      </c>
      <c r="S20" s="25">
        <f aca="true" t="shared" si="3" ref="S20:T23">+S8/R8*100-100</f>
        <v>11.426372274930955</v>
      </c>
      <c r="T20" s="25">
        <f t="shared" si="3"/>
        <v>12.551629990239604</v>
      </c>
      <c r="U20" s="25">
        <f>+U8/T8*100-100</f>
        <v>13.828644314648926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5">
      <c r="A21" s="14"/>
      <c r="B21" s="35" t="s">
        <v>6</v>
      </c>
      <c r="C21" s="35"/>
      <c r="D21" s="26"/>
      <c r="E21" s="26">
        <v>13.854462421867225</v>
      </c>
      <c r="F21" s="26">
        <v>14.293335196491512</v>
      </c>
      <c r="G21" s="26">
        <v>0.9882584975358952</v>
      </c>
      <c r="H21" s="26">
        <v>18.933729731518895</v>
      </c>
      <c r="I21" s="26">
        <v>19.839533214844778</v>
      </c>
      <c r="J21" s="26">
        <v>15.713417743903804</v>
      </c>
      <c r="K21" s="26">
        <v>8.84383436304708</v>
      </c>
      <c r="L21" s="26">
        <v>13.107681455190104</v>
      </c>
      <c r="M21" s="26">
        <v>12.751743123176368</v>
      </c>
      <c r="N21" s="26">
        <v>9.823858939204115</v>
      </c>
      <c r="O21" s="26">
        <f t="shared" si="1"/>
        <v>11.250242346058783</v>
      </c>
      <c r="P21" s="26">
        <f t="shared" si="1"/>
        <v>-12.360378045858937</v>
      </c>
      <c r="Q21" s="26">
        <f t="shared" si="2"/>
        <v>12.052051906431089</v>
      </c>
      <c r="R21" s="26">
        <f t="shared" si="2"/>
        <v>4.109282637417593</v>
      </c>
      <c r="S21" s="26">
        <f t="shared" si="3"/>
        <v>25.632635165360924</v>
      </c>
      <c r="T21" s="26">
        <f t="shared" si="3"/>
        <v>13.355315326012132</v>
      </c>
      <c r="U21" s="26">
        <f>+U9/T9*100-100</f>
        <v>16.612392158009186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5">
      <c r="A22" s="14"/>
      <c r="B22" s="35" t="s">
        <v>8</v>
      </c>
      <c r="C22" s="35"/>
      <c r="D22" s="26"/>
      <c r="E22" s="26">
        <v>16.893811840926062</v>
      </c>
      <c r="F22" s="26">
        <v>17.68310119735939</v>
      </c>
      <c r="G22" s="26">
        <v>8.060298857747</v>
      </c>
      <c r="H22" s="26">
        <v>10.705263060578773</v>
      </c>
      <c r="I22" s="26">
        <v>15.192761275780839</v>
      </c>
      <c r="J22" s="26">
        <v>13.844517252808373</v>
      </c>
      <c r="K22" s="26">
        <v>8.837518146444467</v>
      </c>
      <c r="L22" s="26">
        <v>14.695109369481614</v>
      </c>
      <c r="M22" s="26">
        <v>16.793752912232236</v>
      </c>
      <c r="N22" s="26">
        <v>12.824922429452343</v>
      </c>
      <c r="O22" s="26">
        <f t="shared" si="1"/>
        <v>9.76190552066798</v>
      </c>
      <c r="P22" s="26">
        <f t="shared" si="1"/>
        <v>1.2729080200173115</v>
      </c>
      <c r="Q22" s="26">
        <f t="shared" si="2"/>
        <v>0.7995142156208601</v>
      </c>
      <c r="R22" s="26">
        <f t="shared" si="2"/>
        <v>3.9125265702303125</v>
      </c>
      <c r="S22" s="26">
        <f t="shared" si="3"/>
        <v>14.633803170376837</v>
      </c>
      <c r="T22" s="26">
        <f t="shared" si="3"/>
        <v>13.043067281576938</v>
      </c>
      <c r="U22" s="26">
        <f>+U10/T10*100-100</f>
        <v>16.82193269568333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15">
      <c r="A23" s="14"/>
      <c r="B23" s="36" t="s">
        <v>10</v>
      </c>
      <c r="C23" s="36"/>
      <c r="D23" s="25"/>
      <c r="E23" s="25">
        <v>9.57198109626296</v>
      </c>
      <c r="F23" s="25">
        <v>23.495941782565083</v>
      </c>
      <c r="G23" s="25">
        <v>-6.421655928395978</v>
      </c>
      <c r="H23" s="25">
        <v>5.829920832879495</v>
      </c>
      <c r="I23" s="25">
        <v>14.578537877328273</v>
      </c>
      <c r="J23" s="25">
        <v>9.615356444941668</v>
      </c>
      <c r="K23" s="25">
        <v>8.40365623021357</v>
      </c>
      <c r="L23" s="25">
        <v>13.816479769038565</v>
      </c>
      <c r="M23" s="25">
        <v>12.561350609210791</v>
      </c>
      <c r="N23" s="25">
        <v>6.54233311972618</v>
      </c>
      <c r="O23" s="25">
        <f t="shared" si="1"/>
        <v>8.97858985562894</v>
      </c>
      <c r="P23" s="25">
        <f t="shared" si="1"/>
        <v>1.1631213220453844</v>
      </c>
      <c r="Q23" s="25">
        <f t="shared" si="2"/>
        <v>2.8913596464354328</v>
      </c>
      <c r="R23" s="25">
        <f t="shared" si="2"/>
        <v>4.317330317750262</v>
      </c>
      <c r="S23" s="25">
        <f t="shared" si="3"/>
        <v>11.989816988339626</v>
      </c>
      <c r="T23" s="25">
        <f t="shared" si="3"/>
        <v>12.791379945509561</v>
      </c>
      <c r="U23" s="25">
        <f>+U11/T11*100-100</f>
        <v>16.863254871836546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21" ht="8.25" customHeight="1">
      <c r="A24" s="14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5" ht="15">
      <c r="A25" s="14"/>
      <c r="B25" s="15" t="s">
        <v>16</v>
      </c>
      <c r="C25" s="7"/>
      <c r="D25" s="10"/>
      <c r="E25" s="10"/>
    </row>
    <row r="26" spans="1:3" ht="15">
      <c r="A26" s="14"/>
      <c r="B26" s="15" t="s">
        <v>17</v>
      </c>
      <c r="C26" s="7"/>
    </row>
    <row r="27" spans="1:2" ht="15">
      <c r="A27" s="14"/>
      <c r="B27" s="12" t="s">
        <v>14</v>
      </c>
    </row>
  </sheetData>
  <sheetProtection/>
  <mergeCells count="12">
    <mergeCell ref="B11:C11"/>
    <mergeCell ref="B4:C4"/>
    <mergeCell ref="B6:C6"/>
    <mergeCell ref="B8:C8"/>
    <mergeCell ref="B9:C9"/>
    <mergeCell ref="B10:C10"/>
    <mergeCell ref="B16:C16"/>
    <mergeCell ref="B18:C18"/>
    <mergeCell ref="B22:C22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jmaradiaga</dc:creator>
  <cp:keywords/>
  <dc:description/>
  <cp:lastModifiedBy>Navarro Martínez, Rosibel</cp:lastModifiedBy>
  <dcterms:created xsi:type="dcterms:W3CDTF">2013-04-03T15:48:21Z</dcterms:created>
  <dcterms:modified xsi:type="dcterms:W3CDTF">2024-04-19T19:45:55Z</dcterms:modified>
  <cp:category/>
  <cp:version/>
  <cp:contentType/>
  <cp:contentStatus/>
</cp:coreProperties>
</file>