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5 Mayo 2022\publicación\"/>
    </mc:Choice>
  </mc:AlternateContent>
  <xr:revisionPtr revIDLastSave="0" documentId="8_{4937C7FC-6859-4C91-B84F-110FF7CC37E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25" i="1" l="1"/>
  <c r="CF29" i="1" l="1"/>
  <c r="CF28" i="1"/>
  <c r="CF25" i="1"/>
  <c r="CE25" i="1" l="1"/>
  <c r="CD25" i="1" l="1"/>
  <c r="CC25" i="1" l="1"/>
  <c r="CO25" i="1" s="1"/>
  <c r="CO18" i="1"/>
  <c r="CO29" i="1"/>
  <c r="CO28" i="1"/>
  <c r="CO23" i="1"/>
  <c r="CO22" i="1"/>
  <c r="CO21" i="1"/>
  <c r="CO20" i="1"/>
  <c r="CO19" i="1"/>
  <c r="CO16" i="1"/>
  <c r="CO15" i="1"/>
  <c r="CO14" i="1"/>
  <c r="CO13" i="1"/>
  <c r="CO12" i="1"/>
  <c r="CO11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5" i="1"/>
  <c r="BO23" i="1"/>
  <c r="BO22" i="1"/>
  <c r="BO21" i="1"/>
  <c r="BO20" i="1"/>
  <c r="BO19" i="1"/>
  <c r="BO18" i="1"/>
  <c r="CB18" i="1" s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<sst xmlns="http://schemas.openxmlformats.org/spreadsheetml/2006/main" count="106" uniqueCount="30">
  <si>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</si>
  <si>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</si>
  <si>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</si>
  <si>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</si>
  <si>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</si>
  <si>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</si>
  <si>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</si>
  <si>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</si>
  <si>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</si>
  <si>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</si>
  <si>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</si>
  <si>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</si>
  <si>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</si>
  <si>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</si>
  <si>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</si>
  <si>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</si>
  <si>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</si>
  <si>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</si>
  <si>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</si>
  <si>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</si>
  <si>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</si>
  <si>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</si>
  <si>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</si>
  <si>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</si>
  <si>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</si>
  <si>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</si>
  <si>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</si>
  <si>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</si>
  <si>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</si>
  <si>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Ene-Mayo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</si>
</sst>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10" fillId="2" borderId="0" xfId="4" applyNumberFormat="1" applyFont="1" applyFill="1" applyAlignment="1" applyProtection="1">
      <alignment horizontal="right" vertical="center"/>
      <protection locked="0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CC12" activePane="bottomRight" state="frozen"/>
      <selection pane="topRight" activeCell="C1" sqref="C1"/>
      <selection pane="bottomLeft" activeCell="A12" sqref="A12"/>
      <selection pane="bottomRight" activeCell="CP23" sqref="CP23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85" width="20.5703125" style="2" customWidth="1" outlineLevel="1"/>
    <col min="86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21"/>
      <c r="AC7" s="22"/>
      <c r="AD7" s="22"/>
      <c r="AE7" s="22"/>
      <c r="AM7" s="23"/>
    </row>
    <row r="8" spans="2:93" s="1" customFormat="1" x14ac:dyDescent="0.2">
      <c r="B8" s="76" t="s">
        <v>25</v>
      </c>
      <c r="C8" s="75">
        <v>2016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2">
        <v>2016</v>
      </c>
      <c r="P8" s="71">
        <v>2017</v>
      </c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2">
        <v>2017</v>
      </c>
      <c r="AC8" s="71">
        <v>2018</v>
      </c>
      <c r="AD8" s="71"/>
      <c r="AE8" s="71"/>
      <c r="AF8" s="71"/>
      <c r="AG8" s="71"/>
      <c r="AH8" s="71"/>
      <c r="AI8" s="24"/>
      <c r="AJ8" s="24"/>
      <c r="AK8" s="24"/>
      <c r="AL8" s="24"/>
      <c r="AM8" s="25"/>
      <c r="AN8" s="24"/>
      <c r="AO8" s="72">
        <v>2018</v>
      </c>
      <c r="AP8" s="71">
        <v>2019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2">
        <v>2019</v>
      </c>
      <c r="BC8" s="71">
        <v>2020</v>
      </c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2">
        <v>2020</v>
      </c>
      <c r="BP8" s="71">
        <v>2021</v>
      </c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2">
        <v>2021</v>
      </c>
      <c r="CC8" s="71">
        <v>2022</v>
      </c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8" t="s">
        <v>29</v>
      </c>
    </row>
    <row r="9" spans="2:93" s="28" customFormat="1" x14ac:dyDescent="0.25">
      <c r="B9" s="77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3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3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3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3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3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3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79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/>
      <c r="CI11" s="47"/>
      <c r="CJ11" s="47"/>
      <c r="CK11" s="47"/>
      <c r="CL11" s="47"/>
      <c r="CM11" s="47"/>
      <c r="CN11" s="47"/>
      <c r="CO11" s="49">
        <f t="shared" ref="CO11:CO16" si="1">+SUM(CC11:CN11)</f>
        <v>3103.8574448347899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2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/>
      <c r="CI12" s="48"/>
      <c r="CJ12" s="48"/>
      <c r="CK12" s="48"/>
      <c r="CL12" s="48"/>
      <c r="CM12" s="48"/>
      <c r="CN12" s="48"/>
      <c r="CO12" s="53">
        <f t="shared" si="1"/>
        <v>174.61854182561709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2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/>
      <c r="CI13" s="48"/>
      <c r="CJ13" s="48"/>
      <c r="CK13" s="48"/>
      <c r="CL13" s="48"/>
      <c r="CM13" s="48"/>
      <c r="CN13" s="48"/>
      <c r="CO13" s="53">
        <f t="shared" si="1"/>
        <v>139.38766038005701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2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/>
      <c r="CI14" s="48"/>
      <c r="CJ14" s="48"/>
      <c r="CK14" s="48"/>
      <c r="CL14" s="48"/>
      <c r="CM14" s="48"/>
      <c r="CN14" s="48"/>
      <c r="CO14" s="53">
        <f t="shared" si="1"/>
        <v>35.23088144556008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2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/>
      <c r="CI15" s="48"/>
      <c r="CJ15" s="48"/>
      <c r="CK15" s="48"/>
      <c r="CL15" s="48"/>
      <c r="CM15" s="48"/>
      <c r="CN15" s="48"/>
      <c r="CO15" s="53">
        <f t="shared" si="1"/>
        <v>2774.825658138117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2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/>
      <c r="CI16" s="48"/>
      <c r="CJ16" s="48"/>
      <c r="CK16" s="48"/>
      <c r="CL16" s="48"/>
      <c r="CM16" s="48"/>
      <c r="CN16" s="48"/>
      <c r="CO16" s="53">
        <f t="shared" si="1"/>
        <v>154.41324487105598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>+SUM(BO18:CA18)</f>
        <v>11483.648621986684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/>
      <c r="CI18" s="47"/>
      <c r="CJ18" s="47"/>
      <c r="CK18" s="47"/>
      <c r="CL18" s="47"/>
      <c r="CM18" s="47"/>
      <c r="CN18" s="47"/>
      <c r="CO18" s="49">
        <f t="shared" ref="CO18:CO23" si="3">+SUM(CC18:CN18)</f>
        <v>2796.3966035474677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4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>+SUM(BP19:CA19)</f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80">
        <v>4.1602706523134199E-2</v>
      </c>
      <c r="CH19" s="48"/>
      <c r="CI19" s="48"/>
      <c r="CJ19" s="48"/>
      <c r="CK19" s="48"/>
      <c r="CL19" s="48"/>
      <c r="CM19" s="34"/>
      <c r="CN19" s="34"/>
      <c r="CO19" s="53">
        <f t="shared" si="3"/>
        <v>0.84100503012973782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4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>+SUM(BP20:CA20)</f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48"/>
      <c r="CI20" s="48"/>
      <c r="CJ20" s="48"/>
      <c r="CK20" s="48"/>
      <c r="CL20" s="48"/>
      <c r="CM20" s="48"/>
      <c r="CN20" s="48"/>
      <c r="CO20" s="53">
        <f t="shared" si="3"/>
        <v>0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4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>+SUM(BP21:CA21)</f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80">
        <v>4.1602706523134199E-2</v>
      </c>
      <c r="CH21" s="48"/>
      <c r="CI21" s="48"/>
      <c r="CJ21" s="48"/>
      <c r="CK21" s="48"/>
      <c r="CL21" s="48"/>
      <c r="CM21" s="34"/>
      <c r="CN21" s="34"/>
      <c r="CO21" s="53">
        <f t="shared" si="3"/>
        <v>0.84100503012973782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4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>+SUM(BP22:CA22)</f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/>
      <c r="CI22" s="48"/>
      <c r="CJ22" s="48"/>
      <c r="CK22" s="48"/>
      <c r="CL22" s="48"/>
      <c r="CM22" s="48"/>
      <c r="CN22" s="48"/>
      <c r="CO22" s="53">
        <f t="shared" si="3"/>
        <v>2676.8284167989304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4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>+SUM(BP23:CA23)</f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/>
      <c r="CI23" s="48"/>
      <c r="CJ23" s="48"/>
      <c r="CK23" s="48"/>
      <c r="CL23" s="48"/>
      <c r="CM23" s="48"/>
      <c r="CN23" s="48"/>
      <c r="CO23" s="53">
        <f t="shared" si="3"/>
        <v>118.727181718408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>+CC11+CC18</f>
        <v>1155.1157079638458</v>
      </c>
      <c r="CD25" s="49">
        <f>+CD11+CD18</f>
        <v>1132.5103746279756</v>
      </c>
      <c r="CE25" s="49">
        <f>+CE11+CE18</f>
        <v>1308.4567343133008</v>
      </c>
      <c r="CF25" s="49">
        <f>+CF11+CF18</f>
        <v>1153.3503447096605</v>
      </c>
      <c r="CG25" s="49">
        <f>+CG11+CG18</f>
        <v>1150.8208867674748</v>
      </c>
      <c r="CH25" s="70"/>
      <c r="CI25" s="70"/>
      <c r="CJ25" s="47"/>
      <c r="CK25" s="47"/>
      <c r="CL25" s="70"/>
      <c r="CM25" s="70"/>
      <c r="CN25" s="70"/>
      <c r="CO25" s="49">
        <f>+SUM(CC25:CN25)</f>
        <v>5900.2540483822577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5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/>
      <c r="CI28" s="48"/>
      <c r="CJ28" s="48"/>
      <c r="CK28" s="48"/>
      <c r="CL28" s="48"/>
      <c r="CM28" s="48"/>
      <c r="CN28" s="48"/>
      <c r="CO28" s="53">
        <f>+SUM(CC28:CN28)</f>
        <v>72.584632040000002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5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/>
      <c r="CI29" s="61"/>
      <c r="CJ29" s="61"/>
      <c r="CK29" s="61"/>
      <c r="CL29" s="61"/>
      <c r="CM29" s="61"/>
      <c r="CN29" s="61"/>
      <c r="CO29" s="53">
        <f>+SUM(CC29:CN29)</f>
        <v>131.00464356000001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CC8:CN8"/>
    <mergeCell ref="CO8:CO9"/>
    <mergeCell ref="CB8:CB9"/>
    <mergeCell ref="BO8:BO9"/>
    <mergeCell ref="BP8:CA8"/>
    <mergeCell ref="P7:AA7"/>
    <mergeCell ref="P8:AA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2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2022-06-08T14:19:03Z</dcterms:modified>
</cp:coreProperties>
</file>