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CNN2006\Publicación\Marzo 2023\Marzo 2023 valores\"/>
    </mc:Choice>
  </mc:AlternateContent>
  <xr:revisionPtr revIDLastSave="0" documentId="13_ncr:1_{575D8D4A-7680-493F-8762-FE7AEDD8F389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portada" sheetId="8" r:id="rId1"/>
    <sheet name="1" sheetId="9" r:id="rId2"/>
    <sheet name="2" sheetId="11" r:id="rId3"/>
  </sheets>
  <externalReferences>
    <externalReference r:id="rId4"/>
    <externalReference r:id="rId5"/>
  </externalReferences>
  <definedNames>
    <definedName name="_xlnm.Recorder" localSheetId="1">#REF!</definedName>
    <definedName name="_xlnm.Recorder" localSheetId="2">#REF!</definedName>
    <definedName name="_xlnm.Recorder">#REF!</definedName>
    <definedName name="Grafico">[1]PONDRAMA!$C$14</definedName>
    <definedName name="_xlnm.Print_Titles">[2]Q5!$A$1:$C$65536,[2]Q5!$A$1:$IV$7</definedName>
  </definedNames>
  <calcPr calcId="191029"/>
</workbook>
</file>

<file path=xl/calcChain.xml><?xml version="1.0" encoding="utf-8"?>
<calcChain xmlns="http://schemas.openxmlformats.org/spreadsheetml/2006/main">
  <c r="R16" i="9" l="1"/>
  <c r="Q16" i="9" l="1"/>
  <c r="G16" i="9"/>
  <c r="F16" i="9"/>
  <c r="O16" i="9"/>
  <c r="E16" i="9"/>
  <c r="K16" i="9"/>
  <c r="H16" i="9"/>
  <c r="D16" i="9"/>
  <c r="I16" i="9"/>
  <c r="M16" i="9"/>
  <c r="N16" i="9"/>
  <c r="J16" i="9"/>
  <c r="P16" i="9"/>
  <c r="L16" i="9"/>
</calcChain>
</file>

<file path=xl/sharedStrings.xml><?xml version="1.0" encoding="utf-8"?>
<sst xmlns="http://schemas.openxmlformats.org/spreadsheetml/2006/main" count="65" uniqueCount="35">
  <si>
    <t>Descripción del producto</t>
  </si>
  <si>
    <t>01</t>
  </si>
  <si>
    <t>05</t>
  </si>
  <si>
    <t>(porcentaje)</t>
  </si>
  <si>
    <r>
      <t xml:space="preserve">Código  CNIC </t>
    </r>
    <r>
      <rPr>
        <b/>
        <vertAlign val="superscript"/>
        <sz val="10"/>
        <color theme="1"/>
        <rFont val="Verdana"/>
        <family val="2"/>
      </rPr>
      <t>1/</t>
    </r>
  </si>
  <si>
    <t>Café</t>
  </si>
  <si>
    <t>Animales vivos y productos animales</t>
  </si>
  <si>
    <t>18</t>
  </si>
  <si>
    <t>Madera y productos de madera</t>
  </si>
  <si>
    <t>23</t>
  </si>
  <si>
    <t>Metales comunes y productos metálicos elaborados</t>
  </si>
  <si>
    <t>24</t>
  </si>
  <si>
    <t>Manufactura de maquinaria y equipo de transporte</t>
  </si>
  <si>
    <t>25</t>
  </si>
  <si>
    <t>Muebles, otros bienes transportables y desperdicios y desechos</t>
  </si>
  <si>
    <t>26</t>
  </si>
  <si>
    <t>Construcciones</t>
  </si>
  <si>
    <t>33</t>
  </si>
  <si>
    <t>Servicios empresariales</t>
  </si>
  <si>
    <t>Compras directas en el exterior y en el mercado interno</t>
  </si>
  <si>
    <t>1/ CNIC: Clasificador de Productos y Actividades de Nicaragua</t>
  </si>
  <si>
    <t>Formación bruta de capital fijo por producto</t>
  </si>
  <si>
    <t xml:space="preserve">Total </t>
  </si>
  <si>
    <t>(millones de córdobas)</t>
  </si>
  <si>
    <t xml:space="preserve">Fuente: BCN </t>
  </si>
  <si>
    <t>Hilados, tejidos, prenda de vestir, productos de cuero y calzado</t>
  </si>
  <si>
    <t>21</t>
  </si>
  <si>
    <t>Productos químicos básicosy elaboración de productos de caucho y plásticos</t>
  </si>
  <si>
    <t>Formación bruta de capital fijo por producto, 2006-2020, millones de córdobas</t>
  </si>
  <si>
    <t>Estructura porcentual de la formación bruta de capital fijo, 2006-2020</t>
  </si>
  <si>
    <t>Formación bruta de capital fijo por producto, 2006-2020</t>
  </si>
  <si>
    <t>22</t>
  </si>
  <si>
    <t>Vidrio y productos de vidrio y otros productos no metálicos n.c.p</t>
  </si>
  <si>
    <t>17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</si>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</sst>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([$€-2]* #,##0.00_);_([$€-2]* \(#,##0.00\);_([$€-2]* &quot;-&quot;??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 * #,##0.00_ ;_ * \-#,##0.00_ ;_ * &quot;-&quot;??_ ;_ @_ 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_(* #,##0.0_);_(* \(#,##0.0\);_(* &quot;-&quot;??_);_(@_)"/>
    <numFmt numFmtId="176" formatCode="_-* #,##0.0_-;\-* #,##0.0_-;_-* &quot;-&quot;?_-;_-@_-"/>
    <numFmt numFmtId="177" formatCode="_(* #,##0_);_(* \(#,##0\);_(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b/>
      <sz val="10"/>
      <color theme="1"/>
      <name val="Verdana"/>
      <family val="2"/>
    </font>
    <font>
      <b/>
      <vertAlign val="superscript"/>
      <sz val="10"/>
      <color theme="1"/>
      <name val="Verdana"/>
      <family val="2"/>
    </font>
    <font>
      <sz val="8"/>
      <color theme="1"/>
      <name val="Verdana"/>
      <family val="2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8"/>
      <color indexed="8"/>
      <name val="Helv"/>
    </font>
    <font>
      <b/>
      <sz val="14"/>
      <color indexed="12"/>
      <name val="Times New Roman"/>
      <family val="1"/>
    </font>
    <font>
      <b/>
      <sz val="12"/>
      <color indexed="8"/>
      <name val="Times New Roman"/>
      <family val="1"/>
    </font>
    <font>
      <sz val="10"/>
      <color indexed="18"/>
      <name val="Times New Roman"/>
      <family val="1"/>
    </font>
    <font>
      <i/>
      <sz val="9"/>
      <color indexed="17"/>
      <name val="Times New Roman"/>
      <family val="1"/>
    </font>
    <font>
      <sz val="10"/>
      <name val="Courier"/>
      <family val="3"/>
    </font>
    <font>
      <sz val="12"/>
      <name val="Arial MT"/>
    </font>
    <font>
      <sz val="10"/>
      <name val="Helv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b/>
      <sz val="12"/>
      <color indexed="16"/>
      <name val="Arial"/>
      <family val="2"/>
    </font>
    <font>
      <b/>
      <sz val="10"/>
      <color indexed="18"/>
      <name val="Arial"/>
      <family val="2"/>
    </font>
    <font>
      <b/>
      <i/>
      <sz val="10"/>
      <color indexed="17"/>
      <name val="Arial"/>
      <family val="2"/>
    </font>
    <font>
      <b/>
      <sz val="8"/>
      <color indexed="8"/>
      <name val="Arial"/>
      <family val="2"/>
    </font>
    <font>
      <i/>
      <sz val="8"/>
      <color indexed="30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sz val="8"/>
      <name val="Helv"/>
    </font>
    <font>
      <sz val="11"/>
      <color indexed="10"/>
      <name val="Calibri"/>
      <family val="2"/>
    </font>
    <font>
      <sz val="14"/>
      <color rgb="FFFFC000"/>
      <name val="Garamond"/>
      <family val="1"/>
    </font>
    <font>
      <sz val="14"/>
      <color theme="1"/>
      <name val="Calibri"/>
      <family val="2"/>
      <scheme val="minor"/>
    </font>
    <font>
      <sz val="12"/>
      <color rgb="FFFFC000"/>
      <name val="Garamond"/>
      <family val="1"/>
    </font>
    <font>
      <b/>
      <sz val="18"/>
      <color theme="3"/>
      <name val="Garamond"/>
      <family val="1"/>
    </font>
    <font>
      <sz val="14"/>
      <color theme="3"/>
      <name val="Garamond"/>
      <family val="1"/>
    </font>
    <font>
      <b/>
      <sz val="11.7"/>
      <color theme="1"/>
      <name val="Verdana"/>
      <family val="2"/>
    </font>
    <font>
      <sz val="10"/>
      <name val="Verdana"/>
      <family val="2"/>
    </font>
    <font>
      <sz val="11"/>
      <color theme="1"/>
      <name val="Verdana"/>
      <family val="2"/>
    </font>
    <font>
      <b/>
      <sz val="12"/>
      <name val="Verdana"/>
      <family val="2"/>
    </font>
    <font>
      <sz val="10"/>
      <color indexed="8"/>
      <name val="Verdana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51170384838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D198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92">
    <xf numFmtId="0" fontId="0" fillId="0" borderId="0"/>
    <xf numFmtId="164" fontId="1" fillId="0" borderId="0" applyFont="0" applyFill="0" applyBorder="0" applyAlignment="0" applyProtection="0"/>
    <xf numFmtId="165" fontId="8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170" fontId="9" fillId="0" borderId="0" applyFont="0" applyFill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165" fontId="12" fillId="0" borderId="2">
      <protection hidden="1"/>
    </xf>
    <xf numFmtId="165" fontId="13" fillId="21" borderId="2" applyNumberFormat="0" applyFont="0" applyBorder="0" applyAlignment="0" applyProtection="0">
      <protection hidden="1"/>
    </xf>
    <xf numFmtId="0" fontId="14" fillId="4" borderId="0" applyNumberFormat="0" applyBorder="0" applyAlignment="0" applyProtection="0"/>
    <xf numFmtId="0" fontId="15" fillId="21" borderId="3" applyNumberFormat="0" applyAlignment="0" applyProtection="0"/>
    <xf numFmtId="0" fontId="16" fillId="22" borderId="4" applyNumberFormat="0" applyAlignment="0" applyProtection="0"/>
    <xf numFmtId="16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165" fontId="22" fillId="0" borderId="0" applyNumberFormat="0" applyFill="0" applyBorder="0" applyAlignment="0" applyProtection="0">
      <alignment vertical="top"/>
      <protection locked="0"/>
    </xf>
    <xf numFmtId="172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23" fillId="8" borderId="3" applyNumberFormat="0" applyAlignment="0" applyProtection="0"/>
    <xf numFmtId="0" fontId="24" fillId="0" borderId="8" applyNumberFormat="0" applyFill="0" applyAlignment="0" applyProtection="0"/>
    <xf numFmtId="165" fontId="25" fillId="0" borderId="2">
      <alignment horizontal="left"/>
      <protection locked="0"/>
    </xf>
    <xf numFmtId="17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6" fillId="0" borderId="9" applyNumberFormat="0" applyAlignment="0"/>
    <xf numFmtId="165" fontId="27" fillId="0" borderId="9" applyNumberFormat="0" applyAlignment="0"/>
    <xf numFmtId="165" fontId="28" fillId="0" borderId="9" applyNumberFormat="0" applyAlignment="0"/>
    <xf numFmtId="165" fontId="29" fillId="0" borderId="9" applyNumberFormat="0" applyAlignment="0"/>
    <xf numFmtId="165" fontId="30" fillId="0" borderId="0"/>
    <xf numFmtId="165" fontId="31" fillId="0" borderId="0"/>
    <xf numFmtId="165" fontId="31" fillId="0" borderId="0"/>
    <xf numFmtId="165" fontId="31" fillId="0" borderId="0"/>
    <xf numFmtId="165" fontId="31" fillId="0" borderId="0"/>
    <xf numFmtId="165" fontId="31" fillId="0" borderId="0"/>
    <xf numFmtId="165" fontId="31" fillId="0" borderId="0"/>
    <xf numFmtId="165" fontId="31" fillId="0" borderId="0"/>
    <xf numFmtId="165" fontId="31" fillId="0" borderId="0"/>
    <xf numFmtId="165" fontId="32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5" fontId="1" fillId="0" borderId="0"/>
    <xf numFmtId="0" fontId="8" fillId="23" borderId="10" applyNumberFormat="0" applyFont="0" applyAlignment="0" applyProtection="0"/>
    <xf numFmtId="0" fontId="33" fillId="21" borderId="11" applyNumberFormat="0" applyAlignment="0" applyProtection="0"/>
    <xf numFmtId="17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34" fillId="0" borderId="2" applyNumberFormat="0" applyFill="0" applyBorder="0" applyAlignment="0" applyProtection="0">
      <protection hidden="1"/>
    </xf>
    <xf numFmtId="165" fontId="35" fillId="0" borderId="0" applyNumberFormat="0" applyFill="0" applyBorder="0" applyAlignment="0" applyProtection="0"/>
    <xf numFmtId="165" fontId="36" fillId="0" borderId="0" applyNumberFormat="0" applyFill="0" applyBorder="0" applyAlignment="0" applyProtection="0"/>
    <xf numFmtId="165" fontId="37" fillId="0" borderId="0" applyNumberFormat="0" applyFill="0" applyBorder="0" applyAlignment="0" applyProtection="0"/>
    <xf numFmtId="165" fontId="38" fillId="0" borderId="0" applyNumberFormat="0" applyFill="0" applyBorder="0" applyAlignment="0" applyProtection="0"/>
    <xf numFmtId="165" fontId="39" fillId="0" borderId="0" applyNumberFormat="0" applyFill="0" applyBorder="0" applyAlignment="0" applyProtection="0"/>
    <xf numFmtId="165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5" fontId="42" fillId="21" borderId="2"/>
    <xf numFmtId="0" fontId="43" fillId="0" borderId="0" applyNumberFormat="0" applyFill="0" applyBorder="0" applyAlignment="0" applyProtection="0"/>
  </cellStyleXfs>
  <cellXfs count="6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1" xfId="0" applyFont="1" applyFill="1" applyBorder="1" applyAlignment="1">
      <alignment horizontal="left" wrapText="1"/>
    </xf>
    <xf numFmtId="0" fontId="5" fillId="2" borderId="0" xfId="0" applyFont="1" applyFill="1"/>
    <xf numFmtId="0" fontId="3" fillId="2" borderId="1" xfId="0" applyFont="1" applyFill="1" applyBorder="1"/>
    <xf numFmtId="4" fontId="3" fillId="2" borderId="1" xfId="0" applyNumberFormat="1" applyFont="1" applyFill="1" applyBorder="1"/>
    <xf numFmtId="0" fontId="7" fillId="2" borderId="0" xfId="0" applyFont="1" applyFill="1"/>
    <xf numFmtId="0" fontId="0" fillId="2" borderId="0" xfId="0" applyFill="1"/>
    <xf numFmtId="0" fontId="0" fillId="2" borderId="0" xfId="0" applyFont="1" applyFill="1"/>
    <xf numFmtId="0" fontId="3" fillId="2" borderId="0" xfId="0" applyFont="1" applyFill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4" borderId="0" xfId="0" applyFill="1"/>
    <xf numFmtId="0" fontId="44" fillId="24" borderId="0" xfId="0" applyFont="1" applyFill="1" applyBorder="1"/>
    <xf numFmtId="0" fontId="47" fillId="24" borderId="0" xfId="0" applyFont="1" applyFill="1" applyBorder="1"/>
    <xf numFmtId="0" fontId="45" fillId="24" borderId="0" xfId="0" applyFont="1" applyFill="1"/>
    <xf numFmtId="0" fontId="0" fillId="24" borderId="0" xfId="0" applyFill="1" applyBorder="1"/>
    <xf numFmtId="0" fontId="46" fillId="24" borderId="0" xfId="0" applyFont="1" applyFill="1" applyBorder="1"/>
    <xf numFmtId="0" fontId="48" fillId="24" borderId="0" xfId="0" applyFont="1" applyFill="1" applyBorder="1" applyAlignment="1">
      <alignment vertical="center"/>
    </xf>
    <xf numFmtId="0" fontId="49" fillId="2" borderId="0" xfId="0" applyFont="1" applyFill="1"/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50" fillId="0" borderId="0" xfId="71" applyFont="1"/>
    <xf numFmtId="3" fontId="50" fillId="0" borderId="0" xfId="71" applyNumberFormat="1" applyFont="1"/>
    <xf numFmtId="0" fontId="50" fillId="0" borderId="0" xfId="71" applyFont="1" applyAlignment="1">
      <alignment horizontal="left"/>
    </xf>
    <xf numFmtId="0" fontId="51" fillId="0" borderId="0" xfId="0" applyFont="1"/>
    <xf numFmtId="0" fontId="52" fillId="2" borderId="0" xfId="71" applyFont="1" applyFill="1" applyAlignment="1">
      <alignment horizontal="centerContinuous" vertical="center"/>
    </xf>
    <xf numFmtId="3" fontId="50" fillId="2" borderId="0" xfId="71" applyNumberFormat="1" applyFont="1" applyFill="1" applyAlignment="1">
      <alignment horizontal="centerContinuous" vertical="center"/>
    </xf>
    <xf numFmtId="0" fontId="50" fillId="2" borderId="0" xfId="71" applyFont="1" applyFill="1" applyAlignment="1">
      <alignment horizontal="centerContinuous" vertical="center"/>
    </xf>
    <xf numFmtId="0" fontId="50" fillId="2" borderId="0" xfId="71" applyFont="1" applyFill="1" applyAlignment="1">
      <alignment horizontal="left"/>
    </xf>
    <xf numFmtId="164" fontId="0" fillId="2" borderId="0" xfId="1" applyFont="1" applyFill="1"/>
    <xf numFmtId="0" fontId="3" fillId="0" borderId="0" xfId="0" applyFont="1" applyFill="1"/>
    <xf numFmtId="175" fontId="0" fillId="2" borderId="0" xfId="1" applyNumberFormat="1" applyFont="1" applyFill="1"/>
    <xf numFmtId="176" fontId="0" fillId="2" borderId="0" xfId="0" applyNumberFormat="1" applyFont="1" applyFill="1"/>
    <xf numFmtId="164" fontId="3" fillId="2" borderId="1" xfId="1" applyFont="1" applyFill="1" applyBorder="1" applyAlignment="1">
      <alignment horizontal="center"/>
    </xf>
    <xf numFmtId="175" fontId="53" fillId="25" borderId="0" xfId="1" applyNumberFormat="1" applyFont="1" applyFill="1" applyBorder="1" applyAlignment="1">
      <alignment horizontal="left" vertical="center"/>
    </xf>
    <xf numFmtId="175" fontId="53" fillId="25" borderId="0" xfId="1" applyNumberFormat="1" applyFont="1" applyFill="1" applyBorder="1" applyAlignment="1">
      <alignment vertical="center"/>
    </xf>
    <xf numFmtId="175" fontId="3" fillId="2" borderId="0" xfId="1" applyNumberFormat="1" applyFont="1" applyFill="1"/>
    <xf numFmtId="175" fontId="53" fillId="0" borderId="0" xfId="1" applyNumberFormat="1" applyFont="1" applyFill="1" applyBorder="1" applyAlignment="1">
      <alignment horizontal="left" vertical="center"/>
    </xf>
    <xf numFmtId="175" fontId="53" fillId="0" borderId="0" xfId="1" applyNumberFormat="1" applyFont="1" applyFill="1" applyBorder="1" applyAlignment="1">
      <alignment vertical="center"/>
    </xf>
    <xf numFmtId="175" fontId="3" fillId="0" borderId="0" xfId="1" applyNumberFormat="1" applyFont="1" applyFill="1"/>
    <xf numFmtId="175" fontId="53" fillId="0" borderId="0" xfId="1" quotePrefix="1" applyNumberFormat="1" applyFont="1" applyFill="1" applyBorder="1" applyAlignment="1">
      <alignment horizontal="left" vertical="center"/>
    </xf>
    <xf numFmtId="175" fontId="53" fillId="25" borderId="0" xfId="1" applyNumberFormat="1" applyFont="1" applyFill="1" applyBorder="1" applyAlignment="1">
      <alignment horizontal="right" vertical="center"/>
    </xf>
    <xf numFmtId="175" fontId="53" fillId="0" borderId="0" xfId="1" applyNumberFormat="1" applyFont="1" applyFill="1" applyBorder="1" applyAlignment="1">
      <alignment horizontal="right" vertical="center"/>
    </xf>
    <xf numFmtId="175" fontId="0" fillId="0" borderId="0" xfId="1" applyNumberFormat="1" applyFont="1" applyFill="1"/>
    <xf numFmtId="175" fontId="3" fillId="0" borderId="0" xfId="1" applyNumberFormat="1" applyFont="1" applyFill="1" applyAlignment="1">
      <alignment horizontal="left"/>
    </xf>
    <xf numFmtId="175" fontId="3" fillId="0" borderId="0" xfId="1" applyNumberFormat="1" applyFont="1" applyFill="1" applyAlignment="1"/>
    <xf numFmtId="0" fontId="5" fillId="2" borderId="1" xfId="0" applyFont="1" applyFill="1" applyBorder="1" applyAlignment="1"/>
    <xf numFmtId="3" fontId="5" fillId="2" borderId="0" xfId="1" applyNumberFormat="1" applyFont="1" applyFill="1" applyAlignment="1"/>
    <xf numFmtId="175" fontId="53" fillId="25" borderId="0" xfId="1" applyNumberFormat="1" applyFont="1" applyFill="1" applyBorder="1" applyAlignment="1"/>
    <xf numFmtId="175" fontId="53" fillId="0" borderId="0" xfId="1" applyNumberFormat="1" applyFont="1" applyFill="1" applyBorder="1" applyAlignment="1"/>
    <xf numFmtId="175" fontId="53" fillId="25" borderId="0" xfId="1" quotePrefix="1" applyNumberFormat="1" applyFont="1" applyFill="1" applyBorder="1" applyAlignment="1">
      <alignment horizontal="left" vertical="center"/>
    </xf>
    <xf numFmtId="175" fontId="5" fillId="2" borderId="0" xfId="1" applyNumberFormat="1" applyFont="1" applyFill="1"/>
    <xf numFmtId="175" fontId="5" fillId="2" borderId="0" xfId="1" applyNumberFormat="1" applyFont="1" applyFill="1" applyAlignment="1">
      <alignment horizontal="right"/>
    </xf>
    <xf numFmtId="177" fontId="53" fillId="0" borderId="0" xfId="1" applyNumberFormat="1" applyFont="1" applyFill="1" applyBorder="1" applyAlignment="1">
      <alignment horizontal="left" vertical="center"/>
    </xf>
    <xf numFmtId="177" fontId="53" fillId="0" borderId="0" xfId="1" applyNumberFormat="1" applyFont="1" applyFill="1" applyBorder="1" applyAlignment="1"/>
  </cellXfs>
  <cellStyles count="92">
    <cellStyle name="=C:\WINNT\SYSTEM32\COMMAND.COM" xfId="2" xr:uid="{00000000-0005-0000-0000-000000000000}"/>
    <cellStyle name="1 indent" xfId="3" xr:uid="{00000000-0005-0000-0000-000001000000}"/>
    <cellStyle name="2 indents" xfId="4" xr:uid="{00000000-0005-0000-0000-000002000000}"/>
    <cellStyle name="20% - Accent1" xfId="5" xr:uid="{00000000-0005-0000-0000-000003000000}"/>
    <cellStyle name="20% - Accent2" xfId="6" xr:uid="{00000000-0005-0000-0000-000004000000}"/>
    <cellStyle name="20% - Accent3" xfId="7" xr:uid="{00000000-0005-0000-0000-000005000000}"/>
    <cellStyle name="20% - Accent4" xfId="8" xr:uid="{00000000-0005-0000-0000-000006000000}"/>
    <cellStyle name="20% - Accent5" xfId="9" xr:uid="{00000000-0005-0000-0000-000007000000}"/>
    <cellStyle name="20% - Accent6" xfId="10" xr:uid="{00000000-0005-0000-0000-000008000000}"/>
    <cellStyle name="3 indents" xfId="11" xr:uid="{00000000-0005-0000-0000-000009000000}"/>
    <cellStyle name="4 indents" xfId="12" xr:uid="{00000000-0005-0000-0000-00000A000000}"/>
    <cellStyle name="40% - Accent1" xfId="13" xr:uid="{00000000-0005-0000-0000-00000B000000}"/>
    <cellStyle name="40% - Accent2" xfId="14" xr:uid="{00000000-0005-0000-0000-00000C000000}"/>
    <cellStyle name="40% - Accent3" xfId="15" xr:uid="{00000000-0005-0000-0000-00000D000000}"/>
    <cellStyle name="40% - Accent4" xfId="16" xr:uid="{00000000-0005-0000-0000-00000E000000}"/>
    <cellStyle name="40% - Accent5" xfId="17" xr:uid="{00000000-0005-0000-0000-00000F000000}"/>
    <cellStyle name="40% - Accent6" xfId="18" xr:uid="{00000000-0005-0000-0000-000010000000}"/>
    <cellStyle name="5 indents" xfId="19" xr:uid="{00000000-0005-0000-0000-000011000000}"/>
    <cellStyle name="60% - Accent1" xfId="20" xr:uid="{00000000-0005-0000-0000-000012000000}"/>
    <cellStyle name="60% - Accent2" xfId="21" xr:uid="{00000000-0005-0000-0000-000013000000}"/>
    <cellStyle name="60% - Accent3" xfId="22" xr:uid="{00000000-0005-0000-0000-000014000000}"/>
    <cellStyle name="60% - Accent4" xfId="23" xr:uid="{00000000-0005-0000-0000-000015000000}"/>
    <cellStyle name="60% - Accent5" xfId="24" xr:uid="{00000000-0005-0000-0000-000016000000}"/>
    <cellStyle name="60% - Accent6" xfId="25" xr:uid="{00000000-0005-0000-0000-000017000000}"/>
    <cellStyle name="Accent1" xfId="26" xr:uid="{00000000-0005-0000-0000-000018000000}"/>
    <cellStyle name="Accent2" xfId="27" xr:uid="{00000000-0005-0000-0000-000019000000}"/>
    <cellStyle name="Accent3" xfId="28" xr:uid="{00000000-0005-0000-0000-00001A000000}"/>
    <cellStyle name="Accent4" xfId="29" xr:uid="{00000000-0005-0000-0000-00001B000000}"/>
    <cellStyle name="Accent5" xfId="30" xr:uid="{00000000-0005-0000-0000-00001C000000}"/>
    <cellStyle name="Accent6" xfId="31" xr:uid="{00000000-0005-0000-0000-00001D000000}"/>
    <cellStyle name="Array" xfId="32" xr:uid="{00000000-0005-0000-0000-00001E000000}"/>
    <cellStyle name="Array Enter" xfId="33" xr:uid="{00000000-0005-0000-0000-00001F000000}"/>
    <cellStyle name="Bad" xfId="34" xr:uid="{00000000-0005-0000-0000-000020000000}"/>
    <cellStyle name="Calculation" xfId="35" xr:uid="{00000000-0005-0000-0000-000021000000}"/>
    <cellStyle name="Check Cell" xfId="36" xr:uid="{00000000-0005-0000-0000-000022000000}"/>
    <cellStyle name="Comma 2" xfId="37" xr:uid="{00000000-0005-0000-0000-000023000000}"/>
    <cellStyle name="Comma_Supuestos PIB (6-03-04 1.50 pm)" xfId="38" xr:uid="{00000000-0005-0000-0000-000024000000}"/>
    <cellStyle name="Euro" xfId="39" xr:uid="{00000000-0005-0000-0000-000025000000}"/>
    <cellStyle name="Explanatory Text" xfId="40" xr:uid="{00000000-0005-0000-0000-000026000000}"/>
    <cellStyle name="Good" xfId="41" xr:uid="{00000000-0005-0000-0000-000027000000}"/>
    <cellStyle name="Heading 1" xfId="42" xr:uid="{00000000-0005-0000-0000-000028000000}"/>
    <cellStyle name="Heading 2" xfId="43" xr:uid="{00000000-0005-0000-0000-000029000000}"/>
    <cellStyle name="Heading 3" xfId="44" xr:uid="{00000000-0005-0000-0000-00002A000000}"/>
    <cellStyle name="Heading 4" xfId="45" xr:uid="{00000000-0005-0000-0000-00002B000000}"/>
    <cellStyle name="Hyperlink_Real revised NA, July 11 2003" xfId="46" xr:uid="{00000000-0005-0000-0000-00002C000000}"/>
    <cellStyle name="imf-one decimal" xfId="47" xr:uid="{00000000-0005-0000-0000-00002D000000}"/>
    <cellStyle name="imf-zero decimal" xfId="48" xr:uid="{00000000-0005-0000-0000-00002E000000}"/>
    <cellStyle name="Input" xfId="49" xr:uid="{00000000-0005-0000-0000-00002F000000}"/>
    <cellStyle name="Linked Cell" xfId="50" xr:uid="{00000000-0005-0000-0000-000030000000}"/>
    <cellStyle name="MacroCode" xfId="51" xr:uid="{00000000-0005-0000-0000-000031000000}"/>
    <cellStyle name="Millares" xfId="1" builtinId="3"/>
    <cellStyle name="Millares 2" xfId="52" xr:uid="{00000000-0005-0000-0000-000033000000}"/>
    <cellStyle name="Millares 2 2" xfId="53" xr:uid="{00000000-0005-0000-0000-000034000000}"/>
    <cellStyle name="Millares 3" xfId="54" xr:uid="{00000000-0005-0000-0000-000035000000}"/>
    <cellStyle name="Millares 4" xfId="55" xr:uid="{00000000-0005-0000-0000-000036000000}"/>
    <cellStyle name="Millares 5" xfId="56" xr:uid="{00000000-0005-0000-0000-000037000000}"/>
    <cellStyle name="Nivel1" xfId="57" xr:uid="{00000000-0005-0000-0000-000038000000}"/>
    <cellStyle name="Nivel2" xfId="58" xr:uid="{00000000-0005-0000-0000-000039000000}"/>
    <cellStyle name="Nivel3" xfId="59" xr:uid="{00000000-0005-0000-0000-00003A000000}"/>
    <cellStyle name="Nivel4" xfId="60" xr:uid="{00000000-0005-0000-0000-00003B000000}"/>
    <cellStyle name="No-definido" xfId="61" xr:uid="{00000000-0005-0000-0000-00003C000000}"/>
    <cellStyle name="Norma - Estilo1" xfId="62" xr:uid="{00000000-0005-0000-0000-00003D000000}"/>
    <cellStyle name="Norma - Estilo2" xfId="63" xr:uid="{00000000-0005-0000-0000-00003E000000}"/>
    <cellStyle name="Norma - Estilo3" xfId="64" xr:uid="{00000000-0005-0000-0000-00003F000000}"/>
    <cellStyle name="Norma - Estilo4" xfId="65" xr:uid="{00000000-0005-0000-0000-000040000000}"/>
    <cellStyle name="Norma - Estilo5" xfId="66" xr:uid="{00000000-0005-0000-0000-000041000000}"/>
    <cellStyle name="Norma - Estilo6" xfId="67" xr:uid="{00000000-0005-0000-0000-000042000000}"/>
    <cellStyle name="Norma - Estilo7" xfId="68" xr:uid="{00000000-0005-0000-0000-000043000000}"/>
    <cellStyle name="Norma - Estilo8" xfId="69" xr:uid="{00000000-0005-0000-0000-000044000000}"/>
    <cellStyle name="Normal" xfId="0" builtinId="0"/>
    <cellStyle name="Normal - Modelo1" xfId="70" xr:uid="{00000000-0005-0000-0000-000046000000}"/>
    <cellStyle name="Normal 2" xfId="71" xr:uid="{00000000-0005-0000-0000-000047000000}"/>
    <cellStyle name="Normal 2 10" xfId="72" xr:uid="{00000000-0005-0000-0000-000048000000}"/>
    <cellStyle name="Normal 3" xfId="73" xr:uid="{00000000-0005-0000-0000-000049000000}"/>
    <cellStyle name="Normal 4" xfId="74" xr:uid="{00000000-0005-0000-0000-00004A000000}"/>
    <cellStyle name="Normal 4 2" xfId="75" xr:uid="{00000000-0005-0000-0000-00004B000000}"/>
    <cellStyle name="Normal 5" xfId="76" xr:uid="{00000000-0005-0000-0000-00004C000000}"/>
    <cellStyle name="Note" xfId="77" xr:uid="{00000000-0005-0000-0000-00004E000000}"/>
    <cellStyle name="Output" xfId="78" xr:uid="{00000000-0005-0000-0000-00004F000000}"/>
    <cellStyle name="percentage difference one decimal" xfId="79" xr:uid="{00000000-0005-0000-0000-000050000000}"/>
    <cellStyle name="percentage difference zero decimal" xfId="80" xr:uid="{00000000-0005-0000-0000-000051000000}"/>
    <cellStyle name="Porcentual 2" xfId="81" xr:uid="{00000000-0005-0000-0000-000052000000}"/>
    <cellStyle name="Red Text" xfId="82" xr:uid="{00000000-0005-0000-0000-000053000000}"/>
    <cellStyle name="SnipRepFormato1" xfId="83" xr:uid="{00000000-0005-0000-0000-000054000000}"/>
    <cellStyle name="SnipRepFormato2" xfId="84" xr:uid="{00000000-0005-0000-0000-000055000000}"/>
    <cellStyle name="SnipRepFormato3" xfId="85" xr:uid="{00000000-0005-0000-0000-000056000000}"/>
    <cellStyle name="SnipRepFormato4" xfId="86" xr:uid="{00000000-0005-0000-0000-000057000000}"/>
    <cellStyle name="SnipRepFormato5" xfId="87" xr:uid="{00000000-0005-0000-0000-000058000000}"/>
    <cellStyle name="SnipRepFormato7" xfId="88" xr:uid="{00000000-0005-0000-0000-000059000000}"/>
    <cellStyle name="Title" xfId="89" xr:uid="{00000000-0005-0000-0000-00005A000000}"/>
    <cellStyle name="TopGrey" xfId="90" xr:uid="{00000000-0005-0000-0000-00005B000000}"/>
    <cellStyle name="Warning Text" xfId="91" xr:uid="{00000000-0005-0000-0000-00005C000000}"/>
  </cellStyles>
  <dxfs count="0"/>
  <tableStyles count="0" defaultTableStyle="TableStyleMedium9" defaultPivotStyle="PivotStyleLight16"/>
  <colors>
    <mruColors>
      <color rgb="FFD19800"/>
      <color rgb="FFCC9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hyperlink" Target="#'2'!A1"/><Relationship Id="rId1" Type="http://schemas.openxmlformats.org/officeDocument/2006/relationships/hyperlink" Target="#'1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309296</xdr:colOff>
      <xdr:row>12</xdr:row>
      <xdr:rowOff>25188</xdr:rowOff>
    </xdr:from>
    <xdr:ext cx="324000" cy="251031"/>
    <xdr:sp macro="" textlink="">
      <xdr:nvSpPr>
        <xdr:cNvPr id="2" name="1 CuadroText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95296" y="2349288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1</a:t>
          </a:r>
        </a:p>
      </xdr:txBody>
    </xdr:sp>
    <xdr:clientData/>
  </xdr:oneCellAnchor>
  <xdr:oneCellAnchor>
    <xdr:from>
      <xdr:col>3</xdr:col>
      <xdr:colOff>309296</xdr:colOff>
      <xdr:row>13</xdr:row>
      <xdr:rowOff>0</xdr:rowOff>
    </xdr:from>
    <xdr:ext cx="324000" cy="251031"/>
    <xdr:sp macro="" textlink="">
      <xdr:nvSpPr>
        <xdr:cNvPr id="3" name="2 CuadroText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95296" y="2624368"/>
          <a:ext cx="324000" cy="251031"/>
        </a:xfrm>
        <a:prstGeom prst="rect">
          <a:avLst/>
        </a:prstGeom>
        <a:solidFill>
          <a:schemeClr val="bg1">
            <a:lumMod val="75000"/>
          </a:schemeClr>
        </a:solidFill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ctr" anchorCtr="0">
          <a:spAutoFit/>
        </a:bodyPr>
        <a:lstStyle/>
        <a:p>
          <a:pPr algn="r"/>
          <a:r>
            <a:rPr lang="es-NI" sz="1100" b="1">
              <a:solidFill>
                <a:schemeClr val="tx2"/>
              </a:solidFill>
              <a:latin typeface="Garamond" pitchFamily="18" charset="0"/>
            </a:rPr>
            <a:t>2</a:t>
          </a:r>
        </a:p>
      </xdr:txBody>
    </xdr:sp>
    <xdr:clientData/>
  </xdr:oneCellAnchor>
  <xdr:twoCellAnchor editAs="oneCell">
    <xdr:from>
      <xdr:col>2</xdr:col>
      <xdr:colOff>0</xdr:colOff>
      <xdr:row>0</xdr:row>
      <xdr:rowOff>0</xdr:rowOff>
    </xdr:from>
    <xdr:to>
      <xdr:col>14</xdr:col>
      <xdr:colOff>723901</xdr:colOff>
      <xdr:row>9</xdr:row>
      <xdr:rowOff>104774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0" y="0"/>
          <a:ext cx="9286876" cy="175259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647701</xdr:colOff>
      <xdr:row>0</xdr:row>
      <xdr:rowOff>11</xdr:rowOff>
    </xdr:from>
    <xdr:to>
      <xdr:col>5</xdr:col>
      <xdr:colOff>741891</xdr:colOff>
      <xdr:row>9</xdr:row>
      <xdr:rowOff>13205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7701" y="11"/>
          <a:ext cx="8391524" cy="152766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104794</xdr:rowOff>
    </xdr:from>
    <xdr:to>
      <xdr:col>0</xdr:col>
      <xdr:colOff>751416</xdr:colOff>
      <xdr:row>3</xdr:row>
      <xdr:rowOff>71437</xdr:rowOff>
    </xdr:to>
    <xdr:sp macro="" textlink="">
      <xdr:nvSpPr>
        <xdr:cNvPr id="4" name="3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9049" y="266719"/>
          <a:ext cx="732367" cy="290493"/>
        </a:xfrm>
        <a:prstGeom prst="rect">
          <a:avLst/>
        </a:prstGeom>
        <a:solidFill>
          <a:schemeClr val="bg1">
            <a:lumMod val="75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NI" sz="1100">
              <a:solidFill>
                <a:schemeClr val="tx2"/>
              </a:solidFill>
            </a:rPr>
            <a:t>Portada</a:t>
          </a:r>
        </a:p>
      </xdr:txBody>
    </xdr:sp>
    <xdr:clientData/>
  </xdr:twoCellAnchor>
  <xdr:twoCellAnchor editAs="oneCell">
    <xdr:from>
      <xdr:col>0</xdr:col>
      <xdr:colOff>609601</xdr:colOff>
      <xdr:row>0</xdr:row>
      <xdr:rowOff>9</xdr:rowOff>
    </xdr:from>
    <xdr:to>
      <xdr:col>7</xdr:col>
      <xdr:colOff>30956</xdr:colOff>
      <xdr:row>9</xdr:row>
      <xdr:rowOff>91729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1" y="9"/>
          <a:ext cx="8953499" cy="160619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rm\archivos_nel\VERSIONES%20FINALES%20DEL%20IMAE\Njperez\I.M.A.E\VERSIONES%20DEL%20IMAE\INDICES%20DE%20VOLUMEN%20(IMAE)\INDUST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</sheetNames>
    <sheetDataSet>
      <sheetData sheetId="0"/>
      <sheetData sheetId="1"/>
      <sheetData sheetId="2">
        <row r="3">
          <cell r="C3">
            <v>35.066449767075738</v>
          </cell>
        </row>
        <row r="14">
          <cell r="C14">
            <v>2.1203290161280219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Tab16(2000)"/>
      <sheetName val="Indic"/>
      <sheetName val="PIB EN CORR"/>
      <sheetName val="Table 8"/>
      <sheetName val="Cuadro I-5 94-00"/>
      <sheetName val="A Curren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O40"/>
  <sheetViews>
    <sheetView showGridLines="0" tabSelected="1" workbookViewId="0">
      <selection activeCell="F18" sqref="F18"/>
    </sheetView>
  </sheetViews>
  <sheetFormatPr baseColWidth="10" defaultRowHeight="14.25"/>
  <cols>
    <col min="5" max="5" width="11.3984375" customWidth="1"/>
    <col min="11" max="11" width="2.73046875" customWidth="1"/>
  </cols>
  <sheetData>
    <row r="1" spans="3:15" ht="9.75" customHeight="1"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3:15"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3:15"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3:15"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3:15"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3:15"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3:15"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3:15"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3:15"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3:15"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3:15"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3:15" ht="23.25">
      <c r="C12" s="15"/>
      <c r="D12" s="16"/>
      <c r="E12" s="17" t="s">
        <v>21</v>
      </c>
      <c r="F12" s="15"/>
      <c r="G12" s="18"/>
      <c r="H12" s="15"/>
      <c r="I12" s="15"/>
      <c r="J12" s="15"/>
      <c r="K12" s="15"/>
      <c r="L12" s="15"/>
      <c r="M12" s="15"/>
      <c r="N12" s="15"/>
      <c r="O12" s="15"/>
    </row>
    <row r="13" spans="3:15" ht="21.95" customHeight="1">
      <c r="C13" s="19"/>
      <c r="D13" s="20"/>
      <c r="E13" s="21" t="s">
        <v>28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3:15" ht="21.95" customHeight="1">
      <c r="C14" s="19"/>
      <c r="D14" s="20"/>
      <c r="E14" s="21" t="s">
        <v>29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3:15"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39" ht="13.5" customHeight="1"/>
    <row r="40" hidden="1"/>
  </sheetData>
  <sheetProtection selectLockedCells="1" selectUnlockedCells="1"/>
  <pageMargins left="0.82677165354330717" right="7.874015748031496E-2" top="0.74803149606299213" bottom="0.74803149606299213" header="0.31496062992125984" footer="0.31496062992125984"/>
  <pageSetup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4"/>
  <sheetViews>
    <sheetView showGridLines="0" zoomScale="84" zoomScaleNormal="84" workbookViewId="0">
      <pane xSplit="3" ySplit="15" topLeftCell="E16" activePane="bottomRight" state="frozen"/>
      <selection pane="topRight" activeCell="D1" sqref="D1"/>
      <selection pane="bottomLeft" activeCell="A16" sqref="A16"/>
      <selection pane="bottomRight" activeCell="Q24" sqref="Q24"/>
    </sheetView>
  </sheetViews>
  <sheetFormatPr baseColWidth="10" defaultColWidth="7.1328125" defaultRowHeight="14.25"/>
  <cols>
    <col min="1" max="2" width="11.3984375" style="9" customWidth="1"/>
    <col min="3" max="3" width="73.1328125" style="9" customWidth="1"/>
    <col min="4" max="4" width="15.1328125" style="10" customWidth="1"/>
    <col min="5" max="5" width="13.3984375" style="10" customWidth="1"/>
    <col min="6" max="14" width="13.3984375" style="9" customWidth="1"/>
    <col min="15" max="15" width="14.86328125" style="9" customWidth="1"/>
    <col min="16" max="18" width="13.3984375" style="9" customWidth="1"/>
    <col min="19" max="19" width="11.59765625" style="9" customWidth="1"/>
    <col min="20" max="16384" width="7.1328125" style="9"/>
  </cols>
  <sheetData>
    <row r="1" spans="1:18" s="26" customFormat="1" ht="12.4"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s="26" customFormat="1" ht="12.4">
      <c r="C2" s="27"/>
      <c r="D2" s="27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s="26" customFormat="1" ht="12.4">
      <c r="C3" s="27"/>
      <c r="D3" s="27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s="26" customFormat="1" ht="12.4">
      <c r="C4" s="27"/>
      <c r="D4" s="27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18" s="26" customFormat="1" ht="12.4">
      <c r="C5" s="27"/>
      <c r="D5" s="27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8" s="26" customFormat="1" ht="12.4">
      <c r="C6" s="27"/>
      <c r="D6" s="27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s="26" customFormat="1" ht="12.4">
      <c r="C7" s="27"/>
      <c r="D7" s="27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 s="26" customFormat="1" ht="14.65">
      <c r="A8" s="29"/>
      <c r="B8" s="30"/>
      <c r="C8" s="31"/>
      <c r="D8" s="31"/>
      <c r="E8" s="32"/>
      <c r="F8" s="3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26" customFormat="1" ht="14.65">
      <c r="A9" s="29"/>
      <c r="B9" s="30"/>
      <c r="C9" s="31"/>
      <c r="D9" s="31"/>
      <c r="E9" s="32"/>
      <c r="F9" s="32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18" s="26" customFormat="1" ht="14.65">
      <c r="A10" s="29"/>
      <c r="B10" s="30"/>
      <c r="C10" s="31"/>
      <c r="D10" s="31"/>
      <c r="E10" s="32"/>
      <c r="F10" s="32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8">
      <c r="B11" s="2"/>
      <c r="C11" s="2"/>
      <c r="D11" s="2"/>
      <c r="E11" s="35"/>
    </row>
    <row r="12" spans="1:18" ht="15.4">
      <c r="B12" s="1" t="s">
        <v>30</v>
      </c>
      <c r="C12" s="2"/>
      <c r="D12" s="2"/>
      <c r="E12" s="2"/>
      <c r="O12" s="34"/>
      <c r="P12" s="34"/>
      <c r="Q12" s="34"/>
      <c r="R12" s="34"/>
    </row>
    <row r="13" spans="1:18">
      <c r="B13" s="3" t="s">
        <v>23</v>
      </c>
      <c r="C13" s="2"/>
      <c r="D13" s="2"/>
      <c r="E13" s="2"/>
    </row>
    <row r="14" spans="1:18" ht="16.5" customHeight="1" thickBot="1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ht="29.25" customHeight="1" thickBot="1">
      <c r="B15" s="4" t="s">
        <v>4</v>
      </c>
      <c r="C15" s="24" t="s">
        <v>0</v>
      </c>
      <c r="D15" s="25">
        <v>2006</v>
      </c>
      <c r="E15" s="25">
        <v>2007</v>
      </c>
      <c r="F15" s="25">
        <v>2008</v>
      </c>
      <c r="G15" s="25">
        <v>2009</v>
      </c>
      <c r="H15" s="25">
        <v>2010</v>
      </c>
      <c r="I15" s="25">
        <v>2011</v>
      </c>
      <c r="J15" s="25">
        <v>2012</v>
      </c>
      <c r="K15" s="25">
        <v>2013</v>
      </c>
      <c r="L15" s="25">
        <v>2014</v>
      </c>
      <c r="M15" s="25">
        <v>2015</v>
      </c>
      <c r="N15" s="25">
        <v>2016</v>
      </c>
      <c r="O15" s="25">
        <v>2017</v>
      </c>
      <c r="P15" s="25">
        <v>2018</v>
      </c>
      <c r="Q15" s="25">
        <v>2019</v>
      </c>
      <c r="R15" s="25">
        <v>2020</v>
      </c>
    </row>
    <row r="16" spans="1:18" ht="21.75" customHeight="1">
      <c r="B16" s="5"/>
      <c r="C16" s="5" t="s">
        <v>22</v>
      </c>
      <c r="D16" s="56">
        <f>((SUM(D17:D28)))</f>
        <v>28940.24138658938</v>
      </c>
      <c r="E16" s="56">
        <f t="shared" ref="E16:I16" si="0">((SUM(E17:E28)))</f>
        <v>35063.825899607822</v>
      </c>
      <c r="F16" s="56">
        <f t="shared" si="0"/>
        <v>44356.82223061064</v>
      </c>
      <c r="G16" s="57">
        <f t="shared" si="0"/>
        <v>34290.245295934248</v>
      </c>
      <c r="H16" s="57">
        <f t="shared" si="0"/>
        <v>39606.029130649717</v>
      </c>
      <c r="I16" s="57">
        <f t="shared" si="0"/>
        <v>53948.934583908616</v>
      </c>
      <c r="J16" s="57">
        <f t="shared" ref="J16" si="1">((SUM(J17:J28)))</f>
        <v>69598.798756859425</v>
      </c>
      <c r="K16" s="57">
        <f t="shared" ref="K16" si="2">((SUM(K17:K28)))</f>
        <v>76963.56711760629</v>
      </c>
      <c r="L16" s="57">
        <f t="shared" ref="L16:M16" si="3">((SUM(L17:L28)))</f>
        <v>84297.128344918383</v>
      </c>
      <c r="M16" s="57">
        <f t="shared" si="3"/>
        <v>101751.443795062</v>
      </c>
      <c r="N16" s="57">
        <f>((SUM(N17:N28)))</f>
        <v>105118.93416168583</v>
      </c>
      <c r="O16" s="57">
        <f>((SUM(O17:O28)))</f>
        <v>110866.69648507622</v>
      </c>
      <c r="P16" s="57">
        <f>((SUM(P17:P28)))</f>
        <v>91999.818281635366</v>
      </c>
      <c r="Q16" s="57">
        <f>((SUM(Q17:Q28)))</f>
        <v>69221.209914226667</v>
      </c>
      <c r="R16" s="57">
        <f>((SUM(R17:R28)))</f>
        <v>78472.447153480665</v>
      </c>
    </row>
    <row r="17" spans="2:19" s="41" customFormat="1" ht="16.5" customHeight="1">
      <c r="B17" s="39" t="s">
        <v>1</v>
      </c>
      <c r="C17" s="39" t="s">
        <v>5</v>
      </c>
      <c r="D17" s="40">
        <v>334.84697290407098</v>
      </c>
      <c r="E17" s="40">
        <v>417.868301203616</v>
      </c>
      <c r="F17" s="40">
        <v>397.19687684774601</v>
      </c>
      <c r="G17" s="46">
        <v>416.04648044774859</v>
      </c>
      <c r="H17" s="46">
        <v>436.46412867019546</v>
      </c>
      <c r="I17" s="46">
        <v>400.91932454109786</v>
      </c>
      <c r="J17" s="46">
        <v>434.72776793586263</v>
      </c>
      <c r="K17" s="46">
        <v>244.45623777509792</v>
      </c>
      <c r="L17" s="46">
        <v>466.65367230777503</v>
      </c>
      <c r="M17" s="46">
        <v>753.14678115517233</v>
      </c>
      <c r="N17" s="46">
        <v>798.77094181774157</v>
      </c>
      <c r="O17" s="46">
        <v>822.458646825237</v>
      </c>
      <c r="P17" s="46">
        <v>889.74313879657905</v>
      </c>
      <c r="Q17" s="46">
        <v>978.52881301084506</v>
      </c>
      <c r="R17" s="46">
        <v>1013.7601962919399</v>
      </c>
      <c r="S17" s="36"/>
    </row>
    <row r="18" spans="2:19" s="41" customFormat="1" ht="16.5" customHeight="1">
      <c r="B18" s="39" t="s">
        <v>2</v>
      </c>
      <c r="C18" s="39" t="s">
        <v>6</v>
      </c>
      <c r="D18" s="40">
        <v>514.62603643873092</v>
      </c>
      <c r="E18" s="40">
        <v>934.9489826734607</v>
      </c>
      <c r="F18" s="40">
        <v>547.61597591038776</v>
      </c>
      <c r="G18" s="46">
        <v>782.38194091505329</v>
      </c>
      <c r="H18" s="46">
        <v>954.0165194433373</v>
      </c>
      <c r="I18" s="46">
        <v>1312.1765819715658</v>
      </c>
      <c r="J18" s="46">
        <v>830.90674613271335</v>
      </c>
      <c r="K18" s="46">
        <v>1131.5038533022062</v>
      </c>
      <c r="L18" s="46">
        <v>1150.0304697433548</v>
      </c>
      <c r="M18" s="46">
        <v>1444.1452217448762</v>
      </c>
      <c r="N18" s="46">
        <v>2337.2783048515498</v>
      </c>
      <c r="O18" s="46">
        <v>2128.1022873088386</v>
      </c>
      <c r="P18" s="46">
        <v>2501.9900780525909</v>
      </c>
      <c r="Q18" s="46">
        <v>1873.8994165086035</v>
      </c>
      <c r="R18" s="46">
        <v>2209.1031283910202</v>
      </c>
      <c r="S18" s="36"/>
    </row>
    <row r="19" spans="2:19" s="41" customFormat="1" ht="16.5" customHeight="1">
      <c r="B19" s="55" t="s">
        <v>33</v>
      </c>
      <c r="C19" s="39" t="s">
        <v>25</v>
      </c>
      <c r="D19" s="40">
        <v>4.3364711761709742</v>
      </c>
      <c r="E19" s="46">
        <v>3.0821807077722068</v>
      </c>
      <c r="F19" s="46">
        <v>8.2607867235520249</v>
      </c>
      <c r="G19" s="46">
        <v>5.8996666245198304</v>
      </c>
      <c r="H19" s="46">
        <v>6.384061330802016</v>
      </c>
      <c r="I19" s="46">
        <v>7.7418732537398744</v>
      </c>
      <c r="J19" s="46">
        <v>5.3241909565060599</v>
      </c>
      <c r="K19" s="46">
        <v>4.4732351344425005</v>
      </c>
      <c r="L19" s="46">
        <v>6.204482175512692</v>
      </c>
      <c r="M19" s="46">
        <v>14.823959431727591</v>
      </c>
      <c r="N19" s="46">
        <v>9.5896187611545241</v>
      </c>
      <c r="O19" s="46">
        <v>14.548997982543494</v>
      </c>
      <c r="P19" s="46">
        <v>16.503827494909793</v>
      </c>
      <c r="Q19" s="46">
        <v>4.6830028476229808E-2</v>
      </c>
      <c r="R19" s="46">
        <v>8.1444520294750092E-2</v>
      </c>
      <c r="S19" s="36"/>
    </row>
    <row r="20" spans="2:19" s="44" customFormat="1" ht="16.5" customHeight="1">
      <c r="B20" s="42" t="s">
        <v>7</v>
      </c>
      <c r="C20" s="42" t="s">
        <v>8</v>
      </c>
      <c r="D20" s="43">
        <v>11.510570260711631</v>
      </c>
      <c r="E20" s="43">
        <v>18.091501095564436</v>
      </c>
      <c r="F20" s="43">
        <v>14.886021290447935</v>
      </c>
      <c r="G20" s="47">
        <v>3.8730642176539636</v>
      </c>
      <c r="H20" s="47">
        <v>2.6350983218012378</v>
      </c>
      <c r="I20" s="47">
        <v>0.40561015087113128</v>
      </c>
      <c r="J20" s="47">
        <v>0.52521128722875587</v>
      </c>
      <c r="K20" s="47">
        <v>3.8588880601802273</v>
      </c>
      <c r="L20" s="47">
        <v>2.3339527413018697</v>
      </c>
      <c r="M20" s="47">
        <v>0.64567107625644748</v>
      </c>
      <c r="N20" s="47">
        <v>2.6292784392783863</v>
      </c>
      <c r="O20" s="47">
        <v>2.9109910519787845</v>
      </c>
      <c r="P20" s="47">
        <v>2.597160925100189</v>
      </c>
      <c r="Q20" s="47">
        <v>0.5284163388825377</v>
      </c>
      <c r="R20" s="47">
        <v>0.56153947618642908</v>
      </c>
      <c r="S20" s="48"/>
    </row>
    <row r="21" spans="2:19" s="44" customFormat="1" ht="16.5" customHeight="1">
      <c r="B21" s="45" t="s">
        <v>26</v>
      </c>
      <c r="C21" s="42" t="s">
        <v>27</v>
      </c>
      <c r="D21" s="43"/>
      <c r="E21" s="43"/>
      <c r="F21" s="43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>
        <v>4.3216002654847667</v>
      </c>
      <c r="R21" s="47">
        <v>1.1554409142700957</v>
      </c>
      <c r="S21" s="48"/>
    </row>
    <row r="22" spans="2:19" s="44" customFormat="1" ht="16.5" customHeight="1">
      <c r="B22" s="45" t="s">
        <v>31</v>
      </c>
      <c r="C22" s="42" t="s">
        <v>32</v>
      </c>
      <c r="D22" s="43"/>
      <c r="E22" s="43"/>
      <c r="F22" s="43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>
        <v>0</v>
      </c>
      <c r="R22" s="47">
        <v>250.00303409544651</v>
      </c>
      <c r="S22" s="48"/>
    </row>
    <row r="23" spans="2:19" s="41" customFormat="1" ht="16.5" customHeight="1">
      <c r="B23" s="39" t="s">
        <v>9</v>
      </c>
      <c r="C23" s="39" t="s">
        <v>10</v>
      </c>
      <c r="D23" s="40">
        <v>617.9982625318404</v>
      </c>
      <c r="E23" s="40">
        <v>618.85085859339006</v>
      </c>
      <c r="F23" s="40">
        <v>1349.7404917861418</v>
      </c>
      <c r="G23" s="46">
        <v>481.62380269506042</v>
      </c>
      <c r="H23" s="46">
        <v>1458.1645578248374</v>
      </c>
      <c r="I23" s="46">
        <v>1970.1331529238839</v>
      </c>
      <c r="J23" s="46">
        <v>2872.9807602263309</v>
      </c>
      <c r="K23" s="46">
        <v>2472.2675445024529</v>
      </c>
      <c r="L23" s="46">
        <v>2691.9573183317452</v>
      </c>
      <c r="M23" s="46">
        <v>1501.0685976646541</v>
      </c>
      <c r="N23" s="46">
        <v>1582.3925131350125</v>
      </c>
      <c r="O23" s="46">
        <v>1665.620424470033</v>
      </c>
      <c r="P23" s="46">
        <v>1551.6792641796576</v>
      </c>
      <c r="Q23" s="46">
        <v>1232.6935529558245</v>
      </c>
      <c r="R23" s="46">
        <v>1406.7591012854741</v>
      </c>
      <c r="S23" s="36"/>
    </row>
    <row r="24" spans="2:19" s="41" customFormat="1" ht="16.5" customHeight="1">
      <c r="B24" s="39" t="s">
        <v>11</v>
      </c>
      <c r="C24" s="39" t="s">
        <v>12</v>
      </c>
      <c r="D24" s="40">
        <v>8772.1224295698612</v>
      </c>
      <c r="E24" s="40">
        <v>11847.005421031574</v>
      </c>
      <c r="F24" s="40">
        <v>14638.043856770921</v>
      </c>
      <c r="G24" s="46">
        <v>10897.194702047751</v>
      </c>
      <c r="H24" s="46">
        <v>15030.70393638333</v>
      </c>
      <c r="I24" s="46">
        <v>20852.594399738842</v>
      </c>
      <c r="J24" s="46">
        <v>27481.037868276209</v>
      </c>
      <c r="K24" s="46">
        <v>25750.471270686845</v>
      </c>
      <c r="L24" s="46">
        <v>31729.916179633652</v>
      </c>
      <c r="M24" s="46">
        <v>37858.634982317162</v>
      </c>
      <c r="N24" s="46">
        <v>39465.022453749873</v>
      </c>
      <c r="O24" s="46">
        <v>39277.519559695174</v>
      </c>
      <c r="P24" s="46">
        <v>26983.796379451989</v>
      </c>
      <c r="Q24" s="46">
        <v>22068.777759591965</v>
      </c>
      <c r="R24" s="46">
        <v>24783.983836182342</v>
      </c>
      <c r="S24" s="36"/>
    </row>
    <row r="25" spans="2:19" s="41" customFormat="1" ht="16.5" customHeight="1">
      <c r="B25" s="39" t="s">
        <v>13</v>
      </c>
      <c r="C25" s="39" t="s">
        <v>14</v>
      </c>
      <c r="D25" s="40">
        <v>936.48215564121051</v>
      </c>
      <c r="E25" s="46">
        <v>1206.1475501728762</v>
      </c>
      <c r="F25" s="46">
        <v>1390.1900474644783</v>
      </c>
      <c r="G25" s="46">
        <v>1211.1496917502652</v>
      </c>
      <c r="H25" s="46">
        <v>1289.9169902011495</v>
      </c>
      <c r="I25" s="46">
        <v>1749.2180435611176</v>
      </c>
      <c r="J25" s="46">
        <v>1780.2295333968366</v>
      </c>
      <c r="K25" s="46">
        <v>1892.0828251520777</v>
      </c>
      <c r="L25" s="46">
        <v>2286.8240893600164</v>
      </c>
      <c r="M25" s="46">
        <v>2577.180590394858</v>
      </c>
      <c r="N25" s="46">
        <v>2954.4279386905514</v>
      </c>
      <c r="O25" s="46">
        <v>3020.9369192666245</v>
      </c>
      <c r="P25" s="46">
        <v>2172.084159996255</v>
      </c>
      <c r="Q25" s="46">
        <v>1405.3886100381428</v>
      </c>
      <c r="R25" s="46">
        <v>1458.677773660695</v>
      </c>
      <c r="S25" s="36"/>
    </row>
    <row r="26" spans="2:19" s="44" customFormat="1" ht="16.5" customHeight="1">
      <c r="B26" s="42" t="s">
        <v>15</v>
      </c>
      <c r="C26" s="42" t="s">
        <v>16</v>
      </c>
      <c r="D26" s="43">
        <v>17199.566399657844</v>
      </c>
      <c r="E26" s="43">
        <v>19119.7865410595</v>
      </c>
      <c r="F26" s="43">
        <v>24626.483936075416</v>
      </c>
      <c r="G26" s="47">
        <v>19272.093859413781</v>
      </c>
      <c r="H26" s="47">
        <v>18701.210525654471</v>
      </c>
      <c r="I26" s="47">
        <v>24977.195449265957</v>
      </c>
      <c r="J26" s="47">
        <v>33934.447596198297</v>
      </c>
      <c r="K26" s="47">
        <v>38994.063261514872</v>
      </c>
      <c r="L26" s="47">
        <v>41828.284411720066</v>
      </c>
      <c r="M26" s="47">
        <v>54377.738809980961</v>
      </c>
      <c r="N26" s="47">
        <v>54987.338476743229</v>
      </c>
      <c r="O26" s="47">
        <v>61148.022901245196</v>
      </c>
      <c r="P26" s="47">
        <v>55207.213901079296</v>
      </c>
      <c r="Q26" s="47">
        <v>40124.909721589444</v>
      </c>
      <c r="R26" s="47">
        <v>46369.558697294226</v>
      </c>
      <c r="S26" s="48"/>
    </row>
    <row r="27" spans="2:19" s="44" customFormat="1" ht="16.5" customHeight="1">
      <c r="B27" s="42" t="s">
        <v>17</v>
      </c>
      <c r="C27" s="42" t="s">
        <v>18</v>
      </c>
      <c r="D27" s="43">
        <v>546.11725466893893</v>
      </c>
      <c r="E27" s="43">
        <v>889.63249703007159</v>
      </c>
      <c r="F27" s="43">
        <v>1376.5340381115523</v>
      </c>
      <c r="G27" s="47">
        <v>1218.4812884124135</v>
      </c>
      <c r="H27" s="47">
        <v>1719.7329473497898</v>
      </c>
      <c r="I27" s="47">
        <v>2678.5501485015425</v>
      </c>
      <c r="J27" s="47">
        <v>2253.5171802194322</v>
      </c>
      <c r="K27" s="47">
        <v>6462.4270000581164</v>
      </c>
      <c r="L27" s="47">
        <v>4134.777418684951</v>
      </c>
      <c r="M27" s="47">
        <v>3214.3288438863401</v>
      </c>
      <c r="N27" s="47">
        <v>2981.4846354974334</v>
      </c>
      <c r="O27" s="47">
        <v>2785.0138417505896</v>
      </c>
      <c r="P27" s="47">
        <v>2674.2103716589786</v>
      </c>
      <c r="Q27" s="47">
        <v>1532.1151938989883</v>
      </c>
      <c r="R27" s="47">
        <v>978.80296136876746</v>
      </c>
      <c r="S27" s="48"/>
    </row>
    <row r="28" spans="2:19" s="44" customFormat="1" ht="16.5" customHeight="1">
      <c r="B28" s="45" t="s">
        <v>34</v>
      </c>
      <c r="C28" s="42" t="s">
        <v>19</v>
      </c>
      <c r="D28" s="43">
        <v>2.6348337399999999</v>
      </c>
      <c r="E28" s="43">
        <v>8.4120660400000205</v>
      </c>
      <c r="F28" s="43">
        <v>7.8701996300000001</v>
      </c>
      <c r="G28" s="47">
        <v>1.5007994099999824</v>
      </c>
      <c r="H28" s="47">
        <v>6.80036547</v>
      </c>
      <c r="I28" s="47">
        <v>0</v>
      </c>
      <c r="J28" s="47">
        <v>5.1019022300000652</v>
      </c>
      <c r="K28" s="47">
        <v>7.9630014200000154</v>
      </c>
      <c r="L28" s="47">
        <v>0.14635022</v>
      </c>
      <c r="M28" s="47">
        <v>9.7303374100000948</v>
      </c>
      <c r="N28" s="47">
        <v>0</v>
      </c>
      <c r="O28" s="47">
        <v>1.5619154799999999</v>
      </c>
      <c r="P28" s="47">
        <v>0</v>
      </c>
      <c r="Q28" s="47">
        <v>0</v>
      </c>
      <c r="R28" s="47">
        <v>0</v>
      </c>
      <c r="S28" s="48"/>
    </row>
    <row r="29" spans="2:19" ht="3" customHeight="1" thickBot="1">
      <c r="B29" s="6"/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2:19">
      <c r="B30" s="8" t="s">
        <v>20</v>
      </c>
      <c r="C30" s="8"/>
      <c r="D30" s="8"/>
      <c r="E30" s="8"/>
      <c r="Q30" s="34"/>
      <c r="R30" s="34"/>
    </row>
    <row r="31" spans="2:19">
      <c r="B31" s="8" t="s">
        <v>24</v>
      </c>
      <c r="C31" s="8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4"/>
      <c r="R31" s="34"/>
    </row>
    <row r="32" spans="2:19">
      <c r="B32" s="8"/>
      <c r="C32" s="8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4"/>
      <c r="R32" s="34"/>
    </row>
    <row r="33" spans="4:18"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4:18"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</row>
    <row r="35" spans="4:18"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</row>
    <row r="36" spans="4:18"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4:18"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8" spans="4:18"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</row>
    <row r="39" spans="4:18"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</row>
    <row r="40" spans="4:18"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</row>
    <row r="41" spans="4:18">
      <c r="D41" s="36"/>
    </row>
    <row r="42" spans="4:18">
      <c r="D42" s="36"/>
      <c r="E42" s="36"/>
      <c r="F42" s="36"/>
      <c r="G42" s="36"/>
      <c r="H42" s="36"/>
      <c r="I42" s="36"/>
      <c r="J42" s="36"/>
      <c r="K42" s="36"/>
      <c r="L42" s="36"/>
      <c r="M42" s="34"/>
      <c r="N42" s="34"/>
      <c r="O42" s="34"/>
      <c r="P42" s="34"/>
      <c r="Q42" s="34"/>
      <c r="R42" s="34"/>
    </row>
    <row r="43" spans="4:18"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</row>
    <row r="44" spans="4:18"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</row>
    <row r="45" spans="4:18"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</row>
    <row r="46" spans="4:18"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</row>
    <row r="47" spans="4:18"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</row>
    <row r="48" spans="4:18"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</row>
    <row r="49" spans="4:18"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</row>
    <row r="50" spans="4:18"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</row>
    <row r="51" spans="4:18"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</row>
    <row r="52" spans="4:18"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</row>
    <row r="53" spans="4:18">
      <c r="D53" s="36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</row>
    <row r="54" spans="4:18">
      <c r="D54" s="36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</row>
    <row r="55" spans="4:18">
      <c r="D55" s="36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</row>
    <row r="56" spans="4:18">
      <c r="D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</row>
    <row r="57" spans="4:18">
      <c r="D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</row>
    <row r="58" spans="4:18"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</row>
    <row r="59" spans="4:18"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</row>
    <row r="60" spans="4:18"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</row>
    <row r="61" spans="4:18"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</row>
    <row r="62" spans="4:18"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</row>
    <row r="63" spans="4:18">
      <c r="D63" s="37"/>
    </row>
    <row r="64" spans="4:18">
      <c r="D64" s="37"/>
    </row>
  </sheetData>
  <sortState ref="B7:F15">
    <sortCondition ref="B7:B15"/>
  </sortState>
  <pageMargins left="0.7" right="0.7" top="0.75" bottom="0.75" header="0.3" footer="0.3"/>
  <pageSetup orientation="portrait" r:id="rId1"/>
  <ignoredErrors>
    <ignoredError sqref="B17:B2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2"/>
  <sheetViews>
    <sheetView showGridLines="0" zoomScale="80" zoomScaleNormal="80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activeCell="R23" sqref="K23:R23"/>
    </sheetView>
  </sheetViews>
  <sheetFormatPr baseColWidth="10" defaultColWidth="7.1328125" defaultRowHeight="14.25"/>
  <cols>
    <col min="1" max="1" width="13" style="9" customWidth="1"/>
    <col min="2" max="2" width="11.3984375" style="9" customWidth="1"/>
    <col min="3" max="3" width="80.265625" style="9" customWidth="1"/>
    <col min="4" max="5" width="9.53125" style="14" customWidth="1"/>
    <col min="6" max="18" width="9.53125" style="9" customWidth="1"/>
    <col min="19" max="19" width="10.1328125" style="9" customWidth="1"/>
    <col min="20" max="16384" width="7.1328125" style="9"/>
  </cols>
  <sheetData>
    <row r="1" spans="1:18" s="26" customFormat="1" ht="12.4"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s="26" customFormat="1" ht="12.4">
      <c r="C2" s="27"/>
      <c r="D2" s="27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s="26" customFormat="1" ht="12.4">
      <c r="C3" s="27"/>
      <c r="D3" s="27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s="26" customFormat="1" ht="12.4">
      <c r="C4" s="27"/>
      <c r="D4" s="27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18" s="26" customFormat="1" ht="12.4">
      <c r="C5" s="27"/>
      <c r="D5" s="27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8" s="26" customFormat="1" ht="12.4">
      <c r="C6" s="27"/>
      <c r="D6" s="27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s="26" customFormat="1" ht="12.4">
      <c r="C7" s="27"/>
      <c r="D7" s="27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 s="26" customFormat="1" ht="14.65">
      <c r="A8" s="29"/>
      <c r="B8" s="30"/>
      <c r="C8" s="31"/>
      <c r="D8" s="31"/>
      <c r="E8" s="32"/>
      <c r="F8" s="3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s="26" customFormat="1" ht="14.65">
      <c r="A9" s="29"/>
      <c r="B9" s="30"/>
      <c r="C9" s="31"/>
      <c r="D9" s="31"/>
      <c r="E9" s="32"/>
      <c r="F9" s="32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spans="1:18" s="26" customFormat="1" ht="14.65">
      <c r="A10" s="29"/>
      <c r="B10" s="30"/>
      <c r="C10" s="31"/>
      <c r="D10" s="31"/>
      <c r="E10" s="32"/>
      <c r="F10" s="32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8">
      <c r="B11" s="2"/>
      <c r="C11" s="2"/>
      <c r="D11" s="11"/>
      <c r="E11" s="11"/>
    </row>
    <row r="12" spans="1:18" ht="15.4">
      <c r="B12" s="22" t="s">
        <v>29</v>
      </c>
      <c r="C12" s="2"/>
      <c r="D12" s="11"/>
      <c r="E12" s="11"/>
    </row>
    <row r="13" spans="1:18">
      <c r="B13" s="3" t="s">
        <v>3</v>
      </c>
      <c r="C13" s="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16.5" customHeight="1" thickBot="1">
      <c r="B14" s="6"/>
      <c r="C14" s="6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</row>
    <row r="15" spans="1:18" ht="29.25" customHeight="1" thickBot="1">
      <c r="B15" s="4" t="s">
        <v>4</v>
      </c>
      <c r="C15" s="23" t="s">
        <v>0</v>
      </c>
      <c r="D15" s="51">
        <v>2006</v>
      </c>
      <c r="E15" s="51">
        <v>2007</v>
      </c>
      <c r="F15" s="51">
        <v>2008</v>
      </c>
      <c r="G15" s="51">
        <v>2009</v>
      </c>
      <c r="H15" s="51">
        <v>2010</v>
      </c>
      <c r="I15" s="51">
        <v>2011</v>
      </c>
      <c r="J15" s="51">
        <v>2012</v>
      </c>
      <c r="K15" s="51">
        <v>2013</v>
      </c>
      <c r="L15" s="51">
        <v>2014</v>
      </c>
      <c r="M15" s="51">
        <v>2015</v>
      </c>
      <c r="N15" s="51">
        <v>2016</v>
      </c>
      <c r="O15" s="51">
        <v>2017</v>
      </c>
      <c r="P15" s="51">
        <v>2018</v>
      </c>
      <c r="Q15" s="51">
        <v>2019</v>
      </c>
      <c r="R15" s="51">
        <v>2020</v>
      </c>
    </row>
    <row r="16" spans="1:18" ht="21.75" customHeight="1">
      <c r="B16" s="5"/>
      <c r="C16" s="5" t="s">
        <v>22</v>
      </c>
      <c r="D16" s="52">
        <v>100</v>
      </c>
      <c r="E16" s="52">
        <v>100.00000000000001</v>
      </c>
      <c r="F16" s="52">
        <v>100.00000000000001</v>
      </c>
      <c r="G16" s="52">
        <v>100</v>
      </c>
      <c r="H16" s="52">
        <v>100</v>
      </c>
      <c r="I16" s="52">
        <v>100</v>
      </c>
      <c r="J16" s="52">
        <v>99.999999999999986</v>
      </c>
      <c r="K16" s="52">
        <v>100.00000000000001</v>
      </c>
      <c r="L16" s="52">
        <v>100</v>
      </c>
      <c r="M16" s="52">
        <v>100</v>
      </c>
      <c r="N16" s="52">
        <v>100</v>
      </c>
      <c r="O16" s="52">
        <v>100</v>
      </c>
      <c r="P16" s="52">
        <v>100</v>
      </c>
      <c r="Q16" s="52">
        <v>99.999999999999986</v>
      </c>
      <c r="R16" s="52">
        <v>99.999999999999986</v>
      </c>
    </row>
    <row r="17" spans="2:20" s="41" customFormat="1" ht="16.5" customHeight="1">
      <c r="B17" s="39" t="s">
        <v>1</v>
      </c>
      <c r="C17" s="39" t="s">
        <v>5</v>
      </c>
      <c r="D17" s="53">
        <v>1.1570289564317033</v>
      </c>
      <c r="E17" s="53">
        <v>1.1917361853210939</v>
      </c>
      <c r="F17" s="53">
        <v>0.89545836891273178</v>
      </c>
      <c r="G17" s="53">
        <v>1.2133085571629862</v>
      </c>
      <c r="H17" s="53">
        <v>1.1020143605672179</v>
      </c>
      <c r="I17" s="53">
        <v>0.74314595391598404</v>
      </c>
      <c r="J17" s="53">
        <v>0.62461964243745993</v>
      </c>
      <c r="K17" s="53">
        <v>0.31762591954911579</v>
      </c>
      <c r="L17" s="53">
        <v>0.5535819327063779</v>
      </c>
      <c r="M17" s="53">
        <v>0.74018289378978086</v>
      </c>
      <c r="N17" s="53">
        <v>0.75987351678160453</v>
      </c>
      <c r="O17" s="53">
        <v>0.74184464126785654</v>
      </c>
      <c r="P17" s="53">
        <v>0.96711401763082172</v>
      </c>
      <c r="Q17" s="53">
        <v>1.4136256997289689</v>
      </c>
      <c r="R17" s="53">
        <v>1.2918676975998631</v>
      </c>
    </row>
    <row r="18" spans="2:20" s="41" customFormat="1" ht="16.5" customHeight="1">
      <c r="B18" s="39" t="s">
        <v>2</v>
      </c>
      <c r="C18" s="39" t="s">
        <v>6</v>
      </c>
      <c r="D18" s="53">
        <v>1.7782368486988624</v>
      </c>
      <c r="E18" s="53">
        <v>2.6664203311707575</v>
      </c>
      <c r="F18" s="53">
        <v>1.234569900123454</v>
      </c>
      <c r="G18" s="53">
        <v>2.2816457979897256</v>
      </c>
      <c r="H18" s="53">
        <v>2.4087658883860623</v>
      </c>
      <c r="I18" s="53">
        <v>2.4322567110768296</v>
      </c>
      <c r="J18" s="53">
        <v>1.193852136781056</v>
      </c>
      <c r="K18" s="53">
        <v>1.4701811463249626</v>
      </c>
      <c r="L18" s="53">
        <v>1.3642581809403727</v>
      </c>
      <c r="M18" s="53">
        <v>1.4192872040749958</v>
      </c>
      <c r="N18" s="53">
        <v>2.2234608098827646</v>
      </c>
      <c r="O18" s="53">
        <v>1.9195144752917779</v>
      </c>
      <c r="P18" s="53">
        <v>2.7195598043393399</v>
      </c>
      <c r="Q18" s="53">
        <v>2.7071173977319791</v>
      </c>
      <c r="R18" s="53">
        <v>2.8151322005675912</v>
      </c>
    </row>
    <row r="19" spans="2:20" s="41" customFormat="1" ht="16.5" customHeight="1">
      <c r="B19" s="55" t="s">
        <v>33</v>
      </c>
      <c r="C19" s="39" t="s">
        <v>25</v>
      </c>
      <c r="D19" s="53">
        <v>1.4984226006423193E-2</v>
      </c>
      <c r="E19" s="53">
        <v>8.7902008086535709E-3</v>
      </c>
      <c r="F19" s="53">
        <v>1.8623486327772273E-2</v>
      </c>
      <c r="G19" s="53">
        <v>1.7205087259085153E-2</v>
      </c>
      <c r="H19" s="53">
        <v>1.6118912880013044E-2</v>
      </c>
      <c r="I19" s="53">
        <v>1.4350372835813235E-2</v>
      </c>
      <c r="J19" s="53">
        <v>7.6498316804373368E-3</v>
      </c>
      <c r="K19" s="53">
        <v>5.8121463206182366E-3</v>
      </c>
      <c r="L19" s="53">
        <v>7.360253305576229E-3</v>
      </c>
      <c r="M19" s="53">
        <v>1.4568795172660732E-2</v>
      </c>
      <c r="N19" s="53">
        <v>9.1226369803222244E-3</v>
      </c>
      <c r="O19" s="53">
        <v>1.312296518594467E-2</v>
      </c>
      <c r="P19" s="53">
        <v>1.7938978362312938E-2</v>
      </c>
      <c r="Q19" s="53">
        <v>6.765271588615367E-5</v>
      </c>
      <c r="R19" s="53">
        <v>1.0378740978404367E-4</v>
      </c>
    </row>
    <row r="20" spans="2:20" s="44" customFormat="1" ht="16.5" customHeight="1">
      <c r="B20" s="42" t="s">
        <v>7</v>
      </c>
      <c r="C20" s="42" t="s">
        <v>8</v>
      </c>
      <c r="D20" s="54">
        <v>3.9773580693233314E-2</v>
      </c>
      <c r="E20" s="54">
        <v>5.1595912971284699E-2</v>
      </c>
      <c r="F20" s="54">
        <v>3.3559710867148401E-2</v>
      </c>
      <c r="G20" s="54">
        <v>1.1294944624129557E-2</v>
      </c>
      <c r="H20" s="54">
        <v>6.65327572503861E-3</v>
      </c>
      <c r="I20" s="54">
        <v>7.5184089176084099E-4</v>
      </c>
      <c r="J20" s="54">
        <v>7.5462694272003192E-4</v>
      </c>
      <c r="K20" s="54">
        <v>5.0139152909629923E-3</v>
      </c>
      <c r="L20" s="54">
        <v>2.7687215295781374E-3</v>
      </c>
      <c r="M20" s="54">
        <v>6.345571641783248E-4</v>
      </c>
      <c r="N20" s="54">
        <v>2.5012415320290761E-3</v>
      </c>
      <c r="O20" s="54">
        <v>2.6256677111062233E-3</v>
      </c>
      <c r="P20" s="54">
        <v>2.8230065815451981E-3</v>
      </c>
      <c r="Q20" s="54">
        <v>7.6337345090805051E-4</v>
      </c>
      <c r="R20" s="54">
        <v>7.1558807779772656E-4</v>
      </c>
      <c r="S20" s="41"/>
      <c r="T20" s="41"/>
    </row>
    <row r="21" spans="2:20" s="44" customFormat="1" ht="16.5" customHeight="1">
      <c r="B21" s="45" t="s">
        <v>26</v>
      </c>
      <c r="C21" s="42" t="s">
        <v>27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>
        <v>6.2431735458535675E-3</v>
      </c>
      <c r="R21" s="54">
        <v>1.472416059626918E-3</v>
      </c>
      <c r="S21" s="41"/>
      <c r="T21" s="41"/>
    </row>
    <row r="22" spans="2:20" s="44" customFormat="1" ht="16.5" customHeight="1">
      <c r="B22" s="45" t="s">
        <v>31</v>
      </c>
      <c r="C22" s="42" t="s">
        <v>32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>
        <v>0.31858702406269684</v>
      </c>
      <c r="S22" s="41"/>
      <c r="T22" s="41"/>
    </row>
    <row r="23" spans="2:20" s="41" customFormat="1" ht="16.5" customHeight="1">
      <c r="B23" s="40" t="s">
        <v>9</v>
      </c>
      <c r="C23" s="40" t="s">
        <v>10</v>
      </c>
      <c r="D23" s="53">
        <v>2.1354288455182502</v>
      </c>
      <c r="E23" s="53">
        <v>1.764926794826208</v>
      </c>
      <c r="F23" s="53">
        <v>3.0429152132874968</v>
      </c>
      <c r="G23" s="53">
        <v>1.4045504735778778</v>
      </c>
      <c r="H23" s="53">
        <v>3.6816731942875207</v>
      </c>
      <c r="I23" s="53">
        <v>3.6518481191869858</v>
      </c>
      <c r="J23" s="53">
        <v>4.1279171645806301</v>
      </c>
      <c r="K23" s="53">
        <v>3.2122569640316136</v>
      </c>
      <c r="L23" s="53">
        <v>3.1934152102039222</v>
      </c>
      <c r="M23" s="53">
        <v>1.4752307600548278</v>
      </c>
      <c r="N23" s="53">
        <v>1.5053353858222138</v>
      </c>
      <c r="O23" s="53">
        <v>1.5023631778315343</v>
      </c>
      <c r="P23" s="53">
        <v>1.6866112272413016</v>
      </c>
      <c r="Q23" s="53">
        <v>1.7808032458306911</v>
      </c>
      <c r="R23" s="53">
        <v>1.7926790259695333</v>
      </c>
    </row>
    <row r="24" spans="2:20" s="41" customFormat="1" ht="16.5" customHeight="1">
      <c r="B24" s="40" t="s">
        <v>11</v>
      </c>
      <c r="C24" s="40" t="s">
        <v>12</v>
      </c>
      <c r="D24" s="53">
        <v>30.311158474423696</v>
      </c>
      <c r="E24" s="53">
        <v>33.786973090018904</v>
      </c>
      <c r="F24" s="53">
        <v>33.000659471654416</v>
      </c>
      <c r="G24" s="53">
        <v>31.779284773269957</v>
      </c>
      <c r="H24" s="53">
        <v>37.95054507181483</v>
      </c>
      <c r="I24" s="53">
        <v>38.652467487205129</v>
      </c>
      <c r="J24" s="53">
        <v>39.484931290667959</v>
      </c>
      <c r="K24" s="53">
        <v>33.458001279148263</v>
      </c>
      <c r="L24" s="53">
        <v>37.64056593933357</v>
      </c>
      <c r="M24" s="53">
        <v>37.206975714829554</v>
      </c>
      <c r="N24" s="53">
        <v>37.543210239411124</v>
      </c>
      <c r="O24" s="53">
        <v>35.427699034021757</v>
      </c>
      <c r="P24" s="53">
        <v>29.330271389066848</v>
      </c>
      <c r="Q24" s="53">
        <v>31.881525600228329</v>
      </c>
      <c r="R24" s="53">
        <v>31.583039315326157</v>
      </c>
    </row>
    <row r="25" spans="2:20" s="41" customFormat="1" ht="16.5" customHeight="1">
      <c r="B25" s="39" t="s">
        <v>13</v>
      </c>
      <c r="C25" s="39" t="s">
        <v>14</v>
      </c>
      <c r="D25" s="53">
        <v>3.2359168782716758</v>
      </c>
      <c r="E25" s="53">
        <v>3.439862933458059</v>
      </c>
      <c r="F25" s="53">
        <v>3.1341064971627035</v>
      </c>
      <c r="G25" s="53">
        <v>3.5320531576770895</v>
      </c>
      <c r="H25" s="53">
        <v>3.2568702758513299</v>
      </c>
      <c r="I25" s="53">
        <v>3.2423588288671379</v>
      </c>
      <c r="J25" s="53">
        <v>2.5578452001966241</v>
      </c>
      <c r="K25" s="53">
        <v>2.4584136312975575</v>
      </c>
      <c r="L25" s="53">
        <v>2.7128137509062267</v>
      </c>
      <c r="M25" s="53">
        <v>2.5328196773163905</v>
      </c>
      <c r="N25" s="53">
        <v>2.8105573579601546</v>
      </c>
      <c r="O25" s="53">
        <v>2.7248371377903133</v>
      </c>
      <c r="P25" s="53">
        <v>2.3609657068527472</v>
      </c>
      <c r="Q25" s="53">
        <v>2.0302861099648317</v>
      </c>
      <c r="R25" s="53">
        <v>1.8588406843076193</v>
      </c>
    </row>
    <row r="26" spans="2:20" s="44" customFormat="1" ht="16.5" customHeight="1">
      <c r="B26" s="49" t="s">
        <v>15</v>
      </c>
      <c r="C26" s="44" t="s">
        <v>16</v>
      </c>
      <c r="D26" s="50">
        <v>59.431316311093219</v>
      </c>
      <c r="E26" s="50">
        <v>54.528523486860429</v>
      </c>
      <c r="F26" s="50">
        <v>55.519044642203156</v>
      </c>
      <c r="G26" s="50">
        <v>56.202846299553443</v>
      </c>
      <c r="H26" s="50">
        <v>47.218090114422147</v>
      </c>
      <c r="I26" s="50">
        <v>46.297847477262181</v>
      </c>
      <c r="J26" s="50">
        <v>48.757231737212749</v>
      </c>
      <c r="K26" s="50">
        <v>50.665613252994007</v>
      </c>
      <c r="L26" s="50">
        <v>49.620058515601343</v>
      </c>
      <c r="M26" s="50">
        <v>53.441736826362273</v>
      </c>
      <c r="N26" s="50">
        <v>52.309642325868673</v>
      </c>
      <c r="O26" s="50">
        <v>55.154545810315852</v>
      </c>
      <c r="P26" s="50">
        <v>60.007959724524305</v>
      </c>
      <c r="Q26" s="50">
        <v>57.966206848029657</v>
      </c>
      <c r="R26" s="50">
        <v>59.090241708152838</v>
      </c>
      <c r="S26" s="41"/>
      <c r="T26" s="41"/>
    </row>
    <row r="27" spans="2:20" s="44" customFormat="1" ht="16.5" customHeight="1">
      <c r="B27" s="49" t="s">
        <v>17</v>
      </c>
      <c r="C27" s="44" t="s">
        <v>18</v>
      </c>
      <c r="D27" s="50">
        <v>1.8870514843805146</v>
      </c>
      <c r="E27" s="50">
        <v>2.5371803395818873</v>
      </c>
      <c r="F27" s="50">
        <v>3.1033197801117645</v>
      </c>
      <c r="G27" s="50">
        <v>3.5534341556806752</v>
      </c>
      <c r="H27" s="50">
        <v>4.3420988801398144</v>
      </c>
      <c r="I27" s="50">
        <v>4.9649732087581855</v>
      </c>
      <c r="J27" s="50">
        <v>3.237867923686446</v>
      </c>
      <c r="K27" s="50">
        <v>8.396735289286978</v>
      </c>
      <c r="L27" s="50">
        <v>4.905003883129555</v>
      </c>
      <c r="M27" s="50">
        <v>3.1590007217591261</v>
      </c>
      <c r="N27" s="50">
        <v>2.836296485761113</v>
      </c>
      <c r="O27" s="50">
        <v>2.5120382676194208</v>
      </c>
      <c r="P27" s="50">
        <v>2.9067561454007715</v>
      </c>
      <c r="Q27" s="50">
        <v>2.2133608987728786</v>
      </c>
      <c r="R27" s="50">
        <v>1.2473205524664874</v>
      </c>
      <c r="S27" s="41"/>
      <c r="T27" s="41"/>
    </row>
    <row r="28" spans="2:20" s="44" customFormat="1" ht="16.5" customHeight="1">
      <c r="B28" s="45" t="s">
        <v>34</v>
      </c>
      <c r="C28" s="58" t="s">
        <v>19</v>
      </c>
      <c r="D28" s="59">
        <v>9.1043944824211291E-3</v>
      </c>
      <c r="E28" s="59">
        <v>2.3990724982735287E-2</v>
      </c>
      <c r="F28" s="59">
        <v>1.774292934936348E-2</v>
      </c>
      <c r="G28" s="59">
        <v>4.3767532050228005E-3</v>
      </c>
      <c r="H28" s="59">
        <v>1.7170025926021036E-2</v>
      </c>
      <c r="I28" s="59">
        <v>0</v>
      </c>
      <c r="J28" s="59">
        <v>7.3304458139045667E-3</v>
      </c>
      <c r="K28" s="59">
        <v>1.0346455755918813E-2</v>
      </c>
      <c r="L28" s="59">
        <v>1.7361234347293436E-4</v>
      </c>
      <c r="M28" s="59">
        <v>9.5628494762177597E-3</v>
      </c>
      <c r="N28" s="59">
        <v>0</v>
      </c>
      <c r="O28" s="59">
        <v>1.4088229644420311E-3</v>
      </c>
      <c r="P28" s="54">
        <v>0</v>
      </c>
      <c r="Q28" s="54">
        <v>0</v>
      </c>
      <c r="R28" s="54">
        <v>0</v>
      </c>
      <c r="S28" s="41"/>
    </row>
    <row r="29" spans="2:20" ht="3" customHeight="1" thickBot="1">
      <c r="B29" s="6"/>
      <c r="C29" s="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2:20">
      <c r="B30" s="8" t="s">
        <v>20</v>
      </c>
      <c r="C30" s="8"/>
      <c r="D30" s="13"/>
      <c r="E30" s="13"/>
    </row>
    <row r="31" spans="2:20">
      <c r="B31" s="8" t="s">
        <v>24</v>
      </c>
      <c r="C31" s="8"/>
      <c r="D31" s="13"/>
      <c r="E31" s="13"/>
    </row>
    <row r="32" spans="2:20">
      <c r="B32" s="8"/>
      <c r="C32" s="8"/>
      <c r="D32" s="13"/>
      <c r="E32" s="13"/>
    </row>
  </sheetData>
  <sortState ref="B17:E28">
    <sortCondition ref="B17:B28"/>
  </sortState>
  <pageMargins left="0.7" right="0.7" top="0.75" bottom="0.75" header="0.3" footer="0.3"/>
  <pageSetup orientation="portrait" r:id="rId1"/>
  <ignoredErrors>
    <ignoredError sqref="B17:B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portada</vt:lpstr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Nlaguna</dc:creator>
  <cp:lastModifiedBy>Joya Gonzales, Ingrid Selena</cp:lastModifiedBy>
  <dcterms:created xsi:type="dcterms:W3CDTF">2012-08-21T17:37:56Z</dcterms:created>
  <dcterms:modified xsi:type="dcterms:W3CDTF">2025-03-24T20:00:19Z</dcterms:modified>
</cp:coreProperties>
</file>