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8D69FB02-EBAE-475B-9F99-BFAB64A77CB9}" xr6:coauthVersionLast="36" xr6:coauthVersionMax="36" xr10:uidLastSave="{00000000-0000-0000-0000-000000000000}"/>
  <bookViews>
    <workbookView xWindow="0" yWindow="0" windowWidth="28800" windowHeight="11835" xr2:uid="{F1D786F2-7A04-4C0A-905F-103D803C02DC}"/>
  </bookViews>
  <sheets>
    <sheet name="CARTERA DE CREDITOS_V" sheetId="1" r:id="rId1"/>
  </sheets>
  <externalReferences>
    <externalReference r:id="rId2"/>
  </externalReferences>
  <definedNames>
    <definedName name="ACTIVOTOT" localSheetId="0">'CARTERA DE CREDITOS_V'!$A$7:$U$10</definedName>
    <definedName name="ACTIVOTOT">#REF!</definedName>
    <definedName name="_xlnm.Print_Area" localSheetId="0">'CARTERA DE CREDITOS_V'!$A$7:$U$10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  <c r="U84" i="1"/>
  <c r="U83" i="1"/>
  <c r="U82" i="1"/>
  <c r="U81" i="1"/>
  <c r="U80" i="1"/>
  <c r="U79" i="1"/>
  <c r="U78" i="1"/>
  <c r="U77" i="1"/>
  <c r="U76" i="1"/>
  <c r="U75" i="1"/>
  <c r="U74" i="1"/>
  <c r="U73" i="1"/>
  <c r="U69" i="1"/>
  <c r="U68" i="1"/>
  <c r="U67" i="1"/>
  <c r="U66" i="1"/>
  <c r="U65" i="1"/>
  <c r="U64" i="1"/>
  <c r="U63" i="1"/>
  <c r="U62" i="1"/>
  <c r="U61" i="1"/>
  <c r="U60" i="1"/>
  <c r="U59" i="1"/>
  <c r="U58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4" i="1"/>
  <c r="U23" i="1"/>
  <c r="U22" i="1"/>
  <c r="U21" i="1"/>
  <c r="U20" i="1"/>
  <c r="U19" i="1"/>
  <c r="U18" i="1"/>
  <c r="U17" i="1"/>
  <c r="U16" i="1"/>
  <c r="U15" i="1"/>
  <c r="U14" i="1"/>
  <c r="U13" i="1"/>
</calcChain>
</file>

<file path=xl/sharedStrings.xml><?xml version="1.0" encoding="utf-8"?>
<sst xmlns="http://schemas.openxmlformats.org/spreadsheetml/2006/main" count="98" uniqueCount="49">
  <si>
    <t xml:space="preserve">Banco Central de Nicaragua </t>
  </si>
  <si>
    <t>MICROFINANCIERAS: CARTERA DE CRÉDITOS BRUTA MICROFINANCIERAS VOLUNTARIAS</t>
  </si>
  <si>
    <t>(Saldos en millones de córdobas)</t>
  </si>
  <si>
    <t>Mes y año</t>
  </si>
  <si>
    <t>AFODENIC</t>
  </si>
  <si>
    <t>ALFACREDIT S.A.</t>
  </si>
  <si>
    <t>CEPRODEL S.A.</t>
  </si>
  <si>
    <t>CONSERFICSA</t>
  </si>
  <si>
    <t xml:space="preserve">CREDI Q </t>
  </si>
  <si>
    <t>CREDIGLOBEX S.A.</t>
  </si>
  <si>
    <t>CREDITODO S.A.</t>
  </si>
  <si>
    <t>EMELJI, S. A.</t>
  </si>
  <si>
    <t>EZA CAPITAL</t>
  </si>
  <si>
    <t>FUMDEC S.A.</t>
  </si>
  <si>
    <t>INSTACREDIT</t>
  </si>
  <si>
    <t>MIDESA</t>
  </si>
  <si>
    <t>OPORTUCREDIT S.A.</t>
  </si>
  <si>
    <t>PRODEL, S.A</t>
  </si>
  <si>
    <t>PRODESSA</t>
  </si>
  <si>
    <t>SIASA</t>
  </si>
  <si>
    <t>SMART CREDIT, S.A</t>
  </si>
  <si>
    <t>SOYAHORA, S. A.</t>
  </si>
  <si>
    <t>TUCREDITO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</si>
  <si>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</si>
  <si>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</si>
  <si>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</si>
  <si>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</si>
  <si>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</si>
  <si>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</si>
  <si>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</si>
  <si>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</si>
  <si>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</si>
  <si>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</si>
  <si>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</si>
  <si>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</si>
  <si>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</si>
  <si>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</si>
  <si>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</si>
  <si>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</si>
  <si>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</si>
  <si>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t xml:space="preserve">Junio </t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</si>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</sst>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9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164" fontId="9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6" fontId="9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0E638E7B-0846-4D83-B071-42A5D9A68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CARTERA%20DE%20CREDIT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SITUACION"/>
      <sheetName val="CONSOLIDADO CARTERA "/>
      <sheetName val="CARTERA DE CREDITOS_O"/>
      <sheetName val="CARTERA DE CREDIT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D1AB-294F-4278-9640-2BBEA8CBF158}">
  <sheetPr transitionEvaluation="1" codeName="Hoja4">
    <pageSetUpPr fitToPage="1"/>
  </sheetPr>
  <dimension ref="A1:X98"/>
  <sheetViews>
    <sheetView showGridLines="0" tabSelected="1" zoomScale="86" zoomScaleNormal="86" workbookViewId="0">
      <pane xSplit="1" ySplit="10" topLeftCell="I86" activePane="bottomRight" state="frozen"/>
      <selection pane="topRight" activeCell="B1" sqref="B1"/>
      <selection pane="bottomLeft" activeCell="A90" sqref="A90"/>
      <selection pane="bottomRight" activeCell="U91" sqref="U91"/>
    </sheetView>
  </sheetViews>
  <sheetFormatPr baseColWidth="10" defaultColWidth="11.5546875" defaultRowHeight="21.95" customHeight="1"/>
  <cols>
    <col min="1" max="1" width="11.5546875" style="18" customWidth="1"/>
    <col min="2" max="13" width="12.77734375" style="62" customWidth="1"/>
    <col min="14" max="18" width="15.88671875" style="62" customWidth="1"/>
    <col min="19" max="19" width="14.77734375" style="62" customWidth="1"/>
    <col min="20" max="20" width="10.5546875" style="62" customWidth="1"/>
    <col min="21" max="21" width="17.109375" style="62" customWidth="1"/>
    <col min="22" max="22" width="2" style="18" customWidth="1"/>
    <col min="23" max="23" width="21.88671875" style="18" bestFit="1" customWidth="1"/>
    <col min="24" max="16384" width="11.5546875" style="18"/>
  </cols>
  <sheetData>
    <row r="1" spans="1:2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s="4" customFormat="1" ht="21.95" customHeight="1">
      <c r="A2" s="1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2" s="4" customFormat="1" ht="21.95" customHeight="1">
      <c r="A3" s="1"/>
      <c r="B3" s="6" t="s">
        <v>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s="4" customFormat="1" ht="27" customHeight="1">
      <c r="D4" s="7"/>
      <c r="E4" s="7"/>
      <c r="F4" s="7"/>
      <c r="G4" s="7"/>
      <c r="H4" s="8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2" s="10" customFormat="1" ht="21.95" customHeight="1">
      <c r="A5" s="9"/>
    </row>
    <row r="6" spans="1:22" s="10" customFormat="1" ht="21.95" customHeight="1">
      <c r="A6" s="9" t="s">
        <v>1</v>
      </c>
      <c r="B6" s="11"/>
      <c r="C6" s="11"/>
      <c r="D6" s="11"/>
      <c r="E6" s="11"/>
      <c r="F6" s="11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2" ht="14.25" customHeight="1">
      <c r="A7" s="15" t="s">
        <v>2</v>
      </c>
      <c r="B7" s="15"/>
      <c r="C7" s="15"/>
      <c r="D7" s="15"/>
      <c r="E7" s="16"/>
      <c r="F7" s="16"/>
      <c r="G7" s="13"/>
      <c r="H7" s="13"/>
      <c r="I7" s="13"/>
      <c r="J7" s="13"/>
      <c r="K7" s="13"/>
      <c r="L7" s="17"/>
      <c r="M7" s="13"/>
      <c r="N7" s="17"/>
      <c r="O7" s="17"/>
      <c r="P7" s="17"/>
      <c r="Q7" s="17"/>
      <c r="R7" s="17"/>
      <c r="S7" s="17"/>
      <c r="T7" s="17"/>
      <c r="U7" s="17"/>
    </row>
    <row r="8" spans="1:22" ht="21.9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19" t="s">
        <v>19</v>
      </c>
      <c r="R8" s="19" t="s">
        <v>20</v>
      </c>
      <c r="S8" s="19" t="s">
        <v>21</v>
      </c>
      <c r="T8" s="19" t="s">
        <v>22</v>
      </c>
      <c r="U8" s="19" t="s">
        <v>23</v>
      </c>
    </row>
    <row r="9" spans="1:22" ht="21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2"/>
      <c r="P9" s="22"/>
      <c r="Q9" s="22"/>
      <c r="R9" s="22"/>
      <c r="S9" s="22"/>
      <c r="T9" s="21"/>
      <c r="U9" s="21"/>
    </row>
    <row r="10" spans="1:22" ht="21.9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4"/>
    </row>
    <row r="11" spans="1:22" ht="21.95" customHeight="1">
      <c r="A11" s="26">
        <v>2019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9"/>
    </row>
    <row r="12" spans="1:22" s="34" customFormat="1" ht="9.9499999999999993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1"/>
      <c r="O12" s="31"/>
      <c r="P12" s="31"/>
      <c r="Q12" s="31"/>
      <c r="R12" s="31"/>
      <c r="S12" s="31"/>
      <c r="T12" s="31"/>
      <c r="U12" s="33"/>
      <c r="V12" s="29"/>
    </row>
    <row r="13" spans="1:22" s="34" customFormat="1" ht="18.95" customHeight="1">
      <c r="A13" s="35" t="s">
        <v>24</v>
      </c>
      <c r="B13" s="36">
        <v>44.366646079999995</v>
      </c>
      <c r="C13" s="36">
        <v>0</v>
      </c>
      <c r="D13" s="36">
        <v>14.070599020000001</v>
      </c>
      <c r="E13" s="36">
        <v>0</v>
      </c>
      <c r="F13" s="36">
        <v>0</v>
      </c>
      <c r="G13" s="36">
        <v>174.04330793</v>
      </c>
      <c r="H13" s="36">
        <v>11.355021279999999</v>
      </c>
      <c r="I13" s="36">
        <v>0</v>
      </c>
      <c r="J13" s="36">
        <v>46.153585269999994</v>
      </c>
      <c r="K13" s="36">
        <v>10.10267277</v>
      </c>
      <c r="L13" s="36">
        <v>842.86218855999994</v>
      </c>
      <c r="M13" s="36">
        <v>80.765001499999983</v>
      </c>
      <c r="N13" s="36">
        <v>15.67721609</v>
      </c>
      <c r="O13" s="36">
        <v>0</v>
      </c>
      <c r="P13" s="36">
        <v>0</v>
      </c>
      <c r="Q13" s="36">
        <v>0</v>
      </c>
      <c r="R13" s="36">
        <v>0</v>
      </c>
      <c r="S13" s="36">
        <v>8.153323649999999</v>
      </c>
      <c r="T13" s="36">
        <v>92.509429709999992</v>
      </c>
      <c r="U13" s="37">
        <f t="shared" ref="U13:U24" si="0">SUM(B13:T13)</f>
        <v>1340.0589918599999</v>
      </c>
      <c r="V13" s="29"/>
    </row>
    <row r="14" spans="1:22" ht="18.95" customHeight="1">
      <c r="A14" s="35" t="s">
        <v>25</v>
      </c>
      <c r="B14" s="36">
        <v>44.058535110000008</v>
      </c>
      <c r="C14" s="36">
        <v>0</v>
      </c>
      <c r="D14" s="36">
        <v>14.660985979999998</v>
      </c>
      <c r="E14" s="36">
        <v>0</v>
      </c>
      <c r="F14" s="36">
        <v>0</v>
      </c>
      <c r="G14" s="36">
        <v>171.65068743</v>
      </c>
      <c r="H14" s="36">
        <v>11.141666350000001</v>
      </c>
      <c r="I14" s="36">
        <v>0</v>
      </c>
      <c r="J14" s="36">
        <v>46.755639440000003</v>
      </c>
      <c r="K14" s="36">
        <v>9.8329954900000001</v>
      </c>
      <c r="L14" s="36">
        <v>805.63488069000005</v>
      </c>
      <c r="M14" s="36">
        <v>78.587972769999993</v>
      </c>
      <c r="N14" s="36">
        <v>15.552364650000001</v>
      </c>
      <c r="O14" s="36">
        <v>0</v>
      </c>
      <c r="P14" s="36">
        <v>0</v>
      </c>
      <c r="Q14" s="36">
        <v>0</v>
      </c>
      <c r="R14" s="36">
        <v>0</v>
      </c>
      <c r="S14" s="36">
        <v>8.466145860000001</v>
      </c>
      <c r="T14" s="36">
        <v>89.351575369999992</v>
      </c>
      <c r="U14" s="37">
        <f t="shared" si="0"/>
        <v>1295.6934491400004</v>
      </c>
      <c r="V14" s="29"/>
    </row>
    <row r="15" spans="1:22" ht="18.95" customHeight="1">
      <c r="A15" s="35" t="s">
        <v>26</v>
      </c>
      <c r="B15" s="36">
        <v>43.041248969999998</v>
      </c>
      <c r="C15" s="36">
        <v>0</v>
      </c>
      <c r="D15" s="36">
        <v>14.369460350000001</v>
      </c>
      <c r="E15" s="36">
        <v>0</v>
      </c>
      <c r="F15" s="36">
        <v>0</v>
      </c>
      <c r="G15" s="36">
        <v>168.40606013999999</v>
      </c>
      <c r="H15" s="36">
        <v>10.95061901</v>
      </c>
      <c r="I15" s="36">
        <v>0</v>
      </c>
      <c r="J15" s="36">
        <v>49.292560990000013</v>
      </c>
      <c r="K15" s="36">
        <v>10.56185423</v>
      </c>
      <c r="L15" s="36">
        <v>764.28375738</v>
      </c>
      <c r="M15" s="36">
        <v>77.478248400000012</v>
      </c>
      <c r="N15" s="36">
        <v>14.995393489999998</v>
      </c>
      <c r="O15" s="36">
        <v>0</v>
      </c>
      <c r="P15" s="36">
        <v>0</v>
      </c>
      <c r="Q15" s="36">
        <v>0</v>
      </c>
      <c r="R15" s="36">
        <v>0</v>
      </c>
      <c r="S15" s="36">
        <v>8.0332799000000001</v>
      </c>
      <c r="T15" s="36">
        <v>85.071346129999995</v>
      </c>
      <c r="U15" s="37">
        <f t="shared" si="0"/>
        <v>1246.4838289899999</v>
      </c>
      <c r="V15" s="29"/>
    </row>
    <row r="16" spans="1:22" ht="18.95" customHeight="1">
      <c r="A16" s="35" t="s">
        <v>27</v>
      </c>
      <c r="B16" s="36">
        <v>41.392605140000008</v>
      </c>
      <c r="C16" s="36">
        <v>0</v>
      </c>
      <c r="D16" s="36">
        <v>14.079104560000001</v>
      </c>
      <c r="E16" s="36">
        <v>0</v>
      </c>
      <c r="F16" s="36">
        <v>0</v>
      </c>
      <c r="G16" s="36">
        <v>165.78277768999999</v>
      </c>
      <c r="H16" s="36">
        <v>10.29779564</v>
      </c>
      <c r="I16" s="36">
        <v>0</v>
      </c>
      <c r="J16" s="36">
        <v>46.919952600000002</v>
      </c>
      <c r="K16" s="36">
        <v>10.661484920000001</v>
      </c>
      <c r="L16" s="36">
        <v>734.73621801000002</v>
      </c>
      <c r="M16" s="36">
        <v>76.949970399999998</v>
      </c>
      <c r="N16" s="36">
        <v>11.824580359999999</v>
      </c>
      <c r="O16" s="36">
        <v>0</v>
      </c>
      <c r="P16" s="36">
        <v>0</v>
      </c>
      <c r="Q16" s="36">
        <v>0</v>
      </c>
      <c r="R16" s="36">
        <v>0</v>
      </c>
      <c r="S16" s="36">
        <v>7.5537435199999994</v>
      </c>
      <c r="T16" s="36">
        <v>81.857945909999998</v>
      </c>
      <c r="U16" s="37">
        <f t="shared" si="0"/>
        <v>1202.0561787499998</v>
      </c>
      <c r="V16" s="29"/>
    </row>
    <row r="17" spans="1:24" ht="18.95" customHeight="1">
      <c r="A17" s="35" t="s">
        <v>28</v>
      </c>
      <c r="B17" s="36">
        <v>40.273701939999995</v>
      </c>
      <c r="C17" s="36">
        <v>0</v>
      </c>
      <c r="D17" s="36">
        <v>14.04351881</v>
      </c>
      <c r="E17" s="36">
        <v>0</v>
      </c>
      <c r="F17" s="36">
        <v>0</v>
      </c>
      <c r="G17" s="36">
        <v>164.82683650000001</v>
      </c>
      <c r="H17" s="36">
        <v>10.20222641</v>
      </c>
      <c r="I17" s="36">
        <v>0</v>
      </c>
      <c r="J17" s="36">
        <v>48.425200290000006</v>
      </c>
      <c r="K17" s="36">
        <v>10.332664160000002</v>
      </c>
      <c r="L17" s="36">
        <v>712.24985490999995</v>
      </c>
      <c r="M17" s="36">
        <v>66.632875479999996</v>
      </c>
      <c r="N17" s="36">
        <v>10.83556521</v>
      </c>
      <c r="O17" s="36">
        <v>0</v>
      </c>
      <c r="P17" s="36">
        <v>0</v>
      </c>
      <c r="Q17" s="36">
        <v>0</v>
      </c>
      <c r="R17" s="36">
        <v>0</v>
      </c>
      <c r="S17" s="36">
        <v>7.1818280900000007</v>
      </c>
      <c r="T17" s="36">
        <v>75.379108180000003</v>
      </c>
      <c r="U17" s="37">
        <f t="shared" si="0"/>
        <v>1160.3833799799997</v>
      </c>
      <c r="V17" s="29"/>
    </row>
    <row r="18" spans="1:24" ht="18.95" customHeight="1">
      <c r="A18" s="35" t="s">
        <v>29</v>
      </c>
      <c r="B18" s="36">
        <v>39.405043760000005</v>
      </c>
      <c r="C18" s="36">
        <v>0</v>
      </c>
      <c r="D18" s="36">
        <v>14.084013820000001</v>
      </c>
      <c r="E18" s="36">
        <v>0</v>
      </c>
      <c r="F18" s="36">
        <v>0</v>
      </c>
      <c r="G18" s="36">
        <v>162.949512</v>
      </c>
      <c r="H18" s="36">
        <v>10.084400199999999</v>
      </c>
      <c r="I18" s="36">
        <v>0</v>
      </c>
      <c r="J18" s="36">
        <v>48.130771359999997</v>
      </c>
      <c r="K18" s="36">
        <v>10.494049109999999</v>
      </c>
      <c r="L18" s="36">
        <v>701.51525501000003</v>
      </c>
      <c r="M18" s="36">
        <v>66.413405699999998</v>
      </c>
      <c r="N18" s="36">
        <v>9.989542179999999</v>
      </c>
      <c r="O18" s="36">
        <v>0</v>
      </c>
      <c r="P18" s="36">
        <v>0</v>
      </c>
      <c r="Q18" s="36">
        <v>0</v>
      </c>
      <c r="R18" s="36">
        <v>0</v>
      </c>
      <c r="S18" s="36">
        <v>7.1934619</v>
      </c>
      <c r="T18" s="36">
        <v>74.778063979999999</v>
      </c>
      <c r="U18" s="37">
        <f t="shared" si="0"/>
        <v>1145.03751902</v>
      </c>
      <c r="V18" s="29"/>
    </row>
    <row r="19" spans="1:24" ht="18.95" customHeight="1">
      <c r="A19" s="35" t="s">
        <v>30</v>
      </c>
      <c r="B19" s="36">
        <v>39.006672260000002</v>
      </c>
      <c r="C19" s="36">
        <v>0</v>
      </c>
      <c r="D19" s="36">
        <v>14.148331260000001</v>
      </c>
      <c r="E19" s="36">
        <v>0</v>
      </c>
      <c r="F19" s="36">
        <v>0</v>
      </c>
      <c r="G19" s="36">
        <v>160.75203607</v>
      </c>
      <c r="H19" s="36">
        <v>9.8580275900000007</v>
      </c>
      <c r="I19" s="36">
        <v>0</v>
      </c>
      <c r="J19" s="36">
        <v>44.260777189999999</v>
      </c>
      <c r="K19" s="36">
        <v>10.294088839999999</v>
      </c>
      <c r="L19" s="36">
        <v>695.76080961000002</v>
      </c>
      <c r="M19" s="36">
        <v>68.338763060000005</v>
      </c>
      <c r="N19" s="36">
        <v>9.2934278300000006</v>
      </c>
      <c r="O19" s="36">
        <v>0</v>
      </c>
      <c r="P19" s="36">
        <v>0</v>
      </c>
      <c r="Q19" s="36">
        <v>0</v>
      </c>
      <c r="R19" s="36">
        <v>0</v>
      </c>
      <c r="S19" s="36">
        <v>7.8434105600000006</v>
      </c>
      <c r="T19" s="36">
        <v>74.827590349999994</v>
      </c>
      <c r="U19" s="37">
        <f t="shared" si="0"/>
        <v>1134.38393462</v>
      </c>
      <c r="V19" s="29"/>
    </row>
    <row r="20" spans="1:24" ht="18.95" customHeight="1">
      <c r="A20" s="35" t="s">
        <v>31</v>
      </c>
      <c r="B20" s="36">
        <v>38.829670409999999</v>
      </c>
      <c r="C20" s="36">
        <v>0</v>
      </c>
      <c r="D20" s="36">
        <v>14.04440129</v>
      </c>
      <c r="E20" s="36">
        <v>0</v>
      </c>
      <c r="F20" s="36">
        <v>0</v>
      </c>
      <c r="G20" s="36">
        <v>158.84130987</v>
      </c>
      <c r="H20" s="36">
        <v>9.6529268500000001</v>
      </c>
      <c r="I20" s="36">
        <v>0</v>
      </c>
      <c r="J20" s="36">
        <v>36.884435889999999</v>
      </c>
      <c r="K20" s="36">
        <v>10.881611210000001</v>
      </c>
      <c r="L20" s="36">
        <v>692.33855175999997</v>
      </c>
      <c r="M20" s="36">
        <v>66.770155759999994</v>
      </c>
      <c r="N20" s="36">
        <v>9.28927294</v>
      </c>
      <c r="O20" s="36">
        <v>0</v>
      </c>
      <c r="P20" s="36">
        <v>0</v>
      </c>
      <c r="Q20" s="36">
        <v>0</v>
      </c>
      <c r="R20" s="36">
        <v>0</v>
      </c>
      <c r="S20" s="36">
        <v>8.423000029999999</v>
      </c>
      <c r="T20" s="36">
        <v>73.134700469999999</v>
      </c>
      <c r="U20" s="37">
        <f t="shared" si="0"/>
        <v>1119.0900364800002</v>
      </c>
      <c r="V20" s="29"/>
    </row>
    <row r="21" spans="1:24" ht="18.95" customHeight="1">
      <c r="A21" s="35" t="s">
        <v>32</v>
      </c>
      <c r="B21" s="36">
        <v>38.371606989999997</v>
      </c>
      <c r="C21" s="36">
        <v>0</v>
      </c>
      <c r="D21" s="36">
        <v>13.892227400000001</v>
      </c>
      <c r="E21" s="36">
        <v>0</v>
      </c>
      <c r="F21" s="36">
        <v>0</v>
      </c>
      <c r="G21" s="36">
        <v>157.46213347</v>
      </c>
      <c r="H21" s="36">
        <v>9.5466411099999995</v>
      </c>
      <c r="I21" s="36">
        <v>0</v>
      </c>
      <c r="J21" s="36">
        <v>36.317787750000001</v>
      </c>
      <c r="K21" s="36">
        <v>10.934450910000001</v>
      </c>
      <c r="L21" s="36">
        <v>688.19836369999996</v>
      </c>
      <c r="M21" s="36">
        <v>62.913492049999995</v>
      </c>
      <c r="N21" s="36">
        <v>9.0774173999999999</v>
      </c>
      <c r="O21" s="36">
        <v>0</v>
      </c>
      <c r="P21" s="36">
        <v>0</v>
      </c>
      <c r="Q21" s="36">
        <v>0</v>
      </c>
      <c r="R21" s="36">
        <v>0</v>
      </c>
      <c r="S21" s="36">
        <v>8.8201542599999989</v>
      </c>
      <c r="T21" s="36">
        <v>71.843891530000008</v>
      </c>
      <c r="U21" s="37">
        <f t="shared" si="0"/>
        <v>1107.3781665699998</v>
      </c>
      <c r="V21" s="29"/>
    </row>
    <row r="22" spans="1:24" ht="18.95" customHeight="1">
      <c r="A22" s="35" t="s">
        <v>33</v>
      </c>
      <c r="B22" s="36">
        <v>38.109126180000004</v>
      </c>
      <c r="C22" s="36">
        <v>0</v>
      </c>
      <c r="D22" s="36">
        <v>13.51928957</v>
      </c>
      <c r="E22" s="36">
        <v>0</v>
      </c>
      <c r="F22" s="36">
        <v>0</v>
      </c>
      <c r="G22" s="36">
        <v>155.50412270999999</v>
      </c>
      <c r="H22" s="36">
        <v>9.41776926</v>
      </c>
      <c r="I22" s="36">
        <v>0</v>
      </c>
      <c r="J22" s="36">
        <v>38.50906088</v>
      </c>
      <c r="K22" s="36">
        <v>10.138083849999999</v>
      </c>
      <c r="L22" s="36">
        <v>694.74371330999998</v>
      </c>
      <c r="M22" s="36">
        <v>64.11102459</v>
      </c>
      <c r="N22" s="36">
        <v>9.3147929999999999</v>
      </c>
      <c r="O22" s="36">
        <v>0</v>
      </c>
      <c r="P22" s="36">
        <v>0</v>
      </c>
      <c r="Q22" s="36">
        <v>0</v>
      </c>
      <c r="R22" s="36">
        <v>0</v>
      </c>
      <c r="S22" s="36">
        <v>9.7325107499999994</v>
      </c>
      <c r="T22" s="36">
        <v>71.868125379999995</v>
      </c>
      <c r="U22" s="37">
        <f t="shared" si="0"/>
        <v>1114.9676194799999</v>
      </c>
      <c r="V22" s="29"/>
    </row>
    <row r="23" spans="1:24" ht="18.95" customHeight="1">
      <c r="A23" s="35" t="s">
        <v>34</v>
      </c>
      <c r="B23" s="36">
        <v>38.022644059999998</v>
      </c>
      <c r="C23" s="36">
        <v>0</v>
      </c>
      <c r="D23" s="36">
        <v>12.88338926</v>
      </c>
      <c r="E23" s="36">
        <v>0</v>
      </c>
      <c r="F23" s="36">
        <v>0</v>
      </c>
      <c r="G23" s="36">
        <v>156.75907268</v>
      </c>
      <c r="H23" s="36">
        <v>9.3581819700000004</v>
      </c>
      <c r="I23" s="36">
        <v>0</v>
      </c>
      <c r="J23" s="36">
        <v>38.326931879999997</v>
      </c>
      <c r="K23" s="36">
        <v>10.612051989999998</v>
      </c>
      <c r="L23" s="36">
        <v>703.06720286999996</v>
      </c>
      <c r="M23" s="36">
        <v>65.302489190000003</v>
      </c>
      <c r="N23" s="36">
        <v>9.7782892899999982</v>
      </c>
      <c r="O23" s="36">
        <v>0</v>
      </c>
      <c r="P23" s="36">
        <v>0</v>
      </c>
      <c r="Q23" s="36">
        <v>0</v>
      </c>
      <c r="R23" s="36">
        <v>0</v>
      </c>
      <c r="S23" s="36">
        <v>10.699596309999999</v>
      </c>
      <c r="T23" s="36">
        <v>72.770937219999993</v>
      </c>
      <c r="U23" s="37">
        <f t="shared" si="0"/>
        <v>1127.5807867199999</v>
      </c>
      <c r="V23" s="29"/>
    </row>
    <row r="24" spans="1:24" ht="18.95" customHeight="1">
      <c r="A24" s="35" t="s">
        <v>35</v>
      </c>
      <c r="B24" s="36">
        <v>37.440362590000007</v>
      </c>
      <c r="C24" s="36">
        <v>0</v>
      </c>
      <c r="D24" s="36">
        <v>12.39044101</v>
      </c>
      <c r="E24" s="36">
        <v>0</v>
      </c>
      <c r="F24" s="36">
        <v>0</v>
      </c>
      <c r="G24" s="36">
        <v>58.981052750000003</v>
      </c>
      <c r="H24" s="36">
        <v>9.1593978400000005</v>
      </c>
      <c r="I24" s="36">
        <v>0</v>
      </c>
      <c r="J24" s="36">
        <v>38.112733609999999</v>
      </c>
      <c r="K24" s="36">
        <v>11.296685840000002</v>
      </c>
      <c r="L24" s="36">
        <v>710.12409262000006</v>
      </c>
      <c r="M24" s="36">
        <v>64.066224930000004</v>
      </c>
      <c r="N24" s="36">
        <v>9.3798007800000001</v>
      </c>
      <c r="O24" s="36">
        <v>0</v>
      </c>
      <c r="P24" s="36">
        <v>0</v>
      </c>
      <c r="Q24" s="36">
        <v>0</v>
      </c>
      <c r="R24" s="36">
        <v>0</v>
      </c>
      <c r="S24" s="36">
        <v>7.5892343799999997</v>
      </c>
      <c r="T24" s="36">
        <v>63.103782620000004</v>
      </c>
      <c r="U24" s="37">
        <f t="shared" si="0"/>
        <v>1021.64380897</v>
      </c>
      <c r="V24" s="29"/>
    </row>
    <row r="25" spans="1:24" ht="9.9499999999999993" customHeight="1">
      <c r="A25" s="3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9"/>
      <c r="V25" s="29"/>
    </row>
    <row r="26" spans="1:24" ht="21.95" customHeight="1">
      <c r="A26" s="26">
        <v>2020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29"/>
    </row>
    <row r="27" spans="1:24" ht="9.949999999999999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39"/>
      <c r="V27" s="29"/>
    </row>
    <row r="28" spans="1:24" s="34" customFormat="1" ht="18.95" customHeight="1">
      <c r="A28" s="35" t="s">
        <v>24</v>
      </c>
      <c r="B28" s="36">
        <v>36.132463749999999</v>
      </c>
      <c r="C28" s="36">
        <v>0</v>
      </c>
      <c r="D28" s="36">
        <v>13.1174418</v>
      </c>
      <c r="E28" s="36">
        <v>0</v>
      </c>
      <c r="F28" s="36">
        <v>0</v>
      </c>
      <c r="G28" s="36">
        <v>56.640281719999997</v>
      </c>
      <c r="H28" s="36">
        <v>9.0848169499999987</v>
      </c>
      <c r="I28" s="36">
        <v>0</v>
      </c>
      <c r="J28" s="36">
        <v>38.262763889999995</v>
      </c>
      <c r="K28" s="36">
        <v>10.76050332</v>
      </c>
      <c r="L28" s="36">
        <v>725.89151996999999</v>
      </c>
      <c r="M28" s="36">
        <v>63.428570289999996</v>
      </c>
      <c r="N28" s="36">
        <v>9.4969367799999986</v>
      </c>
      <c r="O28" s="36">
        <v>0</v>
      </c>
      <c r="P28" s="36">
        <v>0</v>
      </c>
      <c r="Q28" s="36">
        <v>0</v>
      </c>
      <c r="R28" s="36">
        <v>0</v>
      </c>
      <c r="S28" s="36">
        <v>8.4535439100000005</v>
      </c>
      <c r="T28" s="36">
        <v>63.584975909999997</v>
      </c>
      <c r="U28" s="37">
        <f t="shared" ref="U28:U39" si="1">SUM(B28:T28)</f>
        <v>1034.8538182899999</v>
      </c>
      <c r="V28" s="29"/>
    </row>
    <row r="29" spans="1:24" ht="18.95" customHeight="1">
      <c r="A29" s="35" t="s">
        <v>25</v>
      </c>
      <c r="B29" s="36">
        <v>36.083881820000002</v>
      </c>
      <c r="C29" s="36">
        <v>0</v>
      </c>
      <c r="D29" s="36">
        <v>13.845418499999999</v>
      </c>
      <c r="E29" s="36">
        <v>0</v>
      </c>
      <c r="F29" s="36">
        <v>0</v>
      </c>
      <c r="G29" s="36">
        <v>52.04176253</v>
      </c>
      <c r="H29" s="36">
        <v>9.0428479600000014</v>
      </c>
      <c r="I29" s="36">
        <v>0</v>
      </c>
      <c r="J29" s="36">
        <v>39.115897529999998</v>
      </c>
      <c r="K29" s="36">
        <v>11.603048970000001</v>
      </c>
      <c r="L29" s="36">
        <v>742.81647294000004</v>
      </c>
      <c r="M29" s="36">
        <v>62.337884189999997</v>
      </c>
      <c r="N29" s="36">
        <v>9.5834237299999998</v>
      </c>
      <c r="O29" s="36">
        <v>0</v>
      </c>
      <c r="P29" s="36">
        <v>0</v>
      </c>
      <c r="Q29" s="36">
        <v>0</v>
      </c>
      <c r="R29" s="36">
        <v>0</v>
      </c>
      <c r="S29" s="36">
        <v>8.9425204300000001</v>
      </c>
      <c r="T29" s="36">
        <v>64.655745330000002</v>
      </c>
      <c r="U29" s="37">
        <f t="shared" si="1"/>
        <v>1050.06890393</v>
      </c>
      <c r="V29" s="29"/>
    </row>
    <row r="30" spans="1:24" ht="18.95" customHeight="1">
      <c r="A30" s="35" t="s">
        <v>36</v>
      </c>
      <c r="B30" s="36">
        <v>34.695431620000001</v>
      </c>
      <c r="C30" s="36">
        <v>0</v>
      </c>
      <c r="D30" s="36">
        <v>13.980453870000002</v>
      </c>
      <c r="E30" s="36">
        <v>0</v>
      </c>
      <c r="F30" s="36">
        <v>0</v>
      </c>
      <c r="G30" s="36">
        <v>49.704203649999997</v>
      </c>
      <c r="H30" s="36">
        <v>9.0171907600000001</v>
      </c>
      <c r="I30" s="36">
        <v>0</v>
      </c>
      <c r="J30" s="36">
        <v>40.511341059999992</v>
      </c>
      <c r="K30" s="36">
        <v>11.465479139999999</v>
      </c>
      <c r="L30" s="36">
        <v>736.95546945000001</v>
      </c>
      <c r="M30" s="36">
        <v>60.79995753</v>
      </c>
      <c r="N30" s="36">
        <v>8.5523322499999992</v>
      </c>
      <c r="O30" s="36">
        <v>0</v>
      </c>
      <c r="P30" s="36">
        <v>0</v>
      </c>
      <c r="Q30" s="36">
        <v>0</v>
      </c>
      <c r="R30" s="36">
        <v>0</v>
      </c>
      <c r="S30" s="36">
        <v>8.5083478499999998</v>
      </c>
      <c r="T30" s="36">
        <v>63.481595849999998</v>
      </c>
      <c r="U30" s="37">
        <f t="shared" si="1"/>
        <v>1037.6718030300001</v>
      </c>
      <c r="V30" s="29"/>
    </row>
    <row r="31" spans="1:24" ht="18.95" customHeight="1">
      <c r="A31" s="35" t="s">
        <v>27</v>
      </c>
      <c r="B31" s="36">
        <v>33.690357549999995</v>
      </c>
      <c r="C31" s="36">
        <v>0</v>
      </c>
      <c r="D31" s="36">
        <v>13.612536290000003</v>
      </c>
      <c r="E31" s="36">
        <v>0</v>
      </c>
      <c r="F31" s="36">
        <v>0</v>
      </c>
      <c r="G31" s="36">
        <v>47.107569740000002</v>
      </c>
      <c r="H31" s="36">
        <v>8.9785154000000009</v>
      </c>
      <c r="I31" s="36">
        <v>0</v>
      </c>
      <c r="J31" s="36">
        <v>40.369162729999999</v>
      </c>
      <c r="K31" s="36">
        <v>11.171863170000002</v>
      </c>
      <c r="L31" s="36">
        <v>734.53572779000012</v>
      </c>
      <c r="M31" s="36">
        <v>59.645685879999995</v>
      </c>
      <c r="N31" s="36">
        <v>7.5159021500000005</v>
      </c>
      <c r="O31" s="36">
        <v>0</v>
      </c>
      <c r="P31" s="36">
        <v>0</v>
      </c>
      <c r="Q31" s="36">
        <v>0</v>
      </c>
      <c r="R31" s="36">
        <v>0</v>
      </c>
      <c r="S31" s="36">
        <v>7.3709747400000003</v>
      </c>
      <c r="T31" s="36">
        <v>58.889353640000003</v>
      </c>
      <c r="U31" s="37">
        <f t="shared" si="1"/>
        <v>1022.88764908</v>
      </c>
      <c r="V31" s="29"/>
    </row>
    <row r="32" spans="1:24" ht="18.95" customHeight="1">
      <c r="A32" s="35" t="s">
        <v>28</v>
      </c>
      <c r="B32" s="36">
        <v>33.232389670000003</v>
      </c>
      <c r="C32" s="36">
        <v>0</v>
      </c>
      <c r="D32" s="36">
        <v>13.564696989999998</v>
      </c>
      <c r="E32" s="36">
        <v>0</v>
      </c>
      <c r="F32" s="36">
        <v>0</v>
      </c>
      <c r="G32" s="36">
        <v>46.719699030000001</v>
      </c>
      <c r="H32" s="36">
        <v>8.9903410699999995</v>
      </c>
      <c r="I32" s="36">
        <v>0</v>
      </c>
      <c r="J32" s="36">
        <v>39.486060660000014</v>
      </c>
      <c r="K32" s="36">
        <v>11.89240725</v>
      </c>
      <c r="L32" s="36">
        <v>728.47930325000004</v>
      </c>
      <c r="M32" s="36">
        <v>59.105489090000006</v>
      </c>
      <c r="N32" s="36">
        <v>6.8612918499999997</v>
      </c>
      <c r="O32" s="36">
        <v>0</v>
      </c>
      <c r="P32" s="36">
        <v>0</v>
      </c>
      <c r="Q32" s="36">
        <v>0</v>
      </c>
      <c r="R32" s="36">
        <v>0</v>
      </c>
      <c r="S32" s="36">
        <v>6.5667905099999997</v>
      </c>
      <c r="T32" s="36">
        <v>53.977618749999998</v>
      </c>
      <c r="U32" s="37">
        <f t="shared" si="1"/>
        <v>1008.8760881200002</v>
      </c>
      <c r="V32" s="29"/>
      <c r="W32" s="44"/>
      <c r="X32" s="45"/>
    </row>
    <row r="33" spans="1:24" ht="18.95" customHeight="1">
      <c r="A33" s="35" t="s">
        <v>29</v>
      </c>
      <c r="B33" s="36">
        <v>32.860071439999999</v>
      </c>
      <c r="C33" s="36">
        <v>0</v>
      </c>
      <c r="D33" s="36">
        <v>13.512705070000001</v>
      </c>
      <c r="E33" s="36">
        <v>0</v>
      </c>
      <c r="F33" s="36">
        <v>0</v>
      </c>
      <c r="G33" s="36">
        <v>45.192405869999995</v>
      </c>
      <c r="H33" s="36">
        <v>8.9499542400000003</v>
      </c>
      <c r="I33" s="36">
        <v>0</v>
      </c>
      <c r="J33" s="36">
        <v>36.061885580000009</v>
      </c>
      <c r="K33" s="36">
        <v>11.263259529999999</v>
      </c>
      <c r="L33" s="36">
        <v>738.05033651999997</v>
      </c>
      <c r="M33" s="36">
        <v>61.297391279999999</v>
      </c>
      <c r="N33" s="36">
        <v>6.4053142700000008</v>
      </c>
      <c r="O33" s="36">
        <v>0</v>
      </c>
      <c r="P33" s="36">
        <v>0</v>
      </c>
      <c r="Q33" s="36">
        <v>0</v>
      </c>
      <c r="R33" s="36">
        <v>0</v>
      </c>
      <c r="S33" s="36">
        <v>5.5968030000000004</v>
      </c>
      <c r="T33" s="36">
        <v>48.902271599999999</v>
      </c>
      <c r="U33" s="37">
        <f t="shared" si="1"/>
        <v>1008.0923984</v>
      </c>
      <c r="V33" s="29"/>
      <c r="W33" s="44"/>
      <c r="X33" s="45"/>
    </row>
    <row r="34" spans="1:24" ht="18.95" customHeight="1">
      <c r="A34" s="35" t="s">
        <v>30</v>
      </c>
      <c r="B34" s="36">
        <v>32.694604699999999</v>
      </c>
      <c r="C34" s="36">
        <v>0</v>
      </c>
      <c r="D34" s="36">
        <v>13.456068899999998</v>
      </c>
      <c r="E34" s="36">
        <v>0</v>
      </c>
      <c r="F34" s="36">
        <v>0</v>
      </c>
      <c r="G34" s="36">
        <v>44.092038519999996</v>
      </c>
      <c r="H34" s="36">
        <v>8.8277762100000015</v>
      </c>
      <c r="I34" s="36">
        <v>0</v>
      </c>
      <c r="J34" s="36">
        <v>34.373827409999997</v>
      </c>
      <c r="K34" s="36">
        <v>10.592718069999998</v>
      </c>
      <c r="L34" s="36">
        <v>754.52288019000002</v>
      </c>
      <c r="M34" s="36">
        <v>62.689930250000003</v>
      </c>
      <c r="N34" s="36">
        <v>6.1315460799999997</v>
      </c>
      <c r="O34" s="36">
        <v>0</v>
      </c>
      <c r="P34" s="36">
        <v>0</v>
      </c>
      <c r="Q34" s="36">
        <v>0</v>
      </c>
      <c r="R34" s="36">
        <v>0</v>
      </c>
      <c r="S34" s="36">
        <v>5.2714382100000003</v>
      </c>
      <c r="T34" s="36">
        <v>45.829346960000002</v>
      </c>
      <c r="U34" s="37">
        <f t="shared" si="1"/>
        <v>1018.4821754999999</v>
      </c>
      <c r="V34" s="29"/>
      <c r="W34" s="44"/>
      <c r="X34" s="45"/>
    </row>
    <row r="35" spans="1:24" ht="18.95" customHeight="1">
      <c r="A35" s="35" t="s">
        <v>37</v>
      </c>
      <c r="B35" s="36">
        <v>32.737956920000002</v>
      </c>
      <c r="C35" s="36">
        <v>0</v>
      </c>
      <c r="D35" s="36">
        <v>13.410159419999999</v>
      </c>
      <c r="E35" s="36">
        <v>0</v>
      </c>
      <c r="F35" s="36">
        <v>0</v>
      </c>
      <c r="G35" s="36">
        <v>43.908052640000001</v>
      </c>
      <c r="H35" s="36">
        <v>8.7023792499999999</v>
      </c>
      <c r="I35" s="36">
        <v>0</v>
      </c>
      <c r="J35" s="36">
        <v>31.67385341</v>
      </c>
      <c r="K35" s="36">
        <v>12.49873852</v>
      </c>
      <c r="L35" s="36">
        <v>777.89704044000007</v>
      </c>
      <c r="M35" s="36">
        <v>59.650485549999999</v>
      </c>
      <c r="N35" s="36">
        <v>6.1538585799999996</v>
      </c>
      <c r="O35" s="36">
        <v>0</v>
      </c>
      <c r="P35" s="36">
        <v>0</v>
      </c>
      <c r="Q35" s="36">
        <v>0</v>
      </c>
      <c r="R35" s="36">
        <v>0</v>
      </c>
      <c r="S35" s="36">
        <v>5.4358155400000001</v>
      </c>
      <c r="T35" s="36">
        <v>46.22410739</v>
      </c>
      <c r="U35" s="37">
        <f t="shared" si="1"/>
        <v>1038.2924476600001</v>
      </c>
      <c r="V35" s="29"/>
      <c r="W35" s="44"/>
      <c r="X35" s="45"/>
    </row>
    <row r="36" spans="1:24" ht="18.95" customHeight="1">
      <c r="A36" s="35" t="s">
        <v>32</v>
      </c>
      <c r="B36" s="36">
        <v>33.054741010000001</v>
      </c>
      <c r="C36" s="36">
        <v>0</v>
      </c>
      <c r="D36" s="36">
        <v>12.986176439999999</v>
      </c>
      <c r="E36" s="36">
        <v>0</v>
      </c>
      <c r="F36" s="36">
        <v>0</v>
      </c>
      <c r="G36" s="36">
        <v>42.888324130000001</v>
      </c>
      <c r="H36" s="36">
        <v>8.69546317</v>
      </c>
      <c r="I36" s="36">
        <v>0</v>
      </c>
      <c r="J36" s="36">
        <v>32.092216729999997</v>
      </c>
      <c r="K36" s="36">
        <v>14.844993179999999</v>
      </c>
      <c r="L36" s="36">
        <v>816.58335758999999</v>
      </c>
      <c r="M36" s="36">
        <v>58.738437980000008</v>
      </c>
      <c r="N36" s="36">
        <v>6.5001254700000004</v>
      </c>
      <c r="O36" s="36">
        <v>0</v>
      </c>
      <c r="P36" s="36">
        <v>0</v>
      </c>
      <c r="Q36" s="36">
        <v>0</v>
      </c>
      <c r="R36" s="36">
        <v>0</v>
      </c>
      <c r="S36" s="36">
        <v>6.7691761699999997</v>
      </c>
      <c r="T36" s="36">
        <v>45.683177640000004</v>
      </c>
      <c r="U36" s="37">
        <f t="shared" si="1"/>
        <v>1078.8361895099999</v>
      </c>
      <c r="V36" s="29"/>
      <c r="W36" s="44"/>
      <c r="X36" s="45"/>
    </row>
    <row r="37" spans="1:24" ht="18.95" customHeight="1">
      <c r="A37" s="35" t="s">
        <v>33</v>
      </c>
      <c r="B37" s="36">
        <v>32.365311990000002</v>
      </c>
      <c r="C37" s="36">
        <v>0</v>
      </c>
      <c r="D37" s="36">
        <v>12.789023910000001</v>
      </c>
      <c r="E37" s="36">
        <v>0</v>
      </c>
      <c r="F37" s="36">
        <v>0</v>
      </c>
      <c r="G37" s="36">
        <v>41.815950059999992</v>
      </c>
      <c r="H37" s="36">
        <v>8.6570553799999992</v>
      </c>
      <c r="I37" s="36">
        <v>0</v>
      </c>
      <c r="J37" s="36">
        <v>34.716154689999996</v>
      </c>
      <c r="K37" s="36">
        <v>14.892930550000001</v>
      </c>
      <c r="L37" s="36">
        <v>860.45178806999991</v>
      </c>
      <c r="M37" s="36">
        <v>58.745166369999993</v>
      </c>
      <c r="N37" s="36">
        <v>6.4821162499999998</v>
      </c>
      <c r="O37" s="36">
        <v>0</v>
      </c>
      <c r="P37" s="36">
        <v>0</v>
      </c>
      <c r="Q37" s="36">
        <v>0</v>
      </c>
      <c r="R37" s="36">
        <v>0</v>
      </c>
      <c r="S37" s="36">
        <v>7.8027402900000009</v>
      </c>
      <c r="T37" s="36">
        <v>47.121816069999994</v>
      </c>
      <c r="U37" s="37">
        <f t="shared" si="1"/>
        <v>1125.8400536299998</v>
      </c>
      <c r="V37" s="29"/>
      <c r="W37" s="44"/>
      <c r="X37" s="45"/>
    </row>
    <row r="38" spans="1:24" ht="18.95" customHeight="1">
      <c r="A38" s="35" t="s">
        <v>34</v>
      </c>
      <c r="B38" s="36">
        <v>32.167520160000002</v>
      </c>
      <c r="C38" s="36">
        <v>0</v>
      </c>
      <c r="D38" s="36">
        <v>12.436028620000002</v>
      </c>
      <c r="E38" s="36">
        <v>0</v>
      </c>
      <c r="F38" s="36">
        <v>0</v>
      </c>
      <c r="G38" s="36">
        <v>44.356818350000005</v>
      </c>
      <c r="H38" s="36">
        <v>8.6334409499999989</v>
      </c>
      <c r="I38" s="36">
        <v>0</v>
      </c>
      <c r="J38" s="36">
        <v>35.383362549999994</v>
      </c>
      <c r="K38" s="36">
        <v>13.79080534</v>
      </c>
      <c r="L38" s="36">
        <v>906.79638141999999</v>
      </c>
      <c r="M38" s="36">
        <v>59.406647080000006</v>
      </c>
      <c r="N38" s="36">
        <v>6.8574071000000005</v>
      </c>
      <c r="O38" s="36">
        <v>0</v>
      </c>
      <c r="P38" s="36">
        <v>0</v>
      </c>
      <c r="Q38" s="36">
        <v>0</v>
      </c>
      <c r="R38" s="36">
        <v>0</v>
      </c>
      <c r="S38" s="36">
        <v>9.026607450000002</v>
      </c>
      <c r="T38" s="36">
        <v>51.566842419999993</v>
      </c>
      <c r="U38" s="37">
        <f t="shared" si="1"/>
        <v>1180.4218614400002</v>
      </c>
      <c r="V38" s="29"/>
      <c r="W38" s="44"/>
      <c r="X38" s="45"/>
    </row>
    <row r="39" spans="1:24" ht="18.95" customHeight="1">
      <c r="A39" s="35" t="s">
        <v>35</v>
      </c>
      <c r="B39" s="36">
        <v>32.736137489999997</v>
      </c>
      <c r="C39" s="36">
        <v>0</v>
      </c>
      <c r="D39" s="36">
        <v>11.833701230000001</v>
      </c>
      <c r="E39" s="36">
        <v>0</v>
      </c>
      <c r="F39" s="36">
        <v>0</v>
      </c>
      <c r="G39" s="36">
        <v>44.987381339999999</v>
      </c>
      <c r="H39" s="36">
        <v>0</v>
      </c>
      <c r="I39" s="36">
        <v>0</v>
      </c>
      <c r="J39" s="36">
        <v>36.343789099999995</v>
      </c>
      <c r="K39" s="36">
        <v>14.299668780000001</v>
      </c>
      <c r="L39" s="36">
        <v>937.21555515</v>
      </c>
      <c r="M39" s="36">
        <v>58.35554106</v>
      </c>
      <c r="N39" s="36">
        <v>6.5883068399999996</v>
      </c>
      <c r="O39" s="36">
        <v>0</v>
      </c>
      <c r="P39" s="36">
        <v>0</v>
      </c>
      <c r="Q39" s="36">
        <v>0</v>
      </c>
      <c r="R39" s="36">
        <v>0</v>
      </c>
      <c r="S39" s="36">
        <v>8.5822685100000005</v>
      </c>
      <c r="T39" s="36">
        <v>52.405718519999994</v>
      </c>
      <c r="U39" s="37">
        <f t="shared" si="1"/>
        <v>1203.3480680199998</v>
      </c>
      <c r="V39" s="29"/>
      <c r="W39" s="44"/>
      <c r="X39" s="45"/>
    </row>
    <row r="40" spans="1:24" ht="9.9499999999999993" customHeight="1">
      <c r="A40" s="38"/>
      <c r="B40" s="31"/>
      <c r="C40" s="31"/>
      <c r="D40" s="31"/>
      <c r="E40" s="31"/>
      <c r="F40" s="31"/>
      <c r="G40" s="31"/>
      <c r="H40" s="31"/>
      <c r="I40" s="31"/>
      <c r="J40" s="31"/>
      <c r="K40" s="46"/>
      <c r="L40" s="31"/>
      <c r="M40" s="46"/>
      <c r="N40" s="31"/>
      <c r="O40" s="31"/>
      <c r="P40" s="31"/>
      <c r="Q40" s="31"/>
      <c r="R40" s="31"/>
      <c r="S40" s="31"/>
      <c r="T40" s="46"/>
      <c r="U40" s="39"/>
      <c r="V40" s="29"/>
      <c r="W40" s="44"/>
      <c r="X40" s="45"/>
    </row>
    <row r="41" spans="1:24" ht="21.95" customHeight="1">
      <c r="A41" s="26" t="s">
        <v>38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29"/>
      <c r="W41" s="44"/>
      <c r="X41" s="45"/>
    </row>
    <row r="42" spans="1:24" ht="9.9499999999999993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46"/>
      <c r="L42" s="31"/>
      <c r="M42" s="46"/>
      <c r="N42" s="31"/>
      <c r="O42" s="31"/>
      <c r="P42" s="31"/>
      <c r="Q42" s="31"/>
      <c r="R42" s="31"/>
      <c r="S42" s="31"/>
      <c r="T42" s="46"/>
      <c r="U42" s="39"/>
      <c r="V42" s="29"/>
      <c r="W42" s="44"/>
      <c r="X42" s="47"/>
    </row>
    <row r="43" spans="1:24" ht="18.95" customHeight="1">
      <c r="A43" s="35" t="s">
        <v>24</v>
      </c>
      <c r="B43" s="36">
        <v>33.079258039999999</v>
      </c>
      <c r="C43" s="36">
        <v>0</v>
      </c>
      <c r="D43" s="36">
        <v>12.116367179999999</v>
      </c>
      <c r="E43" s="36">
        <v>0</v>
      </c>
      <c r="F43" s="36">
        <v>0</v>
      </c>
      <c r="G43" s="36">
        <v>43.876779970000001</v>
      </c>
      <c r="H43" s="36">
        <v>0</v>
      </c>
      <c r="I43" s="36">
        <v>0</v>
      </c>
      <c r="J43" s="36">
        <v>36.488327939999998</v>
      </c>
      <c r="K43" s="36">
        <v>13.73430735</v>
      </c>
      <c r="L43" s="36">
        <v>984.49731092999991</v>
      </c>
      <c r="M43" s="36">
        <v>57.898447179999998</v>
      </c>
      <c r="N43" s="36">
        <v>6.7173453399999996</v>
      </c>
      <c r="O43" s="36">
        <v>0</v>
      </c>
      <c r="P43" s="36">
        <v>0</v>
      </c>
      <c r="Q43" s="36">
        <v>0</v>
      </c>
      <c r="R43" s="36">
        <v>0</v>
      </c>
      <c r="S43" s="36">
        <v>8.8376258500000002</v>
      </c>
      <c r="T43" s="36">
        <v>57.335036950000003</v>
      </c>
      <c r="U43" s="37">
        <f t="shared" ref="U43:U54" si="2">SUM(B43:T43)</f>
        <v>1254.5808067299997</v>
      </c>
      <c r="V43" s="29"/>
      <c r="W43" s="44"/>
      <c r="X43" s="47"/>
    </row>
    <row r="44" spans="1:24" ht="18.95" customHeight="1">
      <c r="A44" s="35" t="s">
        <v>25</v>
      </c>
      <c r="B44" s="36">
        <v>33.432607779999998</v>
      </c>
      <c r="C44" s="36">
        <v>9.6985543500000002</v>
      </c>
      <c r="D44" s="36">
        <v>12.161314939999999</v>
      </c>
      <c r="E44" s="36">
        <v>0</v>
      </c>
      <c r="F44" s="36">
        <v>0</v>
      </c>
      <c r="G44" s="36">
        <v>42.245245149999995</v>
      </c>
      <c r="H44" s="36">
        <v>0</v>
      </c>
      <c r="I44" s="36">
        <v>0</v>
      </c>
      <c r="J44" s="36">
        <v>36.449324509999997</v>
      </c>
      <c r="K44" s="36">
        <v>13.743198769999999</v>
      </c>
      <c r="L44" s="36">
        <v>1036.2339711499999</v>
      </c>
      <c r="M44" s="36">
        <v>57.649715969999995</v>
      </c>
      <c r="N44" s="36">
        <v>6.4451732499999999</v>
      </c>
      <c r="O44" s="36">
        <v>0</v>
      </c>
      <c r="P44" s="36">
        <v>0</v>
      </c>
      <c r="Q44" s="36">
        <v>0</v>
      </c>
      <c r="R44" s="36">
        <v>0</v>
      </c>
      <c r="S44" s="36">
        <v>8.8033214100000006</v>
      </c>
      <c r="T44" s="36">
        <v>62.292531420000003</v>
      </c>
      <c r="U44" s="37">
        <f t="shared" si="2"/>
        <v>1319.1549586999997</v>
      </c>
      <c r="V44" s="29"/>
      <c r="W44" s="44"/>
      <c r="X44" s="47"/>
    </row>
    <row r="45" spans="1:24" ht="18.75" customHeight="1">
      <c r="A45" s="35" t="s">
        <v>26</v>
      </c>
      <c r="B45" s="36">
        <v>34.040508609999996</v>
      </c>
      <c r="C45" s="36">
        <v>10.14187484</v>
      </c>
      <c r="D45" s="36">
        <v>11.927819169999999</v>
      </c>
      <c r="E45" s="36">
        <v>0</v>
      </c>
      <c r="F45" s="36">
        <v>0</v>
      </c>
      <c r="G45" s="36">
        <v>41.42962386</v>
      </c>
      <c r="H45" s="36">
        <v>0</v>
      </c>
      <c r="I45" s="36">
        <v>0</v>
      </c>
      <c r="J45" s="36">
        <v>36.23906479</v>
      </c>
      <c r="K45" s="36">
        <v>13.504429930000001</v>
      </c>
      <c r="L45" s="36">
        <v>1125.94346002</v>
      </c>
      <c r="M45" s="36">
        <v>57.501961630000004</v>
      </c>
      <c r="N45" s="36">
        <v>5.8715982699999998</v>
      </c>
      <c r="O45" s="36">
        <v>0</v>
      </c>
      <c r="P45" s="36">
        <v>0</v>
      </c>
      <c r="Q45" s="36">
        <v>0</v>
      </c>
      <c r="R45" s="36">
        <v>0</v>
      </c>
      <c r="S45" s="36">
        <v>9.0618152700000003</v>
      </c>
      <c r="T45" s="36">
        <v>66.02991677</v>
      </c>
      <c r="U45" s="37">
        <f t="shared" si="2"/>
        <v>1411.6920731600001</v>
      </c>
      <c r="V45" s="29"/>
      <c r="W45" s="44"/>
      <c r="X45" s="47"/>
    </row>
    <row r="46" spans="1:24" ht="18.75" customHeight="1">
      <c r="A46" s="35" t="s">
        <v>27</v>
      </c>
      <c r="B46" s="36">
        <v>33.826179400000001</v>
      </c>
      <c r="C46" s="36">
        <v>10.52896979</v>
      </c>
      <c r="D46" s="36">
        <v>11.73721948</v>
      </c>
      <c r="E46" s="36">
        <v>0</v>
      </c>
      <c r="F46" s="36">
        <v>0</v>
      </c>
      <c r="G46" s="36">
        <v>40.262800439999999</v>
      </c>
      <c r="H46" s="36">
        <v>0</v>
      </c>
      <c r="I46" s="36">
        <v>0</v>
      </c>
      <c r="J46" s="36">
        <v>37.87686472</v>
      </c>
      <c r="K46" s="36">
        <v>13.346963019999999</v>
      </c>
      <c r="L46" s="36">
        <v>1203.9254016899999</v>
      </c>
      <c r="M46" s="36">
        <v>57.682115039999999</v>
      </c>
      <c r="N46" s="36">
        <v>5.3356973300000003</v>
      </c>
      <c r="O46" s="36">
        <v>0</v>
      </c>
      <c r="P46" s="36">
        <v>0</v>
      </c>
      <c r="Q46" s="36">
        <v>0</v>
      </c>
      <c r="R46" s="36">
        <v>0</v>
      </c>
      <c r="S46" s="36">
        <v>9.4902983499999998</v>
      </c>
      <c r="T46" s="36">
        <v>68.567108260000012</v>
      </c>
      <c r="U46" s="37">
        <f t="shared" si="2"/>
        <v>1492.5796175200001</v>
      </c>
      <c r="V46" s="29"/>
      <c r="W46" s="44"/>
      <c r="X46" s="47"/>
    </row>
    <row r="47" spans="1:24" ht="18.75" customHeight="1">
      <c r="A47" s="35" t="s">
        <v>28</v>
      </c>
      <c r="B47" s="36">
        <v>35.06680875</v>
      </c>
      <c r="C47" s="36">
        <v>10.776537119999999</v>
      </c>
      <c r="D47" s="36">
        <v>11.42561448</v>
      </c>
      <c r="E47" s="36">
        <v>0</v>
      </c>
      <c r="F47" s="36">
        <v>0</v>
      </c>
      <c r="G47" s="36">
        <v>42.076775529999999</v>
      </c>
      <c r="H47" s="36">
        <v>0</v>
      </c>
      <c r="I47" s="36">
        <v>0</v>
      </c>
      <c r="J47" s="36">
        <v>39.47742058</v>
      </c>
      <c r="K47" s="36">
        <v>13.932679550000001</v>
      </c>
      <c r="L47" s="36">
        <v>1291.0132615099999</v>
      </c>
      <c r="M47" s="36">
        <v>57.70735955</v>
      </c>
      <c r="N47" s="36">
        <v>4.90007518</v>
      </c>
      <c r="O47" s="36">
        <v>0</v>
      </c>
      <c r="P47" s="36">
        <v>0</v>
      </c>
      <c r="Q47" s="36">
        <v>0</v>
      </c>
      <c r="R47" s="36">
        <v>0</v>
      </c>
      <c r="S47" s="36">
        <v>9.14262409</v>
      </c>
      <c r="T47" s="36">
        <v>72.445875700000002</v>
      </c>
      <c r="U47" s="37">
        <f t="shared" si="2"/>
        <v>1587.9650320399999</v>
      </c>
      <c r="V47" s="29"/>
      <c r="W47" s="44"/>
      <c r="X47" s="47"/>
    </row>
    <row r="48" spans="1:24" ht="18.75" customHeight="1">
      <c r="A48" s="35" t="s">
        <v>29</v>
      </c>
      <c r="B48" s="36">
        <v>35.569774559999999</v>
      </c>
      <c r="C48" s="36">
        <v>10.40453209</v>
      </c>
      <c r="D48" s="36">
        <v>10.989687779999999</v>
      </c>
      <c r="E48" s="36">
        <v>4.1980553299999999</v>
      </c>
      <c r="F48" s="36">
        <v>0</v>
      </c>
      <c r="G48" s="36">
        <v>41.153987600000001</v>
      </c>
      <c r="H48" s="36">
        <v>0</v>
      </c>
      <c r="I48" s="36">
        <v>0</v>
      </c>
      <c r="J48" s="36">
        <v>38.902872119999998</v>
      </c>
      <c r="K48" s="36">
        <v>13.65259549</v>
      </c>
      <c r="L48" s="36">
        <v>1364.4292519100002</v>
      </c>
      <c r="M48" s="36">
        <v>57.474725729999996</v>
      </c>
      <c r="N48" s="36">
        <v>5.1320589700000001</v>
      </c>
      <c r="O48" s="36">
        <v>0</v>
      </c>
      <c r="P48" s="36">
        <v>0</v>
      </c>
      <c r="Q48" s="36">
        <v>0</v>
      </c>
      <c r="R48" s="36">
        <v>0</v>
      </c>
      <c r="S48" s="36">
        <v>9.2947943300000002</v>
      </c>
      <c r="T48" s="36">
        <v>75.59619090999999</v>
      </c>
      <c r="U48" s="37">
        <f t="shared" si="2"/>
        <v>1666.79852682</v>
      </c>
      <c r="V48" s="29"/>
      <c r="W48" s="44"/>
      <c r="X48" s="47"/>
    </row>
    <row r="49" spans="1:24" ht="18.75" customHeight="1">
      <c r="A49" s="35" t="s">
        <v>30</v>
      </c>
      <c r="B49" s="36">
        <v>32.46291926</v>
      </c>
      <c r="C49" s="36">
        <v>10.75357391</v>
      </c>
      <c r="D49" s="36">
        <v>10.749865249999999</v>
      </c>
      <c r="E49" s="36">
        <v>4.2158449600000001</v>
      </c>
      <c r="F49" s="36">
        <v>0</v>
      </c>
      <c r="G49" s="36">
        <v>40.878774119999996</v>
      </c>
      <c r="H49" s="36">
        <v>0</v>
      </c>
      <c r="I49" s="36">
        <v>0</v>
      </c>
      <c r="J49" s="36">
        <v>34.270704369999997</v>
      </c>
      <c r="K49" s="36">
        <v>12.54894079</v>
      </c>
      <c r="L49" s="36">
        <v>1447.63655513</v>
      </c>
      <c r="M49" s="36">
        <v>57.803708619999995</v>
      </c>
      <c r="N49" s="36">
        <v>5.4155522899999999</v>
      </c>
      <c r="O49" s="36">
        <v>0</v>
      </c>
      <c r="P49" s="36">
        <v>0</v>
      </c>
      <c r="Q49" s="36">
        <v>0</v>
      </c>
      <c r="R49" s="36">
        <v>0</v>
      </c>
      <c r="S49" s="36">
        <v>9.5879480399999988</v>
      </c>
      <c r="T49" s="36">
        <v>80.521536269999999</v>
      </c>
      <c r="U49" s="37">
        <f t="shared" si="2"/>
        <v>1746.84592301</v>
      </c>
      <c r="V49" s="29"/>
      <c r="W49" s="44"/>
      <c r="X49" s="47"/>
    </row>
    <row r="50" spans="1:24" ht="18.75" customHeight="1">
      <c r="A50" s="35" t="s">
        <v>31</v>
      </c>
      <c r="B50" s="36">
        <v>31.695891100000001</v>
      </c>
      <c r="C50" s="36">
        <v>11.720799660000001</v>
      </c>
      <c r="D50" s="36">
        <v>10.5708284</v>
      </c>
      <c r="E50" s="36">
        <v>4.1577499099999997</v>
      </c>
      <c r="F50" s="36">
        <v>0</v>
      </c>
      <c r="G50" s="36">
        <v>41.101548630000003</v>
      </c>
      <c r="H50" s="36">
        <v>0</v>
      </c>
      <c r="I50" s="36">
        <v>0</v>
      </c>
      <c r="J50" s="36">
        <v>34.337640640000004</v>
      </c>
      <c r="K50" s="36">
        <v>14.116452240000001</v>
      </c>
      <c r="L50" s="36">
        <v>1508.70691418</v>
      </c>
      <c r="M50" s="36">
        <v>55.977391220000001</v>
      </c>
      <c r="N50" s="36">
        <v>4.9998425599999994</v>
      </c>
      <c r="O50" s="36">
        <v>0</v>
      </c>
      <c r="P50" s="36">
        <v>0</v>
      </c>
      <c r="Q50" s="36">
        <v>0</v>
      </c>
      <c r="R50" s="36">
        <v>0</v>
      </c>
      <c r="S50" s="36">
        <v>9.8135166900000002</v>
      </c>
      <c r="T50" s="36">
        <v>85.828169150000008</v>
      </c>
      <c r="U50" s="37">
        <f t="shared" si="2"/>
        <v>1813.0267443799999</v>
      </c>
      <c r="V50" s="29"/>
      <c r="W50" s="44"/>
      <c r="X50" s="47"/>
    </row>
    <row r="51" spans="1:24" ht="18.75" customHeight="1">
      <c r="A51" s="35" t="s">
        <v>32</v>
      </c>
      <c r="B51" s="36">
        <v>31.441872789999998</v>
      </c>
      <c r="C51" s="36">
        <v>11.906944390000001</v>
      </c>
      <c r="D51" s="36">
        <v>10.362759990000001</v>
      </c>
      <c r="E51" s="36">
        <v>4.2022111600000001</v>
      </c>
      <c r="F51" s="36">
        <v>0</v>
      </c>
      <c r="G51" s="36">
        <v>41.16641826</v>
      </c>
      <c r="H51" s="36">
        <v>0</v>
      </c>
      <c r="I51" s="36">
        <v>0</v>
      </c>
      <c r="J51" s="36">
        <v>35.42833383</v>
      </c>
      <c r="K51" s="36">
        <v>14.648568710000001</v>
      </c>
      <c r="L51" s="36">
        <v>1547.1639198800001</v>
      </c>
      <c r="M51" s="36">
        <v>55.329106789999997</v>
      </c>
      <c r="N51" s="36">
        <v>5.2876186600000006</v>
      </c>
      <c r="O51" s="36">
        <v>0</v>
      </c>
      <c r="P51" s="36">
        <v>0</v>
      </c>
      <c r="Q51" s="36">
        <v>0</v>
      </c>
      <c r="R51" s="36">
        <v>0</v>
      </c>
      <c r="S51" s="36">
        <v>10.39266452</v>
      </c>
      <c r="T51" s="36">
        <v>91.749447660000001</v>
      </c>
      <c r="U51" s="37">
        <f t="shared" si="2"/>
        <v>1859.0798666399999</v>
      </c>
      <c r="V51" s="29"/>
      <c r="W51" s="44"/>
      <c r="X51" s="47"/>
    </row>
    <row r="52" spans="1:24" ht="18.75" customHeight="1">
      <c r="A52" s="35" t="s">
        <v>33</v>
      </c>
      <c r="B52" s="36">
        <v>29.87308526</v>
      </c>
      <c r="C52" s="36">
        <v>12.130336359999999</v>
      </c>
      <c r="D52" s="36">
        <v>9.7554766099999988</v>
      </c>
      <c r="E52" s="36">
        <v>4.3408776600000003</v>
      </c>
      <c r="F52" s="36">
        <v>0</v>
      </c>
      <c r="G52" s="36">
        <v>42.272881499999997</v>
      </c>
      <c r="H52" s="36">
        <v>0</v>
      </c>
      <c r="I52" s="36">
        <v>0</v>
      </c>
      <c r="J52" s="36">
        <v>36.881803090000005</v>
      </c>
      <c r="K52" s="36">
        <v>14.546156369999999</v>
      </c>
      <c r="L52" s="36">
        <v>1588.4743012599999</v>
      </c>
      <c r="M52" s="36">
        <v>54.965658439999999</v>
      </c>
      <c r="N52" s="36">
        <v>4.7314770599999996</v>
      </c>
      <c r="O52" s="36">
        <v>0</v>
      </c>
      <c r="P52" s="36">
        <v>0</v>
      </c>
      <c r="Q52" s="36">
        <v>0</v>
      </c>
      <c r="R52" s="36">
        <v>0</v>
      </c>
      <c r="S52" s="36">
        <v>10.75010966</v>
      </c>
      <c r="T52" s="36">
        <v>97.12672873999999</v>
      </c>
      <c r="U52" s="37">
        <f t="shared" si="2"/>
        <v>1905.8488920100001</v>
      </c>
      <c r="V52" s="29"/>
      <c r="W52" s="44"/>
      <c r="X52" s="47"/>
    </row>
    <row r="53" spans="1:24" ht="18.75" customHeight="1">
      <c r="A53" s="35" t="s">
        <v>34</v>
      </c>
      <c r="B53" s="36">
        <v>28.214710589999999</v>
      </c>
      <c r="C53" s="36">
        <v>12.8115579</v>
      </c>
      <c r="D53" s="36">
        <v>9.524635</v>
      </c>
      <c r="E53" s="36">
        <v>4.4716250300000002</v>
      </c>
      <c r="F53" s="36">
        <v>0</v>
      </c>
      <c r="G53" s="36">
        <v>45.851030229999999</v>
      </c>
      <c r="H53" s="36">
        <v>0</v>
      </c>
      <c r="I53" s="36">
        <v>0</v>
      </c>
      <c r="J53" s="36">
        <v>37.941714509999997</v>
      </c>
      <c r="K53" s="36">
        <v>14.85442239</v>
      </c>
      <c r="L53" s="36">
        <v>1617.1498427399999</v>
      </c>
      <c r="M53" s="36">
        <v>53.507743159999997</v>
      </c>
      <c r="N53" s="36">
        <v>5.0300349000000004</v>
      </c>
      <c r="O53" s="36">
        <v>0</v>
      </c>
      <c r="P53" s="36">
        <v>0</v>
      </c>
      <c r="Q53" s="36">
        <v>0</v>
      </c>
      <c r="R53" s="36">
        <v>0</v>
      </c>
      <c r="S53" s="36">
        <v>10.924501560000001</v>
      </c>
      <c r="T53" s="36">
        <v>106.69274440000001</v>
      </c>
      <c r="U53" s="37">
        <f t="shared" si="2"/>
        <v>1946.9745624099999</v>
      </c>
      <c r="V53" s="29"/>
      <c r="X53" s="47"/>
    </row>
    <row r="54" spans="1:24" ht="18.75" customHeight="1">
      <c r="A54" s="35" t="s">
        <v>35</v>
      </c>
      <c r="B54" s="36">
        <v>27.34085803</v>
      </c>
      <c r="C54" s="36">
        <v>13.678363630000002</v>
      </c>
      <c r="D54" s="36">
        <v>8.3673401300000005</v>
      </c>
      <c r="E54" s="36">
        <v>4.7068896900000006</v>
      </c>
      <c r="F54" s="36">
        <v>0</v>
      </c>
      <c r="G54" s="36">
        <v>48.027174200000005</v>
      </c>
      <c r="H54" s="36">
        <v>0</v>
      </c>
      <c r="I54" s="36">
        <v>0</v>
      </c>
      <c r="J54" s="36">
        <v>35.815567209999998</v>
      </c>
      <c r="K54" s="36">
        <v>15.09339331</v>
      </c>
      <c r="L54" s="36">
        <v>1623.0361850199999</v>
      </c>
      <c r="M54" s="36">
        <v>43.741571399999998</v>
      </c>
      <c r="N54" s="36">
        <v>5.0331289699999999</v>
      </c>
      <c r="O54" s="36">
        <v>0</v>
      </c>
      <c r="P54" s="36">
        <v>0</v>
      </c>
      <c r="Q54" s="36">
        <v>0</v>
      </c>
      <c r="R54" s="36">
        <v>0</v>
      </c>
      <c r="S54" s="36">
        <v>11.32317108</v>
      </c>
      <c r="T54" s="36">
        <v>109.22449279999999</v>
      </c>
      <c r="U54" s="37">
        <f t="shared" si="2"/>
        <v>1945.38813547</v>
      </c>
      <c r="V54" s="29"/>
      <c r="W54" s="44"/>
      <c r="X54" s="47"/>
    </row>
    <row r="55" spans="1:24" ht="18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29"/>
      <c r="W55" s="44"/>
      <c r="X55" s="47"/>
    </row>
    <row r="56" spans="1:24" ht="21.95" customHeight="1">
      <c r="A56" s="26" t="s">
        <v>39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1"/>
      <c r="V56" s="29"/>
      <c r="W56" s="44"/>
      <c r="X56" s="45"/>
    </row>
    <row r="57" spans="1:24" ht="21.95" customHeight="1">
      <c r="A57" s="42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29"/>
      <c r="W57" s="44"/>
      <c r="X57" s="45"/>
    </row>
    <row r="58" spans="1:24" ht="18.75" customHeight="1">
      <c r="A58" s="35" t="s">
        <v>24</v>
      </c>
      <c r="B58" s="36">
        <v>25.974843879999998</v>
      </c>
      <c r="C58" s="36">
        <v>14.31921189</v>
      </c>
      <c r="D58" s="36">
        <v>8.2130139299999989</v>
      </c>
      <c r="E58" s="36">
        <v>5.1280014899999999</v>
      </c>
      <c r="F58" s="36">
        <v>0</v>
      </c>
      <c r="G58" s="36">
        <v>47.255252259999999</v>
      </c>
      <c r="H58" s="36">
        <v>0</v>
      </c>
      <c r="I58" s="36">
        <v>0</v>
      </c>
      <c r="J58" s="36">
        <v>36.185387370000001</v>
      </c>
      <c r="K58" s="36">
        <v>14.551343220000001</v>
      </c>
      <c r="L58" s="36">
        <v>1634.8791753199998</v>
      </c>
      <c r="M58" s="36">
        <v>42.417672060000001</v>
      </c>
      <c r="N58" s="36">
        <v>4.8174309900000001</v>
      </c>
      <c r="O58" s="36">
        <v>0</v>
      </c>
      <c r="P58" s="36">
        <v>0</v>
      </c>
      <c r="Q58" s="36">
        <v>0</v>
      </c>
      <c r="R58" s="36">
        <v>0</v>
      </c>
      <c r="S58" s="36">
        <v>11.93376233</v>
      </c>
      <c r="T58" s="36">
        <v>115.00939776</v>
      </c>
      <c r="U58" s="37">
        <f t="shared" ref="U58:U69" si="3">SUM(B58:T58)</f>
        <v>1960.6844925</v>
      </c>
      <c r="V58" s="29"/>
      <c r="W58" s="44"/>
      <c r="X58" s="47"/>
    </row>
    <row r="59" spans="1:24" ht="18.75" customHeight="1">
      <c r="A59" s="35" t="s">
        <v>25</v>
      </c>
      <c r="B59" s="36">
        <v>24.596232430000001</v>
      </c>
      <c r="C59" s="36">
        <v>14.340560869999999</v>
      </c>
      <c r="D59" s="36">
        <v>8.0342416599999993</v>
      </c>
      <c r="E59" s="36">
        <v>5.7496583899999996</v>
      </c>
      <c r="F59" s="36">
        <v>0</v>
      </c>
      <c r="G59" s="36">
        <v>46.943667060000003</v>
      </c>
      <c r="H59" s="36">
        <v>0</v>
      </c>
      <c r="I59" s="36">
        <v>0</v>
      </c>
      <c r="J59" s="36">
        <v>37.520125840000006</v>
      </c>
      <c r="K59" s="36">
        <v>14.880310300000001</v>
      </c>
      <c r="L59" s="36">
        <v>1582.1407042799999</v>
      </c>
      <c r="M59" s="36">
        <v>42.032250079999997</v>
      </c>
      <c r="N59" s="36">
        <v>4.5415599100000001</v>
      </c>
      <c r="O59" s="36">
        <v>0</v>
      </c>
      <c r="P59" s="36">
        <v>0</v>
      </c>
      <c r="Q59" s="36">
        <v>0</v>
      </c>
      <c r="R59" s="36">
        <v>0</v>
      </c>
      <c r="S59" s="36">
        <v>11.696276470000001</v>
      </c>
      <c r="T59" s="36">
        <v>119.83033546999999</v>
      </c>
      <c r="U59" s="37">
        <f t="shared" si="3"/>
        <v>1912.3059227599997</v>
      </c>
      <c r="V59" s="29"/>
      <c r="W59" s="44"/>
      <c r="X59" s="47"/>
    </row>
    <row r="60" spans="1:24" ht="18.75" customHeight="1">
      <c r="A60" s="35" t="s">
        <v>26</v>
      </c>
      <c r="B60" s="36">
        <v>14.329977289999999</v>
      </c>
      <c r="C60" s="36">
        <v>14.05533855</v>
      </c>
      <c r="D60" s="36">
        <v>7.6890903899999996</v>
      </c>
      <c r="E60" s="36">
        <v>6.0337123699999999</v>
      </c>
      <c r="F60" s="36">
        <v>0</v>
      </c>
      <c r="G60" s="36">
        <v>45.916396640000002</v>
      </c>
      <c r="H60" s="36">
        <v>0</v>
      </c>
      <c r="I60" s="36">
        <v>0</v>
      </c>
      <c r="J60" s="36">
        <v>35.316596590000003</v>
      </c>
      <c r="K60" s="36">
        <v>14.782701339999999</v>
      </c>
      <c r="L60" s="36">
        <v>1506.67833827</v>
      </c>
      <c r="M60" s="36">
        <v>40.447011140000001</v>
      </c>
      <c r="N60" s="36">
        <v>4.8420685900000002</v>
      </c>
      <c r="O60" s="36">
        <v>0</v>
      </c>
      <c r="P60" s="36">
        <v>0</v>
      </c>
      <c r="Q60" s="36">
        <v>0</v>
      </c>
      <c r="R60" s="36">
        <v>0</v>
      </c>
      <c r="S60" s="36">
        <v>10.752657800000001</v>
      </c>
      <c r="T60" s="36">
        <v>126.15952772</v>
      </c>
      <c r="U60" s="37">
        <f t="shared" si="3"/>
        <v>1827.00341669</v>
      </c>
      <c r="V60" s="29"/>
      <c r="W60" s="44"/>
      <c r="X60" s="47"/>
    </row>
    <row r="61" spans="1:24" ht="18.75" customHeight="1">
      <c r="A61" s="35" t="s">
        <v>27</v>
      </c>
      <c r="B61" s="36">
        <v>13.013895079999999</v>
      </c>
      <c r="C61" s="36">
        <v>14.850356470000001</v>
      </c>
      <c r="D61" s="36">
        <v>7.4379845499999995</v>
      </c>
      <c r="E61" s="36">
        <v>6.3046334800000006</v>
      </c>
      <c r="F61" s="36">
        <v>0</v>
      </c>
      <c r="G61" s="36">
        <v>45.331332420000003</v>
      </c>
      <c r="H61" s="36">
        <v>0</v>
      </c>
      <c r="I61" s="36">
        <v>0</v>
      </c>
      <c r="J61" s="36">
        <v>33.626622740000002</v>
      </c>
      <c r="K61" s="36">
        <v>15.274086710000001</v>
      </c>
      <c r="L61" s="36">
        <v>1442.6847647500001</v>
      </c>
      <c r="M61" s="36">
        <v>36.913674310000005</v>
      </c>
      <c r="N61" s="36">
        <v>4.67833407</v>
      </c>
      <c r="O61" s="36">
        <v>0</v>
      </c>
      <c r="P61" s="36">
        <v>0</v>
      </c>
      <c r="Q61" s="36">
        <v>0</v>
      </c>
      <c r="R61" s="36">
        <v>0</v>
      </c>
      <c r="S61" s="36">
        <v>10.470060500000001</v>
      </c>
      <c r="T61" s="36">
        <v>132.57302390999999</v>
      </c>
      <c r="U61" s="37">
        <f t="shared" si="3"/>
        <v>1763.1587689900002</v>
      </c>
      <c r="V61" s="29"/>
      <c r="W61" s="44"/>
      <c r="X61" s="47"/>
    </row>
    <row r="62" spans="1:24" ht="18.75" customHeight="1">
      <c r="A62" s="35" t="s">
        <v>28</v>
      </c>
      <c r="B62" s="36">
        <v>12.115700240000001</v>
      </c>
      <c r="C62" s="36">
        <v>14.31677363</v>
      </c>
      <c r="D62" s="36">
        <v>7.3363682800000003</v>
      </c>
      <c r="E62" s="36">
        <v>6.0510029100000002</v>
      </c>
      <c r="F62" s="36">
        <v>0</v>
      </c>
      <c r="G62" s="36">
        <v>48.584892000000004</v>
      </c>
      <c r="H62" s="36">
        <v>0</v>
      </c>
      <c r="I62" s="36">
        <v>0</v>
      </c>
      <c r="J62" s="36">
        <v>33.00904637</v>
      </c>
      <c r="K62" s="36">
        <v>15.71665546</v>
      </c>
      <c r="L62" s="36">
        <v>1377.48884997</v>
      </c>
      <c r="M62" s="36">
        <v>35.322014659999994</v>
      </c>
      <c r="N62" s="36">
        <v>4.3417835800000004</v>
      </c>
      <c r="O62" s="36">
        <v>0</v>
      </c>
      <c r="P62" s="36">
        <v>0</v>
      </c>
      <c r="Q62" s="36">
        <v>0</v>
      </c>
      <c r="R62" s="36">
        <v>0</v>
      </c>
      <c r="S62" s="36">
        <v>10.43724445</v>
      </c>
      <c r="T62" s="36">
        <v>137.76165487</v>
      </c>
      <c r="U62" s="37">
        <f t="shared" si="3"/>
        <v>1702.4819864200001</v>
      </c>
      <c r="V62" s="29"/>
      <c r="W62" s="44"/>
      <c r="X62" s="47"/>
    </row>
    <row r="63" spans="1:24" ht="18.75" customHeight="1">
      <c r="A63" s="35" t="s">
        <v>40</v>
      </c>
      <c r="B63" s="36">
        <v>11.31813384</v>
      </c>
      <c r="C63" s="36">
        <v>14.283662269999999</v>
      </c>
      <c r="D63" s="36">
        <v>7.1565254500000002</v>
      </c>
      <c r="E63" s="36">
        <v>6.7995658700000003</v>
      </c>
      <c r="F63" s="36">
        <v>0</v>
      </c>
      <c r="G63" s="36">
        <v>49.024770320000002</v>
      </c>
      <c r="H63" s="36">
        <v>0</v>
      </c>
      <c r="I63" s="36">
        <v>0</v>
      </c>
      <c r="J63" s="36">
        <v>34.279684150000001</v>
      </c>
      <c r="K63" s="36">
        <v>14.879437080000001</v>
      </c>
      <c r="L63" s="36">
        <v>1312.5941446300001</v>
      </c>
      <c r="M63" s="36">
        <v>33.050299070000001</v>
      </c>
      <c r="N63" s="36">
        <v>4.1589693099999998</v>
      </c>
      <c r="O63" s="36">
        <v>0</v>
      </c>
      <c r="P63" s="36">
        <v>0</v>
      </c>
      <c r="Q63" s="36">
        <v>0</v>
      </c>
      <c r="R63" s="36">
        <v>0</v>
      </c>
      <c r="S63" s="36">
        <v>10.297173900000001</v>
      </c>
      <c r="T63" s="36">
        <v>144.58197083000002</v>
      </c>
      <c r="U63" s="37">
        <f t="shared" si="3"/>
        <v>1642.4243367199999</v>
      </c>
      <c r="V63" s="29"/>
      <c r="W63" s="44"/>
      <c r="X63" s="47"/>
    </row>
    <row r="64" spans="1:24" ht="18.75" customHeight="1">
      <c r="A64" s="35" t="s">
        <v>30</v>
      </c>
      <c r="B64" s="36">
        <v>10.492870210000001</v>
      </c>
      <c r="C64" s="36">
        <v>14.716461300000001</v>
      </c>
      <c r="D64" s="36">
        <v>7.0984738700000003</v>
      </c>
      <c r="E64" s="36">
        <v>7.8764309599999995</v>
      </c>
      <c r="F64" s="36">
        <v>0</v>
      </c>
      <c r="G64" s="36">
        <v>49.231752010000001</v>
      </c>
      <c r="H64" s="36">
        <v>0</v>
      </c>
      <c r="I64" s="36">
        <v>0</v>
      </c>
      <c r="J64" s="36">
        <v>34.705761509999995</v>
      </c>
      <c r="K64" s="36">
        <v>14.714985089999999</v>
      </c>
      <c r="L64" s="36">
        <v>1257.7387459399999</v>
      </c>
      <c r="M64" s="36">
        <v>32.669919110000002</v>
      </c>
      <c r="N64" s="36">
        <v>4.0411073399999999</v>
      </c>
      <c r="O64" s="36">
        <v>0</v>
      </c>
      <c r="P64" s="36">
        <v>0</v>
      </c>
      <c r="Q64" s="36">
        <v>0</v>
      </c>
      <c r="R64" s="36">
        <v>0</v>
      </c>
      <c r="S64" s="36">
        <v>9.7168314299999992</v>
      </c>
      <c r="T64" s="36">
        <v>145.06877830000002</v>
      </c>
      <c r="U64" s="37">
        <f t="shared" si="3"/>
        <v>1588.0721170699999</v>
      </c>
      <c r="V64" s="29"/>
      <c r="W64" s="44"/>
      <c r="X64" s="47"/>
    </row>
    <row r="65" spans="1:24" ht="18.75" customHeight="1">
      <c r="A65" s="35" t="s">
        <v>31</v>
      </c>
      <c r="B65" s="36">
        <v>10.055761240000001</v>
      </c>
      <c r="C65" s="36">
        <v>14.60550243</v>
      </c>
      <c r="D65" s="36">
        <v>6.8540369299999995</v>
      </c>
      <c r="E65" s="36">
        <v>8.1820835899999995</v>
      </c>
      <c r="F65" s="36">
        <v>0</v>
      </c>
      <c r="G65" s="36">
        <v>50.051994929999999</v>
      </c>
      <c r="H65" s="36">
        <v>0</v>
      </c>
      <c r="I65" s="36">
        <v>0</v>
      </c>
      <c r="J65" s="36">
        <v>32.954337580000001</v>
      </c>
      <c r="K65" s="36">
        <v>14.619222150000001</v>
      </c>
      <c r="L65" s="36">
        <v>1210.8383068599999</v>
      </c>
      <c r="M65" s="36">
        <v>32.802270790000001</v>
      </c>
      <c r="N65" s="36">
        <v>3.8173042700000002</v>
      </c>
      <c r="O65" s="36">
        <v>0</v>
      </c>
      <c r="P65" s="36">
        <v>0</v>
      </c>
      <c r="Q65" s="36">
        <v>0</v>
      </c>
      <c r="R65" s="36">
        <v>0</v>
      </c>
      <c r="S65" s="36">
        <v>9.3358220200000002</v>
      </c>
      <c r="T65" s="36">
        <v>144.44250228000001</v>
      </c>
      <c r="U65" s="37">
        <f t="shared" si="3"/>
        <v>1538.5591450700001</v>
      </c>
      <c r="V65" s="29"/>
      <c r="W65" s="44"/>
      <c r="X65" s="47"/>
    </row>
    <row r="66" spans="1:24" ht="18.75" customHeight="1">
      <c r="A66" s="35" t="s">
        <v>32</v>
      </c>
      <c r="B66" s="36">
        <v>9.40734754</v>
      </c>
      <c r="C66" s="36">
        <v>14.92607419</v>
      </c>
      <c r="D66" s="36">
        <v>6.6544350300000001</v>
      </c>
      <c r="E66" s="36">
        <v>9.2054211500000012</v>
      </c>
      <c r="F66" s="36">
        <v>0</v>
      </c>
      <c r="G66" s="36">
        <v>50.644042319999997</v>
      </c>
      <c r="H66" s="36">
        <v>0</v>
      </c>
      <c r="I66" s="36">
        <v>0</v>
      </c>
      <c r="J66" s="36">
        <v>34.518294579999996</v>
      </c>
      <c r="K66" s="36">
        <v>15.01488129</v>
      </c>
      <c r="L66" s="36">
        <v>1162.7872637200001</v>
      </c>
      <c r="M66" s="36">
        <v>33.65114045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9.5585330299999995</v>
      </c>
      <c r="T66" s="36">
        <v>145.82793377000002</v>
      </c>
      <c r="U66" s="37">
        <f t="shared" si="3"/>
        <v>1492.1953670700002</v>
      </c>
      <c r="V66" s="29"/>
      <c r="W66" s="44"/>
      <c r="X66" s="47"/>
    </row>
    <row r="67" spans="1:24" ht="18.75" customHeight="1">
      <c r="A67" s="35" t="s">
        <v>33</v>
      </c>
      <c r="B67" s="36">
        <v>11.18108236</v>
      </c>
      <c r="C67" s="36">
        <v>15.333808449999999</v>
      </c>
      <c r="D67" s="36">
        <v>6.5953252199999994</v>
      </c>
      <c r="E67" s="36">
        <v>9.7527377899999994</v>
      </c>
      <c r="F67" s="36">
        <v>0</v>
      </c>
      <c r="G67" s="36">
        <v>50.959905450000001</v>
      </c>
      <c r="H67" s="36">
        <v>0</v>
      </c>
      <c r="I67" s="36">
        <v>0</v>
      </c>
      <c r="J67" s="36">
        <v>37.924813450000002</v>
      </c>
      <c r="K67" s="36">
        <v>16.93851016</v>
      </c>
      <c r="L67" s="36">
        <v>1113.9692840599998</v>
      </c>
      <c r="M67" s="36">
        <v>32.587520920000003</v>
      </c>
      <c r="N67" s="36">
        <v>3.2372168599999998</v>
      </c>
      <c r="O67" s="36">
        <v>0</v>
      </c>
      <c r="P67" s="36">
        <v>0</v>
      </c>
      <c r="Q67" s="36">
        <v>0</v>
      </c>
      <c r="R67" s="36">
        <v>0</v>
      </c>
      <c r="S67" s="36">
        <v>9.2041665199999994</v>
      </c>
      <c r="T67" s="36">
        <v>149.42012041999999</v>
      </c>
      <c r="U67" s="37">
        <f t="shared" si="3"/>
        <v>1457.1044916599999</v>
      </c>
      <c r="V67" s="29"/>
      <c r="W67" s="44"/>
      <c r="X67" s="47"/>
    </row>
    <row r="68" spans="1:24" ht="18.75" customHeight="1">
      <c r="A68" s="35" t="s">
        <v>34</v>
      </c>
      <c r="B68" s="36">
        <v>11.953019539999998</v>
      </c>
      <c r="C68" s="36">
        <v>15.283583739999999</v>
      </c>
      <c r="D68" s="36">
        <v>6.4827146399999993</v>
      </c>
      <c r="E68" s="36">
        <v>9.497545109999999</v>
      </c>
      <c r="F68" s="36">
        <v>1101.1791469799998</v>
      </c>
      <c r="G68" s="36">
        <v>54.840340560000001</v>
      </c>
      <c r="H68" s="36">
        <v>0</v>
      </c>
      <c r="I68" s="36">
        <v>0</v>
      </c>
      <c r="J68" s="36">
        <v>39.572725679999998</v>
      </c>
      <c r="K68" s="36">
        <v>16.785208480000001</v>
      </c>
      <c r="L68" s="36">
        <v>1070.93902951</v>
      </c>
      <c r="M68" s="36">
        <v>34.727976689999998</v>
      </c>
      <c r="N68" s="36">
        <v>3.19369923</v>
      </c>
      <c r="O68" s="36">
        <v>0</v>
      </c>
      <c r="P68" s="36">
        <v>0</v>
      </c>
      <c r="Q68" s="36">
        <v>0</v>
      </c>
      <c r="R68" s="36">
        <v>0</v>
      </c>
      <c r="S68" s="36">
        <v>10.333663339999999</v>
      </c>
      <c r="T68" s="36">
        <v>152.38829224</v>
      </c>
      <c r="U68" s="37">
        <f t="shared" si="3"/>
        <v>2527.1769457399996</v>
      </c>
      <c r="V68" s="29"/>
      <c r="W68" s="44"/>
      <c r="X68" s="47"/>
    </row>
    <row r="69" spans="1:24" ht="18.75" customHeight="1">
      <c r="A69" s="35" t="s">
        <v>35</v>
      </c>
      <c r="B69" s="36">
        <v>13.677369780000001</v>
      </c>
      <c r="C69" s="36">
        <v>16.290699800000002</v>
      </c>
      <c r="D69" s="36">
        <v>6.41374713</v>
      </c>
      <c r="E69" s="36">
        <v>9.7556658800000005</v>
      </c>
      <c r="F69" s="36">
        <v>1117.0880269499999</v>
      </c>
      <c r="G69" s="36">
        <v>57.530241340000003</v>
      </c>
      <c r="H69" s="36">
        <v>0</v>
      </c>
      <c r="I69" s="36">
        <v>0</v>
      </c>
      <c r="J69" s="36">
        <v>39.445072010000004</v>
      </c>
      <c r="K69" s="36">
        <v>17.598524390000001</v>
      </c>
      <c r="L69" s="36">
        <v>1026.2397604499999</v>
      </c>
      <c r="M69" s="36">
        <v>34.112785909999999</v>
      </c>
      <c r="N69" s="36">
        <v>3.2033086999999996</v>
      </c>
      <c r="O69" s="36">
        <v>0</v>
      </c>
      <c r="P69" s="36">
        <v>0</v>
      </c>
      <c r="Q69" s="36">
        <v>0</v>
      </c>
      <c r="R69" s="36">
        <v>0</v>
      </c>
      <c r="S69" s="36">
        <v>10.28373326</v>
      </c>
      <c r="T69" s="36">
        <v>131.28216165000001</v>
      </c>
      <c r="U69" s="37">
        <f t="shared" si="3"/>
        <v>2482.9210972500005</v>
      </c>
      <c r="V69" s="29"/>
      <c r="W69" s="44"/>
      <c r="X69" s="47"/>
    </row>
    <row r="70" spans="1:24" ht="18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29"/>
      <c r="W70" s="44"/>
      <c r="X70" s="47"/>
    </row>
    <row r="71" spans="1:24" ht="21.95" customHeight="1">
      <c r="A71" s="26" t="s">
        <v>41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/>
      <c r="V71" s="29"/>
      <c r="W71" s="44"/>
      <c r="X71" s="45"/>
    </row>
    <row r="72" spans="1:24" ht="21.95" customHeight="1">
      <c r="A72" s="42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29"/>
      <c r="W72" s="44"/>
      <c r="X72" s="45"/>
    </row>
    <row r="73" spans="1:24" ht="18.75" customHeight="1">
      <c r="A73" s="35" t="s">
        <v>24</v>
      </c>
      <c r="B73" s="36">
        <v>14.06249042</v>
      </c>
      <c r="C73" s="36">
        <v>16.85663284</v>
      </c>
      <c r="D73" s="36">
        <v>6.3786415500000002</v>
      </c>
      <c r="E73" s="36">
        <v>9.8558134200000005</v>
      </c>
      <c r="F73" s="36">
        <v>1173.1775409899999</v>
      </c>
      <c r="G73" s="36">
        <v>57.36379161</v>
      </c>
      <c r="H73" s="36">
        <v>0</v>
      </c>
      <c r="I73" s="36">
        <v>0</v>
      </c>
      <c r="J73" s="36">
        <v>37.791387719999996</v>
      </c>
      <c r="K73" s="36">
        <v>17.402019510000002</v>
      </c>
      <c r="L73" s="36">
        <v>987.49474050000003</v>
      </c>
      <c r="M73" s="36">
        <v>34.559600859999996</v>
      </c>
      <c r="N73" s="36">
        <v>3.25361309</v>
      </c>
      <c r="O73" s="36">
        <v>0</v>
      </c>
      <c r="P73" s="36">
        <v>0</v>
      </c>
      <c r="Q73" s="36">
        <v>0</v>
      </c>
      <c r="R73" s="36">
        <v>0</v>
      </c>
      <c r="S73" s="36">
        <v>9.2440481600000002</v>
      </c>
      <c r="T73" s="36">
        <v>129.73836700000001</v>
      </c>
      <c r="U73" s="37">
        <f t="shared" ref="U73:U84" si="4">SUM(B73:T73)</f>
        <v>2497.1786876699998</v>
      </c>
      <c r="V73" s="29"/>
      <c r="W73" s="44"/>
      <c r="X73" s="47"/>
    </row>
    <row r="74" spans="1:24" ht="18.75" customHeight="1">
      <c r="A74" s="35" t="s">
        <v>25</v>
      </c>
      <c r="B74" s="36">
        <v>13.32653767</v>
      </c>
      <c r="C74" s="36">
        <v>16.737807849999999</v>
      </c>
      <c r="D74" s="36">
        <v>6.1998808099999998</v>
      </c>
      <c r="E74" s="36">
        <v>10.99035497</v>
      </c>
      <c r="F74" s="36">
        <v>1227.41386489</v>
      </c>
      <c r="G74" s="36">
        <v>56.336198609999997</v>
      </c>
      <c r="H74" s="36">
        <v>0</v>
      </c>
      <c r="I74" s="36">
        <v>0</v>
      </c>
      <c r="J74" s="36">
        <v>39.033527929999998</v>
      </c>
      <c r="K74" s="36">
        <v>18.626466019999999</v>
      </c>
      <c r="L74" s="36">
        <v>948.68939786999999</v>
      </c>
      <c r="M74" s="36">
        <v>34.309254369999998</v>
      </c>
      <c r="N74" s="36">
        <v>3.0054702500000001</v>
      </c>
      <c r="O74" s="36">
        <v>0</v>
      </c>
      <c r="P74" s="36">
        <v>0</v>
      </c>
      <c r="Q74" s="36">
        <v>0</v>
      </c>
      <c r="R74" s="36">
        <v>0</v>
      </c>
      <c r="S74" s="36">
        <v>9.5736066999999991</v>
      </c>
      <c r="T74" s="36">
        <v>129.44406562</v>
      </c>
      <c r="U74" s="37">
        <f t="shared" si="4"/>
        <v>2513.6864335599994</v>
      </c>
      <c r="V74" s="29"/>
      <c r="W74" s="44"/>
      <c r="X74" s="47"/>
    </row>
    <row r="75" spans="1:24" ht="18.75" customHeight="1">
      <c r="A75" s="35" t="s">
        <v>26</v>
      </c>
      <c r="B75" s="36">
        <v>13.71415206</v>
      </c>
      <c r="C75" s="36">
        <v>18.06010818</v>
      </c>
      <c r="D75" s="36">
        <v>5.8759052199999999</v>
      </c>
      <c r="E75" s="36">
        <v>11.21724966</v>
      </c>
      <c r="F75" s="36">
        <v>1285.40321898</v>
      </c>
      <c r="G75" s="36">
        <v>55.521893370000001</v>
      </c>
      <c r="H75" s="36">
        <v>0</v>
      </c>
      <c r="I75" s="36">
        <v>0</v>
      </c>
      <c r="J75" s="36">
        <v>40.056451719999998</v>
      </c>
      <c r="K75" s="36">
        <v>20.118412960000001</v>
      </c>
      <c r="L75" s="36">
        <v>913.42822411999998</v>
      </c>
      <c r="M75" s="36">
        <v>33.833539450000004</v>
      </c>
      <c r="N75" s="36">
        <v>3.25256671</v>
      </c>
      <c r="O75" s="36">
        <v>560.06875500000001</v>
      </c>
      <c r="P75" s="36">
        <v>0</v>
      </c>
      <c r="Q75" s="36">
        <v>0</v>
      </c>
      <c r="R75" s="36">
        <v>0</v>
      </c>
      <c r="S75" s="36">
        <v>9.9914915700000009</v>
      </c>
      <c r="T75" s="36">
        <v>128.29865981</v>
      </c>
      <c r="U75" s="37">
        <f t="shared" si="4"/>
        <v>3098.84062881</v>
      </c>
      <c r="V75" s="29"/>
      <c r="W75" s="44"/>
      <c r="X75" s="47"/>
    </row>
    <row r="76" spans="1:24" ht="18.75" customHeight="1">
      <c r="A76" s="35" t="s">
        <v>27</v>
      </c>
      <c r="B76" s="36">
        <v>14.276167279999999</v>
      </c>
      <c r="C76" s="36">
        <v>18.45043677</v>
      </c>
      <c r="D76" s="36">
        <v>5.8890003799999997</v>
      </c>
      <c r="E76" s="36">
        <v>10.98446626</v>
      </c>
      <c r="F76" s="36">
        <v>1321.27523991</v>
      </c>
      <c r="G76" s="36">
        <v>55.135021090000002</v>
      </c>
      <c r="H76" s="36">
        <v>0</v>
      </c>
      <c r="I76" s="36">
        <v>0</v>
      </c>
      <c r="J76" s="36">
        <v>41.034581500000002</v>
      </c>
      <c r="K76" s="36">
        <v>20.89961744</v>
      </c>
      <c r="L76" s="36">
        <v>874.55070237999996</v>
      </c>
      <c r="M76" s="36">
        <v>35.057186600000001</v>
      </c>
      <c r="N76" s="36">
        <v>3.2203482999999999</v>
      </c>
      <c r="O76" s="36">
        <v>564.37636895000003</v>
      </c>
      <c r="P76" s="36">
        <v>0</v>
      </c>
      <c r="Q76" s="36">
        <v>13.784676579999999</v>
      </c>
      <c r="R76" s="36">
        <v>0.92668985999999998</v>
      </c>
      <c r="S76" s="36">
        <v>10.2378211</v>
      </c>
      <c r="T76" s="36">
        <v>127.58348495</v>
      </c>
      <c r="U76" s="37">
        <f t="shared" si="4"/>
        <v>3117.6818093500001</v>
      </c>
      <c r="V76" s="29"/>
      <c r="W76" s="44"/>
      <c r="X76" s="47"/>
    </row>
    <row r="77" spans="1:24" ht="18.75" customHeight="1">
      <c r="A77" s="35" t="s">
        <v>28</v>
      </c>
      <c r="B77" s="36">
        <v>13.67955076</v>
      </c>
      <c r="C77" s="36">
        <v>19.01999112</v>
      </c>
      <c r="D77" s="36">
        <v>5.6403863200000002</v>
      </c>
      <c r="E77" s="36">
        <v>12.33642064</v>
      </c>
      <c r="F77" s="36">
        <v>1419.1307109700001</v>
      </c>
      <c r="G77" s="36">
        <v>58.430935140000003</v>
      </c>
      <c r="H77" s="36">
        <v>0</v>
      </c>
      <c r="I77" s="36">
        <v>0</v>
      </c>
      <c r="J77" s="36">
        <v>42.576508240000003</v>
      </c>
      <c r="K77" s="36">
        <v>20.901906440000001</v>
      </c>
      <c r="L77" s="36">
        <v>846.22349303999999</v>
      </c>
      <c r="M77" s="36">
        <v>37.003899369999999</v>
      </c>
      <c r="N77" s="36">
        <v>3.0242677000000002</v>
      </c>
      <c r="O77" s="36">
        <v>559.02804596999999</v>
      </c>
      <c r="P77" s="36">
        <v>0</v>
      </c>
      <c r="Q77" s="36">
        <v>13.81296678</v>
      </c>
      <c r="R77" s="36">
        <v>1.96407877</v>
      </c>
      <c r="S77" s="36">
        <v>11.72986008</v>
      </c>
      <c r="T77" s="36">
        <v>129.11746662000002</v>
      </c>
      <c r="U77" s="37">
        <f t="shared" si="4"/>
        <v>3193.6204879600004</v>
      </c>
      <c r="V77" s="29"/>
      <c r="W77" s="44"/>
      <c r="X77" s="47"/>
    </row>
    <row r="78" spans="1:24" ht="18.75" customHeight="1">
      <c r="A78" s="35" t="s">
        <v>29</v>
      </c>
      <c r="B78" s="36">
        <v>13.680654140000001</v>
      </c>
      <c r="C78" s="36">
        <v>19.465165320000001</v>
      </c>
      <c r="D78" s="36">
        <v>5.6173316199999999</v>
      </c>
      <c r="E78" s="36">
        <v>12.251152250000001</v>
      </c>
      <c r="F78" s="36">
        <v>1531.1016975299999</v>
      </c>
      <c r="G78" s="36">
        <v>58.257579740000004</v>
      </c>
      <c r="H78" s="36">
        <v>0</v>
      </c>
      <c r="I78" s="36">
        <v>0</v>
      </c>
      <c r="J78" s="36">
        <v>42.898751429999997</v>
      </c>
      <c r="K78" s="36">
        <v>20.906378589999999</v>
      </c>
      <c r="L78" s="36">
        <v>818.80669560000001</v>
      </c>
      <c r="M78" s="36">
        <v>37.688611130000005</v>
      </c>
      <c r="N78" s="36">
        <v>2.8291822599999996</v>
      </c>
      <c r="O78" s="36">
        <v>587.37978663000001</v>
      </c>
      <c r="P78" s="36">
        <v>0</v>
      </c>
      <c r="Q78" s="36">
        <v>14.87334459</v>
      </c>
      <c r="R78" s="36">
        <v>2.8752404600000001</v>
      </c>
      <c r="S78" s="36">
        <v>12.493751250000001</v>
      </c>
      <c r="T78" s="36">
        <v>129.30393148000002</v>
      </c>
      <c r="U78" s="37">
        <f t="shared" si="4"/>
        <v>3310.4292540200004</v>
      </c>
      <c r="V78" s="29"/>
      <c r="W78" s="44"/>
      <c r="X78" s="47"/>
    </row>
    <row r="79" spans="1:24" ht="18.75" customHeight="1">
      <c r="A79" s="35" t="s">
        <v>30</v>
      </c>
      <c r="B79" s="36">
        <v>14.082798589999999</v>
      </c>
      <c r="C79" s="36">
        <v>19.63203545</v>
      </c>
      <c r="D79" s="36">
        <v>5.3475671600000005</v>
      </c>
      <c r="E79" s="36">
        <v>11.960681080000001</v>
      </c>
      <c r="F79" s="36">
        <v>1588.8979492999999</v>
      </c>
      <c r="G79" s="36">
        <v>0</v>
      </c>
      <c r="H79" s="36">
        <v>0</v>
      </c>
      <c r="I79" s="36">
        <v>0</v>
      </c>
      <c r="J79" s="36">
        <v>41.785694960000001</v>
      </c>
      <c r="K79" s="36">
        <v>21.775788200000001</v>
      </c>
      <c r="L79" s="36">
        <v>799.95511822000003</v>
      </c>
      <c r="M79" s="36">
        <v>36.856405359999997</v>
      </c>
      <c r="N79" s="36">
        <v>2.3240191299999999</v>
      </c>
      <c r="O79" s="36">
        <v>607.318715</v>
      </c>
      <c r="P79" s="36">
        <v>0</v>
      </c>
      <c r="Q79" s="36">
        <v>14.53689477</v>
      </c>
      <c r="R79" s="36">
        <v>4.1697225499999995</v>
      </c>
      <c r="S79" s="36">
        <v>13.78519225</v>
      </c>
      <c r="T79" s="36">
        <v>128.70990735999999</v>
      </c>
      <c r="U79" s="37">
        <f t="shared" si="4"/>
        <v>3311.1384893799996</v>
      </c>
      <c r="V79" s="29"/>
      <c r="W79" s="44"/>
      <c r="X79" s="47"/>
    </row>
    <row r="80" spans="1:24" ht="18.75" customHeight="1">
      <c r="A80" s="35" t="s">
        <v>31</v>
      </c>
      <c r="B80" s="36">
        <v>13.74661702</v>
      </c>
      <c r="C80" s="36">
        <v>19.935226710000002</v>
      </c>
      <c r="D80" s="36">
        <v>5.2449412100000004</v>
      </c>
      <c r="E80" s="36">
        <v>13.23959</v>
      </c>
      <c r="F80" s="36">
        <v>1702.5746631500001</v>
      </c>
      <c r="G80" s="36">
        <v>57.733811109999998</v>
      </c>
      <c r="H80" s="36">
        <v>0</v>
      </c>
      <c r="I80" s="36">
        <v>0</v>
      </c>
      <c r="J80" s="36">
        <v>43.709189409999993</v>
      </c>
      <c r="K80" s="36">
        <v>21.343823870000001</v>
      </c>
      <c r="L80" s="36">
        <v>783.17400755999995</v>
      </c>
      <c r="M80" s="36">
        <v>36.757655310000004</v>
      </c>
      <c r="N80" s="36">
        <v>2.2285292299999999</v>
      </c>
      <c r="O80" s="36">
        <v>600.27933367999992</v>
      </c>
      <c r="P80" s="36">
        <v>0</v>
      </c>
      <c r="Q80" s="36">
        <v>15.03395819</v>
      </c>
      <c r="R80" s="36">
        <v>4.9492783400000002</v>
      </c>
      <c r="S80" s="36">
        <v>15.250268699999999</v>
      </c>
      <c r="T80" s="36">
        <v>127.15821496</v>
      </c>
      <c r="U80" s="37">
        <f t="shared" si="4"/>
        <v>3462.3591084499994</v>
      </c>
      <c r="V80" s="29"/>
      <c r="W80" s="44"/>
      <c r="X80" s="47"/>
    </row>
    <row r="81" spans="1:24" ht="18.75" customHeight="1">
      <c r="A81" s="35" t="s">
        <v>32</v>
      </c>
      <c r="B81" s="36">
        <v>13.489212759999999</v>
      </c>
      <c r="C81" s="36">
        <v>21.079654089999998</v>
      </c>
      <c r="D81" s="36">
        <v>5.1784124199999999</v>
      </c>
      <c r="E81" s="36">
        <v>13.8515885</v>
      </c>
      <c r="F81" s="36">
        <v>1787.57740098</v>
      </c>
      <c r="G81" s="36">
        <v>57.981501180000002</v>
      </c>
      <c r="H81" s="36">
        <v>0</v>
      </c>
      <c r="I81" s="36">
        <v>0</v>
      </c>
      <c r="J81" s="36">
        <v>43.384289930000001</v>
      </c>
      <c r="K81" s="36">
        <v>21.909024039999998</v>
      </c>
      <c r="L81" s="36">
        <v>767.85044302999995</v>
      </c>
      <c r="M81" s="36">
        <v>36.066056409999995</v>
      </c>
      <c r="N81" s="36">
        <v>2.1884724200000001</v>
      </c>
      <c r="O81" s="36">
        <v>556.99436050999998</v>
      </c>
      <c r="P81" s="36">
        <v>0</v>
      </c>
      <c r="Q81" s="36">
        <v>15.34619137</v>
      </c>
      <c r="R81" s="36">
        <v>5.1378654099999999</v>
      </c>
      <c r="S81" s="36">
        <v>15.940858670000001</v>
      </c>
      <c r="T81" s="36">
        <v>127.23416390000001</v>
      </c>
      <c r="U81" s="37">
        <f t="shared" si="4"/>
        <v>3491.2094956199999</v>
      </c>
      <c r="V81" s="29"/>
      <c r="W81" s="44"/>
      <c r="X81" s="47"/>
    </row>
    <row r="82" spans="1:24" ht="18.75" customHeight="1">
      <c r="A82" s="35" t="s">
        <v>33</v>
      </c>
      <c r="B82" s="36">
        <v>12.901950800000002</v>
      </c>
      <c r="C82" s="36">
        <v>21.43003989</v>
      </c>
      <c r="D82" s="36">
        <v>5.0874262000000003</v>
      </c>
      <c r="E82" s="36">
        <v>14.15200907</v>
      </c>
      <c r="F82" s="36">
        <v>1894.52242032</v>
      </c>
      <c r="G82" s="36">
        <v>58.450592469999997</v>
      </c>
      <c r="H82" s="36">
        <v>0</v>
      </c>
      <c r="I82" s="36">
        <v>0</v>
      </c>
      <c r="J82" s="36">
        <v>45.036349530000003</v>
      </c>
      <c r="K82" s="36">
        <v>21.641035179999999</v>
      </c>
      <c r="L82" s="36">
        <v>762.74404225000001</v>
      </c>
      <c r="M82" s="36">
        <v>34.824951270000007</v>
      </c>
      <c r="N82" s="36">
        <v>2.0902433199999999</v>
      </c>
      <c r="O82" s="36">
        <v>580.89399021000008</v>
      </c>
      <c r="P82" s="36">
        <v>2.1029069800000002</v>
      </c>
      <c r="Q82" s="36">
        <v>15.08724554</v>
      </c>
      <c r="R82" s="36">
        <v>5.5394339000000006</v>
      </c>
      <c r="S82" s="36">
        <v>15.72247441</v>
      </c>
      <c r="T82" s="36">
        <v>127.91728662</v>
      </c>
      <c r="U82" s="37">
        <f t="shared" si="4"/>
        <v>3620.1443979599999</v>
      </c>
      <c r="V82" s="29"/>
      <c r="W82" s="44"/>
      <c r="X82" s="47"/>
    </row>
    <row r="83" spans="1:24" ht="18.75" customHeight="1">
      <c r="A83" s="35" t="s">
        <v>34</v>
      </c>
      <c r="B83" s="36">
        <v>12.76829133</v>
      </c>
      <c r="C83" s="36">
        <v>22.44838674</v>
      </c>
      <c r="D83" s="36">
        <v>5.02225681</v>
      </c>
      <c r="E83" s="36">
        <v>0</v>
      </c>
      <c r="F83" s="36">
        <v>1967.5163391600001</v>
      </c>
      <c r="G83" s="36">
        <v>62.528165119999997</v>
      </c>
      <c r="H83" s="36">
        <v>0</v>
      </c>
      <c r="I83" s="36">
        <v>0</v>
      </c>
      <c r="J83" s="36">
        <v>45.232537569999998</v>
      </c>
      <c r="K83" s="36">
        <v>22.884775550000001</v>
      </c>
      <c r="L83" s="36">
        <v>766.59301172000005</v>
      </c>
      <c r="M83" s="36">
        <v>34.224343650000002</v>
      </c>
      <c r="N83" s="36">
        <v>1.9144588300000001</v>
      </c>
      <c r="O83" s="36">
        <v>627.33196722000002</v>
      </c>
      <c r="P83" s="36">
        <v>2.4199507000000002</v>
      </c>
      <c r="Q83" s="36">
        <v>15.636458660000001</v>
      </c>
      <c r="R83" s="36">
        <v>7.3750015499999995</v>
      </c>
      <c r="S83" s="36">
        <v>15.35997744</v>
      </c>
      <c r="T83" s="36">
        <v>126.47281291</v>
      </c>
      <c r="U83" s="37">
        <f t="shared" si="4"/>
        <v>3735.7287349599997</v>
      </c>
      <c r="V83" s="29"/>
      <c r="W83" s="44"/>
      <c r="X83" s="47"/>
    </row>
    <row r="84" spans="1:24" ht="18.75" customHeight="1">
      <c r="A84" s="35" t="s">
        <v>35</v>
      </c>
      <c r="B84" s="36">
        <v>13.05426939</v>
      </c>
      <c r="C84" s="36">
        <v>23.12902446</v>
      </c>
      <c r="D84" s="36">
        <v>4.59710924</v>
      </c>
      <c r="E84" s="36">
        <v>14.61233337</v>
      </c>
      <c r="F84" s="36">
        <v>2081.5375955999998</v>
      </c>
      <c r="G84" s="36">
        <v>64.310495279999998</v>
      </c>
      <c r="H84" s="36">
        <v>0</v>
      </c>
      <c r="I84" s="36">
        <v>0</v>
      </c>
      <c r="J84" s="36">
        <v>44.967404270000003</v>
      </c>
      <c r="K84" s="36">
        <v>22.822430559999997</v>
      </c>
      <c r="L84" s="36">
        <v>762.80343324</v>
      </c>
      <c r="M84" s="36">
        <v>32.635757699999999</v>
      </c>
      <c r="N84" s="36">
        <v>1.7689466</v>
      </c>
      <c r="O84" s="36">
        <v>617.28649575999998</v>
      </c>
      <c r="P84" s="36">
        <v>2.4797136000000002</v>
      </c>
      <c r="Q84" s="36">
        <v>16.180393519999999</v>
      </c>
      <c r="R84" s="36">
        <v>11.894723170000001</v>
      </c>
      <c r="S84" s="36">
        <v>14.475110130000001</v>
      </c>
      <c r="T84" s="36">
        <v>106.9575808</v>
      </c>
      <c r="U84" s="37">
        <f t="shared" si="4"/>
        <v>3835.5128166899995</v>
      </c>
      <c r="V84" s="29"/>
      <c r="W84" s="44"/>
      <c r="X84" s="47"/>
    </row>
    <row r="85" spans="1:24" ht="18.75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29"/>
      <c r="W85" s="44"/>
      <c r="X85" s="47"/>
    </row>
    <row r="86" spans="1:24" ht="19.5" customHeight="1">
      <c r="A86" s="26" t="s">
        <v>42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1"/>
      <c r="V86" s="29"/>
      <c r="W86" s="44"/>
      <c r="X86" s="45"/>
    </row>
    <row r="87" spans="1:24" ht="12.75" customHeight="1">
      <c r="A87" s="4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29"/>
      <c r="W87" s="44"/>
      <c r="X87" s="45"/>
    </row>
    <row r="88" spans="1:24" ht="19.5" customHeight="1">
      <c r="A88" s="35" t="s">
        <v>24</v>
      </c>
      <c r="B88" s="36">
        <v>0</v>
      </c>
      <c r="C88" s="36">
        <v>23.821239329999997</v>
      </c>
      <c r="D88" s="36">
        <v>4.4158363200000004</v>
      </c>
      <c r="E88" s="36">
        <v>0</v>
      </c>
      <c r="F88" s="36">
        <v>2137.3416188699998</v>
      </c>
      <c r="G88" s="36">
        <v>0</v>
      </c>
      <c r="H88" s="36">
        <v>0</v>
      </c>
      <c r="I88" s="36">
        <v>0</v>
      </c>
      <c r="J88" s="36">
        <v>47.327701099999999</v>
      </c>
      <c r="K88" s="36">
        <v>22.501314129999997</v>
      </c>
      <c r="L88" s="36">
        <v>765.85717898000007</v>
      </c>
      <c r="M88" s="36">
        <v>32.460364670000004</v>
      </c>
      <c r="N88" s="36">
        <v>0.87952740000000007</v>
      </c>
      <c r="O88" s="36">
        <v>590.27798876999998</v>
      </c>
      <c r="P88" s="36">
        <v>2.38070256</v>
      </c>
      <c r="Q88" s="36">
        <v>15.75553916</v>
      </c>
      <c r="R88" s="36">
        <v>15.018373949999999</v>
      </c>
      <c r="S88" s="36">
        <v>14.47036041</v>
      </c>
      <c r="T88" s="36">
        <v>108.61422836</v>
      </c>
      <c r="U88" s="37">
        <f>SUM(B88:T88)</f>
        <v>3781.12197401</v>
      </c>
      <c r="V88" s="29"/>
      <c r="W88" s="44"/>
      <c r="X88" s="47"/>
    </row>
    <row r="89" spans="1:24" ht="19.5" customHeight="1">
      <c r="A89" s="35" t="s">
        <v>25</v>
      </c>
      <c r="B89" s="36">
        <v>0</v>
      </c>
      <c r="C89" s="36">
        <v>0</v>
      </c>
      <c r="D89" s="36">
        <v>3.8035946800000002</v>
      </c>
      <c r="E89" s="36">
        <v>16.202243240000001</v>
      </c>
      <c r="F89" s="36">
        <v>2288.5144059200002</v>
      </c>
      <c r="G89" s="36">
        <v>61.70636717</v>
      </c>
      <c r="H89" s="36">
        <v>0</v>
      </c>
      <c r="I89" s="36">
        <v>0</v>
      </c>
      <c r="J89" s="36">
        <v>49.238604770000002</v>
      </c>
      <c r="K89" s="36">
        <v>22.502498070000001</v>
      </c>
      <c r="L89" s="36">
        <v>773.56487361999996</v>
      </c>
      <c r="M89" s="36">
        <v>34.933042560000004</v>
      </c>
      <c r="N89" s="36">
        <v>0.53237268000000004</v>
      </c>
      <c r="O89" s="36">
        <v>620.25131921000002</v>
      </c>
      <c r="P89" s="36">
        <v>2.3829437999999996</v>
      </c>
      <c r="Q89" s="36">
        <v>16.5300698</v>
      </c>
      <c r="R89" s="36">
        <v>16.690606760000001</v>
      </c>
      <c r="S89" s="36">
        <v>14.729636230000001</v>
      </c>
      <c r="T89" s="36">
        <v>109.30785925000001</v>
      </c>
      <c r="U89" s="37">
        <f>SUM(B89:T89)</f>
        <v>4030.8904377600002</v>
      </c>
      <c r="V89" s="29"/>
      <c r="W89" s="44"/>
      <c r="X89" s="47"/>
    </row>
    <row r="90" spans="1:24" ht="19.5" customHeight="1">
      <c r="A90" s="35" t="s">
        <v>26</v>
      </c>
      <c r="B90" s="36">
        <v>11.521093970000001</v>
      </c>
      <c r="C90" s="36">
        <v>24.39401114</v>
      </c>
      <c r="D90" s="36">
        <v>3.2875572900000001</v>
      </c>
      <c r="E90" s="36">
        <v>16.33583037</v>
      </c>
      <c r="F90" s="36">
        <v>2409.7493295300001</v>
      </c>
      <c r="G90" s="36">
        <v>61.3570876</v>
      </c>
      <c r="H90" s="36">
        <v>0</v>
      </c>
      <c r="I90" s="36">
        <v>1.4897450400000001</v>
      </c>
      <c r="J90" s="36">
        <v>51.596657919999998</v>
      </c>
      <c r="K90" s="36">
        <v>24.483191659999999</v>
      </c>
      <c r="L90" s="36">
        <v>779.41052478999995</v>
      </c>
      <c r="M90" s="36">
        <v>35.138981009999995</v>
      </c>
      <c r="N90" s="36">
        <v>0.45107646999999995</v>
      </c>
      <c r="O90" s="36">
        <v>622.18750911999996</v>
      </c>
      <c r="P90" s="36">
        <v>0</v>
      </c>
      <c r="Q90" s="36">
        <v>18.364354370000001</v>
      </c>
      <c r="R90" s="36">
        <v>18.034727800000002</v>
      </c>
      <c r="S90" s="36">
        <v>0</v>
      </c>
      <c r="T90" s="36">
        <v>109.98472403</v>
      </c>
      <c r="U90" s="37">
        <f>SUM(B90:T90)</f>
        <v>4187.7864021099995</v>
      </c>
      <c r="V90" s="29"/>
      <c r="W90" s="44"/>
      <c r="X90" s="47"/>
    </row>
    <row r="91" spans="1:24" ht="19.5" customHeight="1">
      <c r="A91" s="35" t="s">
        <v>27</v>
      </c>
      <c r="B91" s="36">
        <v>11.87682272</v>
      </c>
      <c r="C91" s="36">
        <v>23.94981001</v>
      </c>
      <c r="D91" s="36">
        <v>2.7706223400000001</v>
      </c>
      <c r="E91" s="36">
        <v>16.107018589999999</v>
      </c>
      <c r="F91" s="36">
        <v>2514.0682020500003</v>
      </c>
      <c r="G91" s="36">
        <v>60.742834439999996</v>
      </c>
      <c r="H91" s="36">
        <v>0</v>
      </c>
      <c r="I91" s="36">
        <v>1.4012028700000001</v>
      </c>
      <c r="J91" s="36">
        <v>52.143932909999997</v>
      </c>
      <c r="K91" s="36">
        <v>23.379932350000001</v>
      </c>
      <c r="L91" s="36">
        <v>790.50258741999994</v>
      </c>
      <c r="M91" s="36">
        <v>38.142576829999996</v>
      </c>
      <c r="N91" s="36">
        <v>0.42695368</v>
      </c>
      <c r="O91" s="36">
        <v>616.81347110000002</v>
      </c>
      <c r="P91" s="36">
        <v>2.4839168300000001</v>
      </c>
      <c r="Q91" s="36">
        <v>18.415174219999997</v>
      </c>
      <c r="R91" s="36">
        <v>18.760097949999999</v>
      </c>
      <c r="S91" s="36">
        <v>15.39003046</v>
      </c>
      <c r="T91" s="36">
        <v>110.41287126</v>
      </c>
      <c r="U91" s="37">
        <f>SUM(B91:T91)</f>
        <v>4317.7880580300025</v>
      </c>
      <c r="V91" s="29"/>
      <c r="W91" s="44"/>
      <c r="X91" s="47"/>
    </row>
    <row r="92" spans="1:24" ht="15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3"/>
      <c r="V92" s="29"/>
      <c r="X92" s="54"/>
    </row>
    <row r="93" spans="1:24" ht="18" customHeight="1">
      <c r="A93" s="35" t="s">
        <v>43</v>
      </c>
      <c r="B93" s="55" t="s">
        <v>44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7"/>
      <c r="Q93" s="56"/>
      <c r="R93" s="56"/>
      <c r="S93" s="56"/>
      <c r="T93" s="56"/>
      <c r="U93" s="57"/>
      <c r="W93" s="58"/>
    </row>
    <row r="94" spans="1:24" ht="18" customHeight="1">
      <c r="A94" s="35"/>
      <c r="B94" s="55" t="s">
        <v>45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7"/>
      <c r="W94" s="58"/>
    </row>
    <row r="95" spans="1:24" ht="18" customHeight="1">
      <c r="A95" s="35"/>
      <c r="B95" s="55" t="s">
        <v>46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7"/>
      <c r="W95" s="58"/>
    </row>
    <row r="96" spans="1:24" ht="17.100000000000001" customHeight="1">
      <c r="A96" s="59"/>
      <c r="B96" s="60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W96" s="58"/>
    </row>
    <row r="97" spans="1:20" ht="18" customHeight="1">
      <c r="A97" s="35" t="s">
        <v>47</v>
      </c>
      <c r="B97" s="60" t="s">
        <v>48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</row>
    <row r="98" spans="1:20" ht="21.9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</row>
  </sheetData>
  <mergeCells count="22"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7:D7"/>
    <mergeCell ref="A8:A9"/>
    <mergeCell ref="B8:B9"/>
    <mergeCell ref="C8:C9"/>
    <mergeCell ref="D8:D9"/>
    <mergeCell ref="E8:E9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CARTERA DE CREDITOS_V</vt:lpstr>
      <vt:lpstr>'CARTERA DE CREDITOS_V'!ACTIVOTOT</vt:lpstr>
      <vt:lpstr>'CARTERA DE CREDITOS_V'!Área_de_impresión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2024-06-12T17:20:59Z</dcterms:created>
  <dcterms:modified xsi:type="dcterms:W3CDTF">2024-06-12T17:21:00Z</dcterms:modified>
</cp:coreProperties>
</file>