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X:\UEF2\ESTADISTICAS DAF\SEF PRODUCCIÓN\13.MICROFINANCIERAS\INDICADORES FINANCIEROS TD\INDICADORES CONSOLIDADOS MICROFINANCIERAS 2025\PUBLICACION WEB\"/>
    </mc:Choice>
  </mc:AlternateContent>
  <xr:revisionPtr revIDLastSave="0" documentId="8_{82449B92-5271-4682-BA62-5E1DA66E265B}" xr6:coauthVersionLast="36" xr6:coauthVersionMax="36" xr10:uidLastSave="{00000000-0000-0000-0000-000000000000}"/>
  <bookViews>
    <workbookView xWindow="0" yWindow="0" windowWidth="15780" windowHeight="8213" xr2:uid="{550FC168-A516-40D8-8615-587125D6E4AC}"/>
  </bookViews>
  <sheets>
    <sheet name="RESULTADO POR INSTITUCION " sheetId="1" r:id="rId1"/>
  </sheets>
  <externalReferences>
    <externalReference r:id="rId2"/>
  </externalReferences>
  <definedNames>
    <definedName name="ACTIVOTOT" localSheetId="0">'RESULTADO POR INSTITUCION '!$A$8:$CG$10</definedName>
    <definedName name="ACTIVOTOT">#REF!</definedName>
    <definedName name="_xlnm.Print_Area" localSheetId="0">'RESULTADO POR INSTITUCION '!$A$8:$CG$10</definedName>
    <definedName name="COLOCACIONES" localSheetId="0">#REF!</definedName>
    <definedName name="COLOCACIONES">#REF!</definedName>
    <definedName name="colodc99" localSheetId="0">#REF!</definedName>
    <definedName name="colodc99">#REF!</definedName>
    <definedName name="TG_millones" localSheetId="0">#REF!</definedName>
    <definedName name="TG_millones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H97" i="1" l="1"/>
  <c r="CG94" i="1"/>
  <c r="CG93" i="1"/>
  <c r="CG92" i="1"/>
  <c r="CG90" i="1"/>
  <c r="CG89" i="1"/>
  <c r="CG88" i="1"/>
  <c r="CG87" i="1"/>
  <c r="CG86" i="1"/>
  <c r="CG85" i="1"/>
  <c r="CG84" i="1"/>
  <c r="CG83" i="1"/>
  <c r="CG82" i="1"/>
  <c r="CG81" i="1"/>
  <c r="CG80" i="1"/>
  <c r="CG79" i="1"/>
  <c r="CG77" i="1"/>
  <c r="CG76" i="1"/>
  <c r="CG75" i="1"/>
  <c r="CG74" i="1"/>
  <c r="CG73" i="1"/>
  <c r="CG72" i="1"/>
  <c r="CG71" i="1"/>
  <c r="CG70" i="1"/>
  <c r="CG69" i="1"/>
  <c r="CG68" i="1"/>
  <c r="CG67" i="1"/>
  <c r="CG66" i="1"/>
  <c r="CG64" i="1"/>
  <c r="CG63" i="1"/>
  <c r="CG62" i="1"/>
  <c r="CG61" i="1"/>
  <c r="CG60" i="1"/>
  <c r="CG59" i="1"/>
  <c r="CG58" i="1"/>
  <c r="CG57" i="1"/>
  <c r="CG56" i="1"/>
  <c r="CG55" i="1"/>
  <c r="CG54" i="1"/>
  <c r="CG53" i="1"/>
  <c r="CG51" i="1"/>
  <c r="CG50" i="1"/>
  <c r="CG49" i="1"/>
  <c r="CG48" i="1"/>
  <c r="CG47" i="1"/>
  <c r="CG46" i="1"/>
  <c r="CG45" i="1"/>
  <c r="CG44" i="1"/>
  <c r="CG43" i="1"/>
  <c r="CG42" i="1"/>
  <c r="CG41" i="1"/>
  <c r="CG40" i="1"/>
  <c r="CG38" i="1"/>
  <c r="CG37" i="1"/>
  <c r="CG36" i="1"/>
  <c r="CG35" i="1"/>
  <c r="CG34" i="1"/>
  <c r="CG33" i="1"/>
  <c r="CG32" i="1"/>
  <c r="CG31" i="1"/>
  <c r="CG30" i="1"/>
  <c r="CG29" i="1"/>
  <c r="CG28" i="1"/>
  <c r="CG27" i="1"/>
  <c r="CG25" i="1"/>
  <c r="CG24" i="1"/>
  <c r="CG23" i="1"/>
  <c r="CG22" i="1"/>
  <c r="CG21" i="1"/>
  <c r="CG20" i="1"/>
  <c r="CG19" i="1"/>
  <c r="CG18" i="1"/>
  <c r="CG17" i="1"/>
  <c r="CG16" i="1"/>
  <c r="CG15" i="1"/>
  <c r="CG14" i="1"/>
</calcChain>
</file>

<file path=xl/sharedStrings.xml><?xml version="1.0" encoding="utf-8"?>
<sst xmlns="http://schemas.openxmlformats.org/spreadsheetml/2006/main" count="172" uniqueCount="111">
  <si>
    <t xml:space="preserve">Banco Central de Nicaragua </t>
  </si>
  <si>
    <t>MICROFINANCIERAS: RESULTADO DEL EJERCICIO</t>
  </si>
  <si>
    <t>(Saldos en millones de córdobas)</t>
  </si>
  <si>
    <t>Mes y año</t>
  </si>
  <si>
    <t>ACODEP</t>
  </si>
  <si>
    <t>ADDAC</t>
  </si>
  <si>
    <t>ADIM</t>
  </si>
  <si>
    <t>AFODENIC</t>
  </si>
  <si>
    <t>ALDEA GLOBAL</t>
  </si>
  <si>
    <t>ALFACREDIT S.A.</t>
  </si>
  <si>
    <t>AMC Nicaragua S.A</t>
  </si>
  <si>
    <t>AMLK S.A</t>
  </si>
  <si>
    <t>ASODENIC S.A.</t>
  </si>
  <si>
    <t>B´ORO</t>
  </si>
  <si>
    <t>CEPRODEL S.A.</t>
  </si>
  <si>
    <t>COASFINSA</t>
  </si>
  <si>
    <t>CONFIANSA</t>
  </si>
  <si>
    <t>CONSERFICSA</t>
  </si>
  <si>
    <t>CRECOSA</t>
  </si>
  <si>
    <t>CREDI Q</t>
  </si>
  <si>
    <t>CREDICITI</t>
  </si>
  <si>
    <t>CREDICOMPRAS</t>
  </si>
  <si>
    <t>CREDIEXPRESS S.A.</t>
  </si>
  <si>
    <t>CREDIFÁCIL</t>
  </si>
  <si>
    <t>CREDIFIN</t>
  </si>
  <si>
    <t>CREDIGLOBEX S.A.</t>
  </si>
  <si>
    <t>CREDINISF</t>
  </si>
  <si>
    <t>CREDITGRAY</t>
  </si>
  <si>
    <t>CREDITODO S.A.</t>
  </si>
  <si>
    <t xml:space="preserve">CREDITOS ABIL </t>
  </si>
  <si>
    <t xml:space="preserve">DAILY CREDIT </t>
  </si>
  <si>
    <t xml:space="preserve">DINAR </t>
  </si>
  <si>
    <t>EMELJI, S. A.</t>
  </si>
  <si>
    <t>ENFISSA</t>
  </si>
  <si>
    <t>EZA CAPITAL</t>
  </si>
  <si>
    <t>FAMESA</t>
  </si>
  <si>
    <t>FID, S.A.</t>
  </si>
  <si>
    <t>FIDEM, S.A</t>
  </si>
  <si>
    <t>FIDES CAMINA, S.A.</t>
  </si>
  <si>
    <t>FINCA MICROFINANZAS NICARAGUA</t>
  </si>
  <si>
    <t>FINCORP</t>
  </si>
  <si>
    <t>FODEMI</t>
  </si>
  <si>
    <t>FUDEMI</t>
  </si>
  <si>
    <t>FUMDEC S.A.</t>
  </si>
  <si>
    <t>FUNDEMUJER SIEMPRE S.A.</t>
  </si>
  <si>
    <t>FUNDENUSE S.A.</t>
  </si>
  <si>
    <t>GENTE MAS GENTE</t>
  </si>
  <si>
    <t>GMG Servicios</t>
  </si>
  <si>
    <t>GRUFINSA</t>
  </si>
  <si>
    <t>IMG</t>
  </si>
  <si>
    <t>INSTACREDIT</t>
  </si>
  <si>
    <t>INVERCREDIT</t>
  </si>
  <si>
    <t>LEON 2000 IMF S.A.</t>
  </si>
  <si>
    <t>MERCAPITAL</t>
  </si>
  <si>
    <t>MICREDICASA, S.A</t>
  </si>
  <si>
    <t>MICREDITO S.A.</t>
  </si>
  <si>
    <t>MICROCREDIT S.A</t>
  </si>
  <si>
    <t>MICROFINANCIERA FUNDESER S.A</t>
  </si>
  <si>
    <t>MIDESA</t>
  </si>
  <si>
    <t>MIDECSA</t>
  </si>
  <si>
    <t>NICACREDIT</t>
  </si>
  <si>
    <t>OPORTUCREDIT S.A.</t>
  </si>
  <si>
    <t>PAC</t>
  </si>
  <si>
    <t>PANA PANA S.A.</t>
  </si>
  <si>
    <t>PRESTA MAX, S. A</t>
  </si>
  <si>
    <t>PRESTANICA S.A.</t>
  </si>
  <si>
    <t>PRESTA PLUS, S.A.</t>
  </si>
  <si>
    <t>PRODEL, S.A</t>
  </si>
  <si>
    <t>PRODESA CORP.</t>
  </si>
  <si>
    <t>PRODESSA</t>
  </si>
  <si>
    <t>PROMUJER LLC</t>
  </si>
  <si>
    <t>PRONIC, S.A.</t>
  </si>
  <si>
    <t>R&amp;G INFISA</t>
  </si>
  <si>
    <t>SERFIDE</t>
  </si>
  <si>
    <t>SERFIGSA</t>
  </si>
  <si>
    <t>SERVICREDITO</t>
  </si>
  <si>
    <t>SERVIFINSA</t>
  </si>
  <si>
    <t>SIASA</t>
  </si>
  <si>
    <t xml:space="preserve">SILVA LIRA, S.A </t>
  </si>
  <si>
    <t>SMART CREDIT, S.A</t>
  </si>
  <si>
    <t xml:space="preserve">SOLUCIONA </t>
  </si>
  <si>
    <t>SOYAHORA, S. A.</t>
  </si>
  <si>
    <t>T PRESTO</t>
  </si>
  <si>
    <t>TUCREDITO</t>
  </si>
  <si>
    <t>UNICOSERVI S.A.</t>
  </si>
  <si>
    <t>VENCREDIT</t>
  </si>
  <si>
    <t xml:space="preserve">TOTAL 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</si>
  <si>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</si>
  <si>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</si>
  <si>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</si>
  <si>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</si>
  <si>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</si>
  <si>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</si>
  <si>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</si>
  <si>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</si>
  <si>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</si>
  <si>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</si>
  <si>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</si>
  <si>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</si>
  <si>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 xml:space="preserve">Marzo </t>
  </si>
  <si>
    <t xml:space="preserve">Agosto </t>
  </si>
  <si>
    <r>
      <t xml:space="preserve">2021 </t>
    </r>
    <r>
      <rPr>
        <b/>
        <vertAlign val="superscript"/>
        <sz val="11"/>
        <rFont val="Futura Lt BT"/>
        <family val="2"/>
      </rPr>
      <t>p/</t>
    </r>
  </si>
  <si>
    <r>
      <t xml:space="preserve">2022 </t>
    </r>
    <r>
      <rPr>
        <b/>
        <vertAlign val="superscript"/>
        <sz val="11"/>
        <rFont val="Futura Lt BT"/>
        <family val="2"/>
      </rPr>
      <t>p/</t>
    </r>
  </si>
  <si>
    <r>
      <t xml:space="preserve">2023 </t>
    </r>
    <r>
      <rPr>
        <b/>
        <vertAlign val="superscript"/>
        <sz val="11"/>
        <rFont val="Futura Lt BT"/>
        <family val="2"/>
      </rPr>
      <t>p/</t>
    </r>
  </si>
  <si>
    <r>
      <t xml:space="preserve">2024 </t>
    </r>
    <r>
      <rPr>
        <b/>
        <vertAlign val="superscript"/>
        <sz val="11"/>
        <rFont val="Futura Lt BT"/>
        <family val="2"/>
      </rPr>
      <t>p/</t>
    </r>
  </si>
  <si>
    <r>
      <t xml:space="preserve">2025 </t>
    </r>
    <r>
      <rPr>
        <b/>
        <vertAlign val="superscript"/>
        <sz val="11"/>
        <rFont val="Futura Lt BT"/>
        <family val="2"/>
      </rPr>
      <t>p/</t>
    </r>
  </si>
  <si>
    <t>Notas :</t>
  </si>
  <si>
    <t xml:space="preserve">p/: Preliminar </t>
  </si>
  <si>
    <t xml:space="preserve">A partir de febrero 2021 se incorpora información financiera de Finca </t>
  </si>
  <si>
    <t>Fuente:</t>
  </si>
  <si>
    <t>Comisión Nacional de Microfinanzas (CONAMI)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</si>
</sst>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#,##0.0_);\(#,##0.0\)"/>
    <numFmt numFmtId="165" formatCode="_-* #,##0.0_-;\-* #,##0.0_-;_-* &quot;-&quot;?_-;_-@_-"/>
    <numFmt numFmtId="166" formatCode="_(* #,##0.00_);_(* \(#,##0.00\);_(* &quot;-&quot;??_);_(@_)"/>
    <numFmt numFmtId="167" formatCode="_(* #,##0.0_);_(* \(#,##0.0\);_(* &quot;-&quot;??_);_(@_)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 MT"/>
    </font>
    <font>
      <sz val="12"/>
      <name val="Times New Roman"/>
      <family val="1"/>
    </font>
    <font>
      <b/>
      <sz val="22"/>
      <name val="Futura Md BT"/>
      <family val="2"/>
    </font>
    <font>
      <sz val="22"/>
      <name val="Times New Roman"/>
      <family val="1"/>
    </font>
    <font>
      <b/>
      <sz val="16"/>
      <color theme="3" tint="0.39997558519241921"/>
      <name val="Futura Md BT"/>
      <family val="2"/>
    </font>
    <font>
      <b/>
      <sz val="12"/>
      <name val="Futura Lt BT"/>
      <family val="2"/>
    </font>
    <font>
      <b/>
      <sz val="11"/>
      <color theme="3" tint="0.39997558519241921"/>
      <name val="Futura Lt BT"/>
      <family val="2"/>
    </font>
    <font>
      <b/>
      <sz val="11"/>
      <name val="Futura Lt BT"/>
      <family val="2"/>
    </font>
    <font>
      <i/>
      <sz val="12"/>
      <color theme="3" tint="-0.249977111117893"/>
      <name val="Futura Lt BT"/>
      <family val="2"/>
    </font>
    <font>
      <b/>
      <sz val="12"/>
      <name val="Futura Md BT"/>
      <family val="2"/>
    </font>
    <font>
      <sz val="11"/>
      <name val="Futura Lt BT"/>
      <family val="2"/>
    </font>
    <font>
      <b/>
      <sz val="12"/>
      <name val="Arial MT"/>
    </font>
    <font>
      <sz val="10"/>
      <name val="Arial"/>
      <family val="2"/>
    </font>
    <font>
      <sz val="12"/>
      <name val="Futura Lt BT"/>
      <family val="2"/>
    </font>
    <font>
      <b/>
      <vertAlign val="superscript"/>
      <sz val="11"/>
      <name val="Futura Lt BT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166" fontId="14" fillId="0" borderId="0" applyFont="0" applyFill="0" applyBorder="0" applyAlignment="0" applyProtection="0"/>
  </cellStyleXfs>
  <cellXfs count="52">
    <xf numFmtId="0" fontId="0" fillId="0" borderId="0" xfId="0"/>
    <xf numFmtId="0" fontId="3" fillId="0" borderId="0" xfId="2" applyFont="1" applyFill="1"/>
    <xf numFmtId="0" fontId="3" fillId="0" borderId="0" xfId="2" applyFont="1" applyFill="1" applyAlignment="1">
      <alignment horizontal="center"/>
    </xf>
    <xf numFmtId="0" fontId="3" fillId="0" borderId="0" xfId="2" applyFont="1" applyFill="1" applyBorder="1" applyAlignment="1">
      <alignment horizontal="center"/>
    </xf>
    <xf numFmtId="0" fontId="3" fillId="0" borderId="0" xfId="2" applyFont="1" applyFill="1" applyBorder="1"/>
    <xf numFmtId="0" fontId="3" fillId="0" borderId="0" xfId="2" applyFont="1" applyFill="1" applyAlignment="1">
      <alignment horizontal="center" wrapText="1"/>
    </xf>
    <xf numFmtId="0" fontId="4" fillId="0" borderId="0" xfId="2" applyFont="1" applyFill="1" applyBorder="1" applyAlignment="1">
      <alignment horizontal="left" vertical="center"/>
    </xf>
    <xf numFmtId="0" fontId="4" fillId="0" borderId="0" xfId="2" applyFont="1" applyFill="1" applyBorder="1" applyAlignment="1">
      <alignment horizontal="center" vertical="center"/>
    </xf>
    <xf numFmtId="0" fontId="5" fillId="0" borderId="0" xfId="2" applyFont="1" applyFill="1" applyAlignment="1">
      <alignment horizontal="center" vertical="center"/>
    </xf>
    <xf numFmtId="43" fontId="6" fillId="0" borderId="0" xfId="1" applyFont="1" applyFill="1" applyBorder="1" applyAlignment="1"/>
    <xf numFmtId="43" fontId="7" fillId="0" borderId="0" xfId="1" applyFont="1" applyFill="1" applyBorder="1"/>
    <xf numFmtId="43" fontId="3" fillId="0" borderId="0" xfId="1" applyFont="1" applyFill="1" applyBorder="1" applyAlignment="1">
      <alignment horizontal="center"/>
    </xf>
    <xf numFmtId="0" fontId="6" fillId="0" borderId="0" xfId="2" applyFont="1" applyFill="1" applyBorder="1" applyAlignment="1"/>
    <xf numFmtId="0" fontId="6" fillId="0" borderId="0" xfId="2" applyFont="1" applyFill="1" applyBorder="1" applyAlignment="1">
      <alignment horizontal="center"/>
    </xf>
    <xf numFmtId="0" fontId="8" fillId="0" borderId="0" xfId="2" applyFont="1" applyFill="1" applyBorder="1" applyAlignment="1">
      <alignment horizontal="center"/>
    </xf>
    <xf numFmtId="0" fontId="9" fillId="0" borderId="0" xfId="2" applyFont="1" applyFill="1" applyBorder="1" applyAlignment="1">
      <alignment horizontal="center"/>
    </xf>
    <xf numFmtId="0" fontId="7" fillId="0" borderId="0" xfId="2" applyFont="1" applyFill="1" applyBorder="1"/>
    <xf numFmtId="0" fontId="7" fillId="0" borderId="0" xfId="2" applyFont="1" applyFill="1" applyBorder="1" applyAlignment="1">
      <alignment horizontal="center"/>
    </xf>
    <xf numFmtId="0" fontId="10" fillId="0" borderId="0" xfId="2" applyFont="1" applyFill="1" applyBorder="1" applyAlignment="1">
      <alignment horizontal="left"/>
    </xf>
    <xf numFmtId="0" fontId="10" fillId="0" borderId="0" xfId="2" applyFont="1" applyFill="1" applyBorder="1" applyAlignment="1">
      <alignment horizontal="left"/>
    </xf>
    <xf numFmtId="0" fontId="11" fillId="0" borderId="0" xfId="2" applyFont="1" applyFill="1" applyBorder="1" applyAlignment="1">
      <alignment horizontal="center"/>
    </xf>
    <xf numFmtId="0" fontId="12" fillId="0" borderId="0" xfId="2" applyFont="1" applyFill="1" applyBorder="1" applyAlignment="1" applyProtection="1">
      <alignment horizontal="left"/>
    </xf>
    <xf numFmtId="0" fontId="12" fillId="0" borderId="0" xfId="2" applyFont="1" applyFill="1" applyBorder="1" applyAlignment="1">
      <alignment horizontal="center"/>
    </xf>
    <xf numFmtId="0" fontId="2" fillId="0" borderId="0" xfId="2" applyFill="1"/>
    <xf numFmtId="0" fontId="9" fillId="0" borderId="1" xfId="2" applyFont="1" applyFill="1" applyBorder="1" applyAlignment="1" applyProtection="1">
      <alignment horizontal="center" vertical="center" wrapText="1"/>
    </xf>
    <xf numFmtId="0" fontId="9" fillId="0" borderId="1" xfId="2" applyFont="1" applyFill="1" applyBorder="1" applyAlignment="1" applyProtection="1">
      <alignment horizontal="center" vertical="center" wrapText="1"/>
    </xf>
    <xf numFmtId="0" fontId="13" fillId="0" borderId="2" xfId="2" applyFont="1" applyFill="1" applyBorder="1" applyAlignment="1">
      <alignment horizontal="center" vertical="center" wrapText="1"/>
    </xf>
    <xf numFmtId="0" fontId="13" fillId="0" borderId="2" xfId="2" applyFont="1" applyFill="1" applyBorder="1" applyAlignment="1">
      <alignment horizontal="center" vertical="center" wrapText="1"/>
    </xf>
    <xf numFmtId="0" fontId="7" fillId="0" borderId="2" xfId="2" applyFont="1" applyFill="1" applyBorder="1" applyAlignment="1">
      <alignment horizontal="center" vertical="center" wrapText="1"/>
    </xf>
    <xf numFmtId="0" fontId="7" fillId="0" borderId="0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 applyProtection="1">
      <alignment horizontal="left" indent="1"/>
    </xf>
    <xf numFmtId="164" fontId="12" fillId="2" borderId="0" xfId="2" applyNumberFormat="1" applyFont="1" applyFill="1" applyBorder="1" applyAlignment="1" applyProtection="1">
      <alignment horizontal="center"/>
    </xf>
    <xf numFmtId="165" fontId="2" fillId="0" borderId="0" xfId="2" applyNumberFormat="1" applyFill="1" applyBorder="1"/>
    <xf numFmtId="167" fontId="12" fillId="3" borderId="0" xfId="3" applyNumberFormat="1" applyFont="1" applyFill="1" applyBorder="1" applyAlignment="1" applyProtection="1">
      <alignment horizontal="left" indent="1"/>
    </xf>
    <xf numFmtId="167" fontId="12" fillId="3" borderId="0" xfId="3" applyNumberFormat="1" applyFont="1" applyFill="1" applyBorder="1" applyAlignment="1" applyProtection="1">
      <alignment horizontal="center"/>
    </xf>
    <xf numFmtId="0" fontId="2" fillId="0" borderId="0" xfId="2" applyFill="1" applyBorder="1"/>
    <xf numFmtId="0" fontId="15" fillId="0" borderId="0" xfId="2" applyFont="1" applyFill="1" applyBorder="1" applyAlignment="1">
      <alignment horizontal="left" indent="1"/>
    </xf>
    <xf numFmtId="164" fontId="12" fillId="0" borderId="0" xfId="3" applyNumberFormat="1" applyFont="1" applyFill="1" applyBorder="1" applyAlignment="1" applyProtection="1">
      <alignment horizontal="center"/>
    </xf>
    <xf numFmtId="0" fontId="15" fillId="0" borderId="0" xfId="2" applyFont="1" applyAlignment="1">
      <alignment horizontal="left" indent="1"/>
    </xf>
    <xf numFmtId="0" fontId="12" fillId="0" borderId="2" xfId="2" applyFont="1" applyFill="1" applyBorder="1" applyAlignment="1" applyProtection="1">
      <alignment horizontal="left"/>
    </xf>
    <xf numFmtId="167" fontId="12" fillId="3" borderId="2" xfId="3" applyNumberFormat="1" applyFont="1" applyFill="1" applyBorder="1" applyAlignment="1" applyProtection="1">
      <alignment horizontal="center"/>
    </xf>
    <xf numFmtId="167" fontId="12" fillId="0" borderId="2" xfId="3" applyNumberFormat="1" applyFont="1" applyFill="1" applyBorder="1" applyAlignment="1" applyProtection="1">
      <alignment horizontal="center"/>
    </xf>
    <xf numFmtId="164" fontId="9" fillId="0" borderId="2" xfId="2" applyNumberFormat="1" applyFont="1" applyFill="1" applyBorder="1" applyAlignment="1" applyProtection="1">
      <alignment horizontal="center"/>
    </xf>
    <xf numFmtId="0" fontId="15" fillId="0" borderId="0" xfId="2" applyFont="1" applyFill="1" applyBorder="1" applyAlignment="1">
      <alignment horizontal="left"/>
    </xf>
    <xf numFmtId="0" fontId="15" fillId="0" borderId="0" xfId="2" applyFont="1" applyFill="1" applyBorder="1" applyAlignment="1">
      <alignment horizontal="center"/>
    </xf>
    <xf numFmtId="0" fontId="2" fillId="0" borderId="0" xfId="2" applyFill="1" applyAlignment="1">
      <alignment horizontal="center"/>
    </xf>
    <xf numFmtId="43" fontId="2" fillId="0" borderId="0" xfId="1" applyFont="1" applyFill="1"/>
    <xf numFmtId="0" fontId="15" fillId="0" borderId="0" xfId="2" applyFont="1" applyFill="1" applyBorder="1" applyAlignment="1">
      <alignment horizontal="left" indent="2"/>
    </xf>
    <xf numFmtId="0" fontId="15" fillId="0" borderId="0" xfId="2" applyFont="1" applyBorder="1" applyAlignment="1">
      <alignment horizontal="left"/>
    </xf>
    <xf numFmtId="164" fontId="2" fillId="0" borderId="0" xfId="2" applyNumberFormat="1" applyFill="1" applyAlignment="1">
      <alignment horizontal="center"/>
    </xf>
    <xf numFmtId="166" fontId="0" fillId="0" borderId="0" xfId="3" applyFont="1" applyFill="1" applyAlignment="1">
      <alignment horizontal="center"/>
    </xf>
    <xf numFmtId="43" fontId="2" fillId="0" borderId="0" xfId="1" applyFont="1" applyFill="1" applyAlignment="1">
      <alignment horizontal="center"/>
    </xf>
  </cellXfs>
  <cellStyles count="4">
    <cellStyle name="Millares" xfId="1" builtinId="3"/>
    <cellStyle name="Millares 2 2" xfId="3" xr:uid="{5551AF1F-AE0F-4B81-8AD4-5FF0652CB4F8}"/>
    <cellStyle name="Normal" xfId="0" builtinId="0"/>
    <cellStyle name="Normal 2" xfId="2" xr:uid="{019E87D1-8BBE-4AE7-85D4-A9029504E79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90435</xdr:colOff>
      <xdr:row>1</xdr:row>
      <xdr:rowOff>47729</xdr:rowOff>
    </xdr:from>
    <xdr:to>
      <xdr:col>0</xdr:col>
      <xdr:colOff>957210</xdr:colOff>
      <xdr:row>3</xdr:row>
      <xdr:rowOff>310347</xdr:rowOff>
    </xdr:to>
    <xdr:pic>
      <xdr:nvPicPr>
        <xdr:cNvPr id="2" name="10 Imagen" descr="Logo_bcn_azul.jpg">
          <a:extLst>
            <a:ext uri="{FF2B5EF4-FFF2-40B4-BE49-F238E27FC236}">
              <a16:creationId xmlns:a16="http://schemas.microsoft.com/office/drawing/2014/main" id="{C1B958E0-C91D-4ACC-BEF4-6E5A1CF183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435" y="323954"/>
          <a:ext cx="866775" cy="8150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ESULTADO%20DEL%20EJERCICI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ADO POR INSTITUCION "/>
      <sheetName val="Verif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F42795-4638-4BE3-8F1E-0144A1F3ED84}">
  <sheetPr transitionEvaluation="1">
    <tabColor theme="0"/>
    <pageSetUpPr fitToPage="1"/>
  </sheetPr>
  <dimension ref="A1:CH102"/>
  <sheetViews>
    <sheetView showGridLines="0" tabSelected="1" zoomScaleNormal="100" workbookViewId="0">
      <pane xSplit="1" ySplit="10" topLeftCell="CC83" activePane="bottomRight" state="frozen"/>
      <selection activeCell="B15" sqref="B15"/>
      <selection pane="topRight" activeCell="B15" sqref="B15"/>
      <selection pane="bottomLeft" activeCell="B15" sqref="B15"/>
      <selection pane="bottomRight" activeCell="CG96" sqref="CG96"/>
    </sheetView>
  </sheetViews>
  <sheetFormatPr baseColWidth="10" defaultColWidth="13.796875" defaultRowHeight="22.05" customHeight="1"/>
  <cols>
    <col min="1" max="1" width="19.3984375" style="23" customWidth="1"/>
    <col min="2" max="2" width="10.19921875" style="23" customWidth="1"/>
    <col min="3" max="4" width="20" style="45" customWidth="1"/>
    <col min="5" max="5" width="18.86328125" style="45" customWidth="1"/>
    <col min="6" max="6" width="19.19921875" style="45" customWidth="1"/>
    <col min="7" max="7" width="20.33203125" style="45" customWidth="1"/>
    <col min="8" max="8" width="19.19921875" style="45" customWidth="1"/>
    <col min="9" max="10" width="19.265625" style="45" customWidth="1"/>
    <col min="11" max="12" width="19.59765625" style="45" customWidth="1"/>
    <col min="13" max="15" width="19.19921875" style="45" customWidth="1"/>
    <col min="16" max="16" width="17.33203125" style="45" customWidth="1"/>
    <col min="17" max="17" width="19.19921875" style="45" customWidth="1"/>
    <col min="18" max="18" width="20.33203125" style="45" customWidth="1"/>
    <col min="19" max="19" width="22.33203125" style="45" customWidth="1"/>
    <col min="20" max="20" width="19.46484375" style="45" customWidth="1"/>
    <col min="21" max="21" width="19.6640625" style="45" customWidth="1"/>
    <col min="22" max="28" width="19.06640625" style="45" customWidth="1"/>
    <col min="29" max="29" width="17.73046875" style="45" customWidth="1"/>
    <col min="30" max="34" width="19.06640625" style="45" customWidth="1"/>
    <col min="35" max="35" width="19.1328125" style="45" customWidth="1"/>
    <col min="36" max="36" width="18.796875" style="45" customWidth="1"/>
    <col min="37" max="39" width="19.73046875" style="45" customWidth="1"/>
    <col min="40" max="40" width="16.9296875" style="45" customWidth="1"/>
    <col min="41" max="42" width="17.6640625" style="45" customWidth="1"/>
    <col min="43" max="43" width="26.6640625" style="45" customWidth="1"/>
    <col min="44" max="44" width="18.86328125" style="45" customWidth="1"/>
    <col min="45" max="45" width="19.265625" style="45" customWidth="1"/>
    <col min="46" max="47" width="20.1328125" style="45" customWidth="1"/>
    <col min="48" max="48" width="19.53125" style="45" customWidth="1"/>
    <col min="49" max="50" width="20.1328125" style="45" customWidth="1"/>
    <col min="51" max="51" width="20.33203125" style="45" customWidth="1"/>
    <col min="52" max="52" width="18.9296875" style="45" customWidth="1"/>
    <col min="53" max="53" width="18.33203125" style="45" customWidth="1"/>
    <col min="54" max="54" width="18.86328125" style="45" customWidth="1"/>
    <col min="55" max="55" width="18.06640625" style="45" customWidth="1"/>
    <col min="56" max="56" width="26.6640625" style="45" customWidth="1"/>
    <col min="57" max="59" width="17.6640625" style="45" customWidth="1"/>
    <col min="60" max="60" width="20.33203125" style="45" customWidth="1"/>
    <col min="61" max="61" width="16.59765625" style="45" customWidth="1"/>
    <col min="62" max="63" width="18.86328125" style="45" customWidth="1"/>
    <col min="64" max="65" width="22.46484375" style="45" customWidth="1"/>
    <col min="66" max="66" width="23.59765625" style="45" customWidth="1"/>
    <col min="67" max="67" width="21" style="45" customWidth="1"/>
    <col min="68" max="68" width="17.73046875" style="45" customWidth="1"/>
    <col min="69" max="71" width="19.1328125" style="45" customWidth="1"/>
    <col min="72" max="73" width="18.86328125" style="45" customWidth="1"/>
    <col min="74" max="74" width="20.1328125" style="45" customWidth="1"/>
    <col min="75" max="76" width="17.6640625" style="45" customWidth="1"/>
    <col min="77" max="80" width="15.73046875" style="45" customWidth="1"/>
    <col min="81" max="81" width="14.46484375" style="45" customWidth="1"/>
    <col min="82" max="82" width="18" style="45" customWidth="1"/>
    <col min="83" max="83" width="18.796875" style="45" customWidth="1"/>
    <col min="84" max="84" width="14.06640625" style="45" bestFit="1" customWidth="1"/>
    <col min="85" max="85" width="23.06640625" style="45" customWidth="1"/>
    <col min="86" max="86" width="2.33203125" style="23" customWidth="1"/>
    <col min="87" max="16384" width="13.796875" style="23"/>
  </cols>
  <sheetData>
    <row r="1" spans="1:86" s="4" customFormat="1" ht="22.05" customHeight="1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</row>
    <row r="2" spans="1:86" s="4" customFormat="1" ht="22.05" customHeight="1">
      <c r="A2" s="1"/>
      <c r="B2" s="1"/>
      <c r="C2" s="2"/>
      <c r="D2" s="2"/>
      <c r="E2" s="2"/>
      <c r="F2" s="2"/>
      <c r="G2" s="5"/>
      <c r="H2" s="5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</row>
    <row r="3" spans="1:86" s="4" customFormat="1" ht="22.05" customHeight="1">
      <c r="A3" s="1"/>
      <c r="B3" s="1"/>
      <c r="C3" s="6" t="s">
        <v>0</v>
      </c>
      <c r="D3" s="6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</row>
    <row r="4" spans="1:86" s="4" customFormat="1" ht="27" customHeight="1">
      <c r="E4" s="7"/>
      <c r="F4" s="7"/>
      <c r="G4" s="7"/>
      <c r="H4" s="7"/>
      <c r="I4" s="8"/>
      <c r="J4" s="8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</row>
    <row r="5" spans="1:86" s="10" customFormat="1" ht="22.05" customHeight="1">
      <c r="A5" s="9"/>
      <c r="B5" s="9"/>
      <c r="CC5" s="11"/>
      <c r="CD5" s="11"/>
      <c r="CF5" s="11"/>
    </row>
    <row r="6" spans="1:86" s="16" customFormat="1" ht="22.05" customHeight="1">
      <c r="A6" s="12" t="s">
        <v>1</v>
      </c>
      <c r="B6" s="12"/>
      <c r="C6" s="13"/>
      <c r="D6" s="13"/>
      <c r="E6" s="13"/>
      <c r="F6" s="13"/>
      <c r="G6" s="14"/>
      <c r="H6" s="14"/>
      <c r="I6" s="14"/>
      <c r="J6" s="14"/>
      <c r="K6" s="14"/>
      <c r="L6" s="14"/>
      <c r="M6" s="14"/>
      <c r="N6" s="14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  <c r="BO6" s="17"/>
      <c r="BP6" s="17"/>
      <c r="BQ6" s="17"/>
      <c r="BR6" s="17"/>
      <c r="BS6" s="17"/>
      <c r="BT6" s="17"/>
      <c r="BU6" s="17"/>
      <c r="BV6" s="17"/>
      <c r="BW6" s="17"/>
      <c r="BX6" s="17"/>
      <c r="BY6" s="17"/>
      <c r="BZ6" s="17"/>
      <c r="CA6" s="17"/>
      <c r="CB6" s="17"/>
      <c r="CC6" s="17"/>
      <c r="CD6" s="17"/>
      <c r="CE6" s="17"/>
      <c r="CF6" s="17"/>
      <c r="CG6" s="17"/>
    </row>
    <row r="7" spans="1:86" s="16" customFormat="1" ht="22.05" customHeight="1">
      <c r="A7" s="18" t="s">
        <v>2</v>
      </c>
      <c r="B7" s="18"/>
      <c r="C7" s="18"/>
      <c r="D7" s="18"/>
      <c r="E7" s="18"/>
      <c r="F7" s="19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20"/>
      <c r="AR7" s="17"/>
      <c r="AS7" s="17"/>
      <c r="AT7" s="17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  <c r="BO7" s="17"/>
      <c r="BP7" s="17"/>
      <c r="BQ7" s="17"/>
      <c r="BR7" s="17"/>
      <c r="BS7" s="17"/>
      <c r="BT7" s="17"/>
      <c r="BU7" s="17"/>
      <c r="BV7" s="17"/>
      <c r="BW7" s="17"/>
      <c r="BX7" s="17"/>
      <c r="BY7" s="17"/>
      <c r="BZ7" s="17"/>
      <c r="CA7" s="17"/>
      <c r="CB7" s="17"/>
      <c r="CC7" s="17"/>
      <c r="CD7" s="17"/>
      <c r="CE7" s="17"/>
      <c r="CF7" s="17"/>
      <c r="CG7" s="17"/>
    </row>
    <row r="8" spans="1:86" ht="8.1999999999999993" customHeight="1">
      <c r="A8" s="21"/>
      <c r="B8" s="21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22"/>
      <c r="AQ8" s="22"/>
      <c r="AR8" s="22"/>
      <c r="AS8" s="22"/>
      <c r="AT8" s="22"/>
      <c r="AU8" s="22"/>
      <c r="AV8" s="22"/>
      <c r="AW8" s="22"/>
      <c r="AX8" s="22"/>
      <c r="AY8" s="22"/>
      <c r="AZ8" s="22"/>
      <c r="BA8" s="22"/>
      <c r="BB8" s="22"/>
      <c r="BC8" s="22"/>
      <c r="BD8" s="22"/>
      <c r="BE8" s="22"/>
      <c r="BF8" s="22"/>
      <c r="BG8" s="22"/>
      <c r="BH8" s="22"/>
      <c r="BI8" s="22"/>
      <c r="BJ8" s="22"/>
      <c r="BK8" s="22"/>
      <c r="BL8" s="22"/>
      <c r="BM8" s="22"/>
      <c r="BN8" s="22"/>
      <c r="BO8" s="22"/>
      <c r="BP8" s="22"/>
      <c r="BQ8" s="22"/>
      <c r="BR8" s="22"/>
      <c r="BS8" s="22"/>
      <c r="BT8" s="22"/>
      <c r="BU8" s="22"/>
      <c r="BV8" s="22"/>
      <c r="BW8" s="22"/>
      <c r="BX8" s="22"/>
      <c r="BY8" s="22"/>
      <c r="BZ8" s="22"/>
      <c r="CA8" s="22"/>
      <c r="CB8" s="22"/>
      <c r="CC8" s="22"/>
      <c r="CD8" s="22"/>
      <c r="CE8" s="22"/>
      <c r="CF8" s="22"/>
      <c r="CG8" s="22"/>
    </row>
    <row r="9" spans="1:86" ht="22.05" customHeight="1">
      <c r="A9" s="24" t="s">
        <v>3</v>
      </c>
      <c r="B9" s="25"/>
      <c r="C9" s="24" t="s">
        <v>4</v>
      </c>
      <c r="D9" s="24" t="s">
        <v>5</v>
      </c>
      <c r="E9" s="24" t="s">
        <v>6</v>
      </c>
      <c r="F9" s="24" t="s">
        <v>7</v>
      </c>
      <c r="G9" s="24" t="s">
        <v>8</v>
      </c>
      <c r="H9" s="24" t="s">
        <v>9</v>
      </c>
      <c r="I9" s="24" t="s">
        <v>10</v>
      </c>
      <c r="J9" s="24" t="s">
        <v>11</v>
      </c>
      <c r="K9" s="24" t="s">
        <v>12</v>
      </c>
      <c r="L9" s="24" t="s">
        <v>13</v>
      </c>
      <c r="M9" s="24" t="s">
        <v>14</v>
      </c>
      <c r="N9" s="24" t="s">
        <v>15</v>
      </c>
      <c r="O9" s="24" t="s">
        <v>16</v>
      </c>
      <c r="P9" s="24" t="s">
        <v>17</v>
      </c>
      <c r="Q9" s="24" t="s">
        <v>18</v>
      </c>
      <c r="R9" s="24" t="s">
        <v>19</v>
      </c>
      <c r="S9" s="24" t="s">
        <v>20</v>
      </c>
      <c r="T9" s="24" t="s">
        <v>21</v>
      </c>
      <c r="U9" s="24" t="s">
        <v>22</v>
      </c>
      <c r="V9" s="24" t="s">
        <v>23</v>
      </c>
      <c r="W9" s="24" t="s">
        <v>24</v>
      </c>
      <c r="X9" s="24" t="s">
        <v>25</v>
      </c>
      <c r="Y9" s="24" t="s">
        <v>26</v>
      </c>
      <c r="Z9" s="24" t="s">
        <v>27</v>
      </c>
      <c r="AA9" s="24" t="s">
        <v>28</v>
      </c>
      <c r="AB9" s="24" t="s">
        <v>29</v>
      </c>
      <c r="AC9" s="24" t="s">
        <v>30</v>
      </c>
      <c r="AD9" s="24" t="s">
        <v>31</v>
      </c>
      <c r="AE9" s="24" t="s">
        <v>32</v>
      </c>
      <c r="AF9" s="24" t="s">
        <v>33</v>
      </c>
      <c r="AG9" s="24" t="s">
        <v>34</v>
      </c>
      <c r="AH9" s="24" t="s">
        <v>35</v>
      </c>
      <c r="AI9" s="24" t="s">
        <v>36</v>
      </c>
      <c r="AJ9" s="24" t="s">
        <v>37</v>
      </c>
      <c r="AK9" s="24" t="s">
        <v>38</v>
      </c>
      <c r="AL9" s="24" t="s">
        <v>39</v>
      </c>
      <c r="AM9" s="24" t="s">
        <v>40</v>
      </c>
      <c r="AN9" s="24" t="s">
        <v>41</v>
      </c>
      <c r="AO9" s="24" t="s">
        <v>42</v>
      </c>
      <c r="AP9" s="24" t="s">
        <v>43</v>
      </c>
      <c r="AQ9" s="24" t="s">
        <v>44</v>
      </c>
      <c r="AR9" s="24" t="s">
        <v>45</v>
      </c>
      <c r="AS9" s="24" t="s">
        <v>46</v>
      </c>
      <c r="AT9" s="24" t="s">
        <v>47</v>
      </c>
      <c r="AU9" s="24" t="s">
        <v>48</v>
      </c>
      <c r="AV9" s="24" t="s">
        <v>49</v>
      </c>
      <c r="AW9" s="24" t="s">
        <v>50</v>
      </c>
      <c r="AX9" s="24" t="s">
        <v>51</v>
      </c>
      <c r="AY9" s="24" t="s">
        <v>52</v>
      </c>
      <c r="AZ9" s="24" t="s">
        <v>53</v>
      </c>
      <c r="BA9" s="24" t="s">
        <v>54</v>
      </c>
      <c r="BB9" s="24" t="s">
        <v>55</v>
      </c>
      <c r="BC9" s="24" t="s">
        <v>56</v>
      </c>
      <c r="BD9" s="24" t="s">
        <v>57</v>
      </c>
      <c r="BE9" s="24" t="s">
        <v>58</v>
      </c>
      <c r="BF9" s="24" t="s">
        <v>59</v>
      </c>
      <c r="BG9" s="24" t="s">
        <v>60</v>
      </c>
      <c r="BH9" s="24" t="s">
        <v>61</v>
      </c>
      <c r="BI9" s="24" t="s">
        <v>62</v>
      </c>
      <c r="BJ9" s="24" t="s">
        <v>63</v>
      </c>
      <c r="BK9" s="24" t="s">
        <v>64</v>
      </c>
      <c r="BL9" s="24" t="s">
        <v>65</v>
      </c>
      <c r="BM9" s="24" t="s">
        <v>66</v>
      </c>
      <c r="BN9" s="24" t="s">
        <v>67</v>
      </c>
      <c r="BO9" s="24" t="s">
        <v>68</v>
      </c>
      <c r="BP9" s="24" t="s">
        <v>69</v>
      </c>
      <c r="BQ9" s="24" t="s">
        <v>70</v>
      </c>
      <c r="BR9" s="24" t="s">
        <v>71</v>
      </c>
      <c r="BS9" s="24" t="s">
        <v>72</v>
      </c>
      <c r="BT9" s="24" t="s">
        <v>73</v>
      </c>
      <c r="BU9" s="24" t="s">
        <v>74</v>
      </c>
      <c r="BV9" s="24" t="s">
        <v>75</v>
      </c>
      <c r="BW9" s="24" t="s">
        <v>76</v>
      </c>
      <c r="BX9" s="24" t="s">
        <v>77</v>
      </c>
      <c r="BY9" s="24" t="s">
        <v>78</v>
      </c>
      <c r="BZ9" s="24" t="s">
        <v>79</v>
      </c>
      <c r="CA9" s="24" t="s">
        <v>80</v>
      </c>
      <c r="CB9" s="24" t="s">
        <v>81</v>
      </c>
      <c r="CC9" s="24" t="s">
        <v>82</v>
      </c>
      <c r="CD9" s="24" t="s">
        <v>83</v>
      </c>
      <c r="CE9" s="24" t="s">
        <v>84</v>
      </c>
      <c r="CF9" s="24" t="s">
        <v>85</v>
      </c>
      <c r="CG9" s="24" t="s">
        <v>86</v>
      </c>
    </row>
    <row r="10" spans="1:86" ht="21" customHeight="1">
      <c r="A10" s="26"/>
      <c r="B10" s="27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28"/>
      <c r="AK10" s="28"/>
      <c r="AL10" s="28"/>
      <c r="AM10" s="28"/>
      <c r="AN10" s="28"/>
      <c r="AO10" s="28"/>
      <c r="AP10" s="28"/>
      <c r="AQ10" s="28"/>
      <c r="AR10" s="28"/>
      <c r="AS10" s="28"/>
      <c r="AT10" s="28"/>
      <c r="AU10" s="28"/>
      <c r="AV10" s="28"/>
      <c r="AW10" s="28"/>
      <c r="AX10" s="28"/>
      <c r="AY10" s="28"/>
      <c r="AZ10" s="28"/>
      <c r="BA10" s="28"/>
      <c r="BB10" s="28"/>
      <c r="BC10" s="28"/>
      <c r="BD10" s="28"/>
      <c r="BE10" s="28"/>
      <c r="BF10" s="28"/>
      <c r="BG10" s="28"/>
      <c r="BH10" s="28"/>
      <c r="BI10" s="28"/>
      <c r="BJ10" s="28"/>
      <c r="BK10" s="28"/>
      <c r="BL10" s="28"/>
      <c r="BM10" s="28"/>
      <c r="BN10" s="28"/>
      <c r="BO10" s="28"/>
      <c r="BP10" s="28"/>
      <c r="BQ10" s="28"/>
      <c r="BR10" s="28"/>
      <c r="BS10" s="28"/>
      <c r="BT10" s="28"/>
      <c r="BU10" s="28"/>
      <c r="BV10" s="28"/>
      <c r="BW10" s="28"/>
      <c r="BX10" s="28"/>
      <c r="BY10" s="28"/>
      <c r="BZ10" s="28"/>
      <c r="CA10" s="28"/>
      <c r="CB10" s="28"/>
      <c r="CC10" s="28"/>
      <c r="CD10" s="28"/>
      <c r="CE10" s="28"/>
      <c r="CF10" s="28"/>
      <c r="CG10" s="28"/>
    </row>
    <row r="11" spans="1:86" s="29" customFormat="1" ht="21" customHeight="1"/>
    <row r="12" spans="1:86" ht="22.05" customHeight="1">
      <c r="A12" s="30">
        <v>2019</v>
      </c>
      <c r="B12" s="30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  <c r="AF12" s="31"/>
      <c r="AG12" s="31"/>
      <c r="AH12" s="31"/>
      <c r="AI12" s="31"/>
      <c r="AJ12" s="31"/>
      <c r="AK12" s="31"/>
      <c r="AL12" s="31"/>
      <c r="AM12" s="31"/>
      <c r="AN12" s="31"/>
      <c r="AO12" s="31"/>
      <c r="AP12" s="31"/>
      <c r="AQ12" s="31"/>
      <c r="AR12" s="31"/>
      <c r="AS12" s="31"/>
      <c r="AT12" s="31"/>
      <c r="AU12" s="31"/>
      <c r="AV12" s="31"/>
      <c r="AW12" s="31"/>
      <c r="AX12" s="31"/>
      <c r="AY12" s="31"/>
      <c r="AZ12" s="31"/>
      <c r="BA12" s="31"/>
      <c r="BB12" s="31"/>
      <c r="BC12" s="31"/>
      <c r="BD12" s="31"/>
      <c r="BE12" s="31"/>
      <c r="BF12" s="31"/>
      <c r="BG12" s="31"/>
      <c r="BH12" s="31"/>
      <c r="BI12" s="31"/>
      <c r="BJ12" s="31"/>
      <c r="BK12" s="31"/>
      <c r="BL12" s="31"/>
      <c r="BM12" s="31"/>
      <c r="BN12" s="31"/>
      <c r="BO12" s="31"/>
      <c r="BP12" s="31"/>
      <c r="BQ12" s="31"/>
      <c r="BR12" s="31"/>
      <c r="BS12" s="31"/>
      <c r="BT12" s="31"/>
      <c r="BU12" s="31"/>
      <c r="BV12" s="31"/>
      <c r="BW12" s="31"/>
      <c r="BX12" s="31"/>
      <c r="BY12" s="31"/>
      <c r="BZ12" s="31"/>
      <c r="CA12" s="31"/>
      <c r="CB12" s="31"/>
      <c r="CC12" s="31"/>
      <c r="CD12" s="31"/>
      <c r="CE12" s="31"/>
      <c r="CF12" s="31"/>
      <c r="CG12" s="31"/>
      <c r="CH12" s="32"/>
    </row>
    <row r="13" spans="1:86" s="35" customFormat="1" ht="10.050000000000001" customHeight="1">
      <c r="A13" s="33"/>
      <c r="B13" s="33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  <c r="AH13" s="34"/>
      <c r="AI13" s="34"/>
      <c r="AJ13" s="34"/>
      <c r="AK13" s="34"/>
      <c r="AL13" s="34"/>
      <c r="AM13" s="34"/>
      <c r="AN13" s="34"/>
      <c r="AO13" s="34"/>
      <c r="AP13" s="34"/>
      <c r="AQ13" s="34"/>
      <c r="AR13" s="34"/>
      <c r="AS13" s="34"/>
      <c r="AT13" s="34"/>
      <c r="AU13" s="34"/>
      <c r="AV13" s="34"/>
      <c r="AW13" s="34"/>
      <c r="AX13" s="34"/>
      <c r="AY13" s="34"/>
      <c r="AZ13" s="34"/>
      <c r="BA13" s="34"/>
      <c r="BB13" s="34"/>
      <c r="BC13" s="34"/>
      <c r="BD13" s="34"/>
      <c r="BE13" s="34"/>
      <c r="BF13" s="34"/>
      <c r="BG13" s="34"/>
      <c r="BH13" s="34"/>
      <c r="BI13" s="34"/>
      <c r="BJ13" s="34"/>
      <c r="BK13" s="34"/>
      <c r="BL13" s="34"/>
      <c r="BM13" s="34"/>
      <c r="BN13" s="34"/>
      <c r="BO13" s="34"/>
      <c r="BP13" s="34"/>
      <c r="BQ13" s="34"/>
      <c r="BR13" s="34"/>
      <c r="BS13" s="34"/>
      <c r="BT13" s="34"/>
      <c r="BU13" s="34"/>
      <c r="BV13" s="34"/>
      <c r="BW13" s="34"/>
      <c r="BX13" s="34"/>
      <c r="BY13" s="34"/>
      <c r="BZ13" s="34"/>
      <c r="CA13" s="34"/>
      <c r="CB13" s="34"/>
      <c r="CC13" s="34"/>
      <c r="CD13" s="34"/>
      <c r="CE13" s="34"/>
      <c r="CF13" s="34"/>
      <c r="CG13" s="34"/>
      <c r="CH13" s="32"/>
    </row>
    <row r="14" spans="1:86" s="35" customFormat="1" ht="19.05" customHeight="1">
      <c r="A14" s="36" t="s">
        <v>87</v>
      </c>
      <c r="B14" s="36"/>
      <c r="C14" s="37">
        <v>-1.4359778600000002</v>
      </c>
      <c r="D14" s="37">
        <v>0</v>
      </c>
      <c r="E14" s="37">
        <v>-1.51315815</v>
      </c>
      <c r="F14" s="37">
        <v>-0.68098495999999997</v>
      </c>
      <c r="G14" s="37">
        <v>9.3845374800000005</v>
      </c>
      <c r="H14" s="37">
        <v>0</v>
      </c>
      <c r="I14" s="37">
        <v>-0.79333098000000002</v>
      </c>
      <c r="J14" s="37">
        <v>0</v>
      </c>
      <c r="K14" s="37">
        <v>-1.4834573400000002</v>
      </c>
      <c r="L14" s="37">
        <v>0</v>
      </c>
      <c r="M14" s="37">
        <v>2.5691303799999998</v>
      </c>
      <c r="N14" s="37">
        <v>0</v>
      </c>
      <c r="O14" s="37">
        <v>-0.21863764999999999</v>
      </c>
      <c r="P14" s="37">
        <v>0</v>
      </c>
      <c r="Q14" s="37">
        <v>0</v>
      </c>
      <c r="R14" s="37">
        <v>0</v>
      </c>
      <c r="S14" s="37">
        <v>0</v>
      </c>
      <c r="T14" s="37">
        <v>0</v>
      </c>
      <c r="U14" s="37">
        <v>-8.1037689900000007</v>
      </c>
      <c r="V14" s="37">
        <v>5.5457397199999994</v>
      </c>
      <c r="W14" s="37">
        <v>0</v>
      </c>
      <c r="X14" s="37">
        <v>-1.05778635</v>
      </c>
      <c r="Y14" s="37">
        <v>0</v>
      </c>
      <c r="Z14" s="37">
        <v>0</v>
      </c>
      <c r="AA14" s="37">
        <v>-0.50282150000000003</v>
      </c>
      <c r="AB14" s="37">
        <v>0</v>
      </c>
      <c r="AC14" s="37">
        <v>0</v>
      </c>
      <c r="AD14" s="37">
        <v>0</v>
      </c>
      <c r="AE14" s="37">
        <v>0</v>
      </c>
      <c r="AF14" s="37">
        <v>0</v>
      </c>
      <c r="AG14" s="37">
        <v>-0.19802976</v>
      </c>
      <c r="AH14" s="37">
        <v>0</v>
      </c>
      <c r="AI14" s="37">
        <v>3.6461185699999996</v>
      </c>
      <c r="AJ14" s="37">
        <v>0</v>
      </c>
      <c r="AK14" s="37">
        <v>0</v>
      </c>
      <c r="AL14" s="37">
        <v>0</v>
      </c>
      <c r="AM14" s="37">
        <v>0</v>
      </c>
      <c r="AN14" s="37">
        <v>0</v>
      </c>
      <c r="AO14" s="37">
        <v>-0.10443508999999999</v>
      </c>
      <c r="AP14" s="37">
        <v>-6.3402100000000003E-2</v>
      </c>
      <c r="AQ14" s="37">
        <v>0.15333548999999999</v>
      </c>
      <c r="AR14" s="37">
        <v>0.71262168999999997</v>
      </c>
      <c r="AS14" s="37">
        <v>-5.0171884100000002</v>
      </c>
      <c r="AT14" s="37">
        <v>-1.28778847</v>
      </c>
      <c r="AU14" s="37">
        <v>0</v>
      </c>
      <c r="AV14" s="37">
        <v>0</v>
      </c>
      <c r="AW14" s="37">
        <v>18.03578826</v>
      </c>
      <c r="AX14" s="37">
        <v>0</v>
      </c>
      <c r="AY14" s="37">
        <v>-0.87463142000000005</v>
      </c>
      <c r="AZ14" s="37">
        <v>3.5576880600000003</v>
      </c>
      <c r="BA14" s="37">
        <v>0</v>
      </c>
      <c r="BB14" s="37">
        <v>0.32161265</v>
      </c>
      <c r="BC14" s="37">
        <v>0</v>
      </c>
      <c r="BD14" s="37">
        <v>0</v>
      </c>
      <c r="BE14" s="37">
        <v>-0.33848623</v>
      </c>
      <c r="BF14" s="37">
        <v>0</v>
      </c>
      <c r="BG14" s="37">
        <v>0</v>
      </c>
      <c r="BH14" s="37">
        <v>-0.11483238</v>
      </c>
      <c r="BI14" s="37">
        <v>0</v>
      </c>
      <c r="BJ14" s="37">
        <v>5.036964E-2</v>
      </c>
      <c r="BK14" s="37">
        <v>0</v>
      </c>
      <c r="BL14" s="37">
        <v>-0.24460576000000001</v>
      </c>
      <c r="BM14" s="37">
        <v>0</v>
      </c>
      <c r="BN14" s="37">
        <v>0</v>
      </c>
      <c r="BO14" s="37">
        <v>3.9688785099999997</v>
      </c>
      <c r="BP14" s="37">
        <v>0</v>
      </c>
      <c r="BQ14" s="37">
        <v>1.95431526</v>
      </c>
      <c r="BR14" s="37">
        <v>0</v>
      </c>
      <c r="BS14" s="37">
        <v>0</v>
      </c>
      <c r="BT14" s="37">
        <v>-0.12493366</v>
      </c>
      <c r="BU14" s="37">
        <v>-0.39621867</v>
      </c>
      <c r="BV14" s="37">
        <v>0</v>
      </c>
      <c r="BW14" s="37">
        <v>0</v>
      </c>
      <c r="BX14" s="37">
        <v>0</v>
      </c>
      <c r="BY14" s="37">
        <v>0</v>
      </c>
      <c r="BZ14" s="37">
        <v>0</v>
      </c>
      <c r="CA14" s="37">
        <v>0</v>
      </c>
      <c r="CB14" s="37">
        <v>-0.39221801000000001</v>
      </c>
      <c r="CC14" s="37">
        <v>0</v>
      </c>
      <c r="CD14" s="37">
        <v>-0.38015471999999995</v>
      </c>
      <c r="CE14" s="37">
        <v>3.9336701000000001</v>
      </c>
      <c r="CF14" s="37">
        <v>0</v>
      </c>
      <c r="CG14" s="37">
        <f t="shared" ref="CG14:CG25" si="0">SUM(C14:CF14)</f>
        <v>28.506957349999997</v>
      </c>
      <c r="CH14" s="32"/>
    </row>
    <row r="15" spans="1:86" ht="19.05" customHeight="1">
      <c r="A15" s="36" t="s">
        <v>88</v>
      </c>
      <c r="B15" s="36"/>
      <c r="C15" s="37">
        <v>-1.56082671</v>
      </c>
      <c r="D15" s="37">
        <v>0</v>
      </c>
      <c r="E15" s="37">
        <v>-2.7361985099999999</v>
      </c>
      <c r="F15" s="37">
        <v>-1.1437559399999999</v>
      </c>
      <c r="G15" s="37">
        <v>8.2506325599999997</v>
      </c>
      <c r="H15" s="37">
        <v>0</v>
      </c>
      <c r="I15" s="37">
        <v>-1.7884992099999999</v>
      </c>
      <c r="J15" s="37">
        <v>0</v>
      </c>
      <c r="K15" s="37">
        <v>-2.8882129300000003</v>
      </c>
      <c r="L15" s="37">
        <v>0</v>
      </c>
      <c r="M15" s="37">
        <v>1.17880995</v>
      </c>
      <c r="N15" s="37">
        <v>0</v>
      </c>
      <c r="O15" s="37">
        <v>-0.35051709999999997</v>
      </c>
      <c r="P15" s="37">
        <v>0</v>
      </c>
      <c r="Q15" s="37">
        <v>0</v>
      </c>
      <c r="R15" s="37">
        <v>0</v>
      </c>
      <c r="S15" s="37">
        <v>0</v>
      </c>
      <c r="T15" s="37">
        <v>0</v>
      </c>
      <c r="U15" s="37">
        <v>-15.677587669999999</v>
      </c>
      <c r="V15" s="37">
        <v>10.617092470000001</v>
      </c>
      <c r="W15" s="37">
        <v>0</v>
      </c>
      <c r="X15" s="37">
        <v>-2.07673504</v>
      </c>
      <c r="Y15" s="37">
        <v>0</v>
      </c>
      <c r="Z15" s="37">
        <v>0</v>
      </c>
      <c r="AA15" s="37">
        <v>-0.92476806999999994</v>
      </c>
      <c r="AB15" s="37">
        <v>0</v>
      </c>
      <c r="AC15" s="37">
        <v>0</v>
      </c>
      <c r="AD15" s="37">
        <v>0</v>
      </c>
      <c r="AE15" s="37">
        <v>0</v>
      </c>
      <c r="AF15" s="37">
        <v>0</v>
      </c>
      <c r="AG15" s="37">
        <v>-0.29384590000000005</v>
      </c>
      <c r="AH15" s="37">
        <v>0</v>
      </c>
      <c r="AI15" s="37">
        <v>8.0772119800000013</v>
      </c>
      <c r="AJ15" s="37">
        <v>0</v>
      </c>
      <c r="AK15" s="37">
        <v>0</v>
      </c>
      <c r="AL15" s="37">
        <v>0</v>
      </c>
      <c r="AM15" s="37">
        <v>0</v>
      </c>
      <c r="AN15" s="37">
        <v>0</v>
      </c>
      <c r="AO15" s="37">
        <v>-0.40539754</v>
      </c>
      <c r="AP15" s="37">
        <v>-0.16469026</v>
      </c>
      <c r="AQ15" s="37">
        <v>0.26551885999999997</v>
      </c>
      <c r="AR15" s="37">
        <v>1.15890285</v>
      </c>
      <c r="AS15" s="37">
        <v>-4.2878981900000008</v>
      </c>
      <c r="AT15" s="37">
        <v>-3.84812741</v>
      </c>
      <c r="AU15" s="37">
        <v>0</v>
      </c>
      <c r="AV15" s="37">
        <v>0</v>
      </c>
      <c r="AW15" s="37">
        <v>47.07998929</v>
      </c>
      <c r="AX15" s="37">
        <v>0</v>
      </c>
      <c r="AY15" s="37">
        <v>-2.09785705</v>
      </c>
      <c r="AZ15" s="37">
        <v>13.682784590000001</v>
      </c>
      <c r="BA15" s="37">
        <v>0</v>
      </c>
      <c r="BB15" s="37">
        <v>-2.06104384</v>
      </c>
      <c r="BC15" s="37">
        <v>0</v>
      </c>
      <c r="BD15" s="37">
        <v>0</v>
      </c>
      <c r="BE15" s="37">
        <v>-1.02840368</v>
      </c>
      <c r="BF15" s="37">
        <v>0</v>
      </c>
      <c r="BG15" s="37">
        <v>0</v>
      </c>
      <c r="BH15" s="37">
        <v>-1.1652065</v>
      </c>
      <c r="BI15" s="37">
        <v>0</v>
      </c>
      <c r="BJ15" s="37">
        <v>3.4309099999999962E-3</v>
      </c>
      <c r="BK15" s="37">
        <v>0</v>
      </c>
      <c r="BL15" s="37">
        <v>-0.49280621000000002</v>
      </c>
      <c r="BM15" s="37">
        <v>0</v>
      </c>
      <c r="BN15" s="37">
        <v>0</v>
      </c>
      <c r="BO15" s="37">
        <v>5.1738313300000005</v>
      </c>
      <c r="BP15" s="37">
        <v>0</v>
      </c>
      <c r="BQ15" s="37">
        <v>1.360546</v>
      </c>
      <c r="BR15" s="37">
        <v>0</v>
      </c>
      <c r="BS15" s="37">
        <v>0</v>
      </c>
      <c r="BT15" s="37">
        <v>7.5034999999999998E-3</v>
      </c>
      <c r="BU15" s="37">
        <v>-0.96086658999999996</v>
      </c>
      <c r="BV15" s="37">
        <v>0</v>
      </c>
      <c r="BW15" s="37">
        <v>0</v>
      </c>
      <c r="BX15" s="37">
        <v>0</v>
      </c>
      <c r="BY15" s="37">
        <v>0</v>
      </c>
      <c r="BZ15" s="37">
        <v>0</v>
      </c>
      <c r="CA15" s="37">
        <v>0</v>
      </c>
      <c r="CB15" s="37">
        <v>-0.59818073999999999</v>
      </c>
      <c r="CC15" s="37">
        <v>0</v>
      </c>
      <c r="CD15" s="37">
        <v>1.3392451000000001</v>
      </c>
      <c r="CE15" s="37">
        <v>2.3116297299999999</v>
      </c>
      <c r="CF15" s="37">
        <v>0</v>
      </c>
      <c r="CG15" s="37">
        <f t="shared" si="0"/>
        <v>53.955704030000007</v>
      </c>
      <c r="CH15" s="32"/>
    </row>
    <row r="16" spans="1:86" ht="19.05" customHeight="1">
      <c r="A16" s="36" t="s">
        <v>89</v>
      </c>
      <c r="B16" s="36"/>
      <c r="C16" s="37">
        <v>-2.9912908900000001</v>
      </c>
      <c r="D16" s="37">
        <v>0</v>
      </c>
      <c r="E16" s="37">
        <v>-3.8589895099999998</v>
      </c>
      <c r="F16" s="37">
        <v>-2.4021079400000001</v>
      </c>
      <c r="G16" s="37">
        <v>9.493039060000001</v>
      </c>
      <c r="H16" s="37">
        <v>0</v>
      </c>
      <c r="I16" s="37">
        <v>-2.14562198</v>
      </c>
      <c r="J16" s="37">
        <v>0</v>
      </c>
      <c r="K16" s="37">
        <v>-4.5645533700000005</v>
      </c>
      <c r="L16" s="37">
        <v>0</v>
      </c>
      <c r="M16" s="37">
        <v>-0.29341026000000003</v>
      </c>
      <c r="N16" s="37">
        <v>0</v>
      </c>
      <c r="O16" s="37">
        <v>-0.50602844000000002</v>
      </c>
      <c r="P16" s="37">
        <v>0</v>
      </c>
      <c r="Q16" s="37">
        <v>0</v>
      </c>
      <c r="R16" s="37">
        <v>0</v>
      </c>
      <c r="S16" s="37">
        <v>0</v>
      </c>
      <c r="T16" s="37">
        <v>0</v>
      </c>
      <c r="U16" s="37">
        <v>-21.772120100000002</v>
      </c>
      <c r="V16" s="37">
        <v>16.825443050000001</v>
      </c>
      <c r="W16" s="37">
        <v>0</v>
      </c>
      <c r="X16" s="37">
        <v>-3.0114452900000002</v>
      </c>
      <c r="Y16" s="37">
        <v>0</v>
      </c>
      <c r="Z16" s="37">
        <v>0</v>
      </c>
      <c r="AA16" s="37">
        <v>-0.27660821000000002</v>
      </c>
      <c r="AB16" s="37">
        <v>0</v>
      </c>
      <c r="AC16" s="37">
        <v>0</v>
      </c>
      <c r="AD16" s="37">
        <v>0</v>
      </c>
      <c r="AE16" s="37">
        <v>0</v>
      </c>
      <c r="AF16" s="37">
        <v>0</v>
      </c>
      <c r="AG16" s="37">
        <v>-0.34677322999999999</v>
      </c>
      <c r="AH16" s="37">
        <v>0</v>
      </c>
      <c r="AI16" s="37">
        <v>11.86015255</v>
      </c>
      <c r="AJ16" s="37">
        <v>0</v>
      </c>
      <c r="AK16" s="37">
        <v>0</v>
      </c>
      <c r="AL16" s="37">
        <v>0</v>
      </c>
      <c r="AM16" s="37">
        <v>0</v>
      </c>
      <c r="AN16" s="37">
        <v>0</v>
      </c>
      <c r="AO16" s="37">
        <v>-1.27131646</v>
      </c>
      <c r="AP16" s="37">
        <v>-0.27723045000000002</v>
      </c>
      <c r="AQ16" s="37">
        <v>0.38643165000000002</v>
      </c>
      <c r="AR16" s="37">
        <v>1.3784185600000001</v>
      </c>
      <c r="AS16" s="37">
        <v>-6.8782234200000003</v>
      </c>
      <c r="AT16" s="37">
        <v>0.96233325999999975</v>
      </c>
      <c r="AU16" s="37">
        <v>0</v>
      </c>
      <c r="AV16" s="37">
        <v>0</v>
      </c>
      <c r="AW16" s="37">
        <v>51.615862189999994</v>
      </c>
      <c r="AX16" s="37">
        <v>0</v>
      </c>
      <c r="AY16" s="37">
        <v>-2.03790651</v>
      </c>
      <c r="AZ16" s="37">
        <v>20.362801999999999</v>
      </c>
      <c r="BA16" s="37">
        <v>0</v>
      </c>
      <c r="BB16" s="37">
        <v>-2.6838794900000003</v>
      </c>
      <c r="BC16" s="37">
        <v>0</v>
      </c>
      <c r="BD16" s="37">
        <v>0</v>
      </c>
      <c r="BE16" s="37">
        <v>-2.4161962699999999</v>
      </c>
      <c r="BF16" s="37">
        <v>0</v>
      </c>
      <c r="BG16" s="37">
        <v>0</v>
      </c>
      <c r="BH16" s="37">
        <v>-1.3241756100000002</v>
      </c>
      <c r="BI16" s="37">
        <v>0</v>
      </c>
      <c r="BJ16" s="37">
        <v>4.4749239999999996E-2</v>
      </c>
      <c r="BK16" s="37">
        <v>0</v>
      </c>
      <c r="BL16" s="37">
        <v>-0.35757109999999998</v>
      </c>
      <c r="BM16" s="37">
        <v>0</v>
      </c>
      <c r="BN16" s="37">
        <v>0</v>
      </c>
      <c r="BO16" s="37">
        <v>10.443395070000001</v>
      </c>
      <c r="BP16" s="37">
        <v>0</v>
      </c>
      <c r="BQ16" s="37">
        <v>1.65353894</v>
      </c>
      <c r="BR16" s="37">
        <v>0</v>
      </c>
      <c r="BS16" s="37">
        <v>0</v>
      </c>
      <c r="BT16" s="37">
        <v>0.48387237</v>
      </c>
      <c r="BU16" s="37">
        <v>-4.51530655</v>
      </c>
      <c r="BV16" s="37">
        <v>0</v>
      </c>
      <c r="BW16" s="37">
        <v>0</v>
      </c>
      <c r="BX16" s="37">
        <v>0</v>
      </c>
      <c r="BY16" s="37">
        <v>0</v>
      </c>
      <c r="BZ16" s="37">
        <v>0</v>
      </c>
      <c r="CA16" s="37">
        <v>0</v>
      </c>
      <c r="CB16" s="37">
        <v>-0.85374972999999998</v>
      </c>
      <c r="CC16" s="37">
        <v>0</v>
      </c>
      <c r="CD16" s="37">
        <v>2.0302979899999998</v>
      </c>
      <c r="CE16" s="37">
        <v>-2.1194989999999757E-2</v>
      </c>
      <c r="CF16" s="37">
        <v>0</v>
      </c>
      <c r="CG16" s="37">
        <f t="shared" si="0"/>
        <v>62.734636130000005</v>
      </c>
      <c r="CH16" s="32"/>
    </row>
    <row r="17" spans="1:86" ht="19.05" customHeight="1">
      <c r="A17" s="36" t="s">
        <v>90</v>
      </c>
      <c r="B17" s="36"/>
      <c r="C17" s="37">
        <v>-3.1154556600000003</v>
      </c>
      <c r="D17" s="37">
        <v>0</v>
      </c>
      <c r="E17" s="37">
        <v>0</v>
      </c>
      <c r="F17" s="37">
        <v>-3.0927292599999996</v>
      </c>
      <c r="G17" s="37">
        <v>22.810077399999997</v>
      </c>
      <c r="H17" s="37">
        <v>0</v>
      </c>
      <c r="I17" s="37">
        <v>-2.8620699700000003</v>
      </c>
      <c r="J17" s="37">
        <v>0</v>
      </c>
      <c r="K17" s="37">
        <v>-6.4786455700000003</v>
      </c>
      <c r="L17" s="37">
        <v>0</v>
      </c>
      <c r="M17" s="37">
        <v>-1.46851379</v>
      </c>
      <c r="N17" s="37">
        <v>0</v>
      </c>
      <c r="O17" s="37">
        <v>-1.1486837400000001</v>
      </c>
      <c r="P17" s="37">
        <v>0</v>
      </c>
      <c r="Q17" s="37">
        <v>0</v>
      </c>
      <c r="R17" s="37">
        <v>0</v>
      </c>
      <c r="S17" s="37">
        <v>0</v>
      </c>
      <c r="T17" s="37">
        <v>0</v>
      </c>
      <c r="U17" s="37">
        <v>-27.40195143</v>
      </c>
      <c r="V17" s="37">
        <v>22.490975579999997</v>
      </c>
      <c r="W17" s="37">
        <v>0</v>
      </c>
      <c r="X17" s="37">
        <v>-3.3118839200000001</v>
      </c>
      <c r="Y17" s="37">
        <v>0</v>
      </c>
      <c r="Z17" s="37">
        <v>0</v>
      </c>
      <c r="AA17" s="37">
        <v>-0.80248145999999998</v>
      </c>
      <c r="AB17" s="37">
        <v>0</v>
      </c>
      <c r="AC17" s="37">
        <v>0</v>
      </c>
      <c r="AD17" s="37">
        <v>0</v>
      </c>
      <c r="AE17" s="37">
        <v>0</v>
      </c>
      <c r="AF17" s="37">
        <v>0</v>
      </c>
      <c r="AG17" s="37">
        <v>-0.55639015000000003</v>
      </c>
      <c r="AH17" s="37">
        <v>0</v>
      </c>
      <c r="AI17" s="37">
        <v>15.395913779999999</v>
      </c>
      <c r="AJ17" s="37">
        <v>0</v>
      </c>
      <c r="AK17" s="37">
        <v>0</v>
      </c>
      <c r="AL17" s="37">
        <v>0</v>
      </c>
      <c r="AM17" s="37">
        <v>0</v>
      </c>
      <c r="AN17" s="37">
        <v>0</v>
      </c>
      <c r="AO17" s="37">
        <v>-0.90065742999999998</v>
      </c>
      <c r="AP17" s="37">
        <v>0</v>
      </c>
      <c r="AQ17" s="37">
        <v>0.53407187</v>
      </c>
      <c r="AR17" s="37">
        <v>2.3141314999999998</v>
      </c>
      <c r="AS17" s="37">
        <v>-12.18499166</v>
      </c>
      <c r="AT17" s="37">
        <v>-36.988197399999997</v>
      </c>
      <c r="AU17" s="37">
        <v>0</v>
      </c>
      <c r="AV17" s="37">
        <v>0</v>
      </c>
      <c r="AW17" s="37">
        <v>49.046779710000003</v>
      </c>
      <c r="AX17" s="37">
        <v>0</v>
      </c>
      <c r="AY17" s="37">
        <v>-3.1228636600000002</v>
      </c>
      <c r="AZ17" s="37">
        <v>23.934926260000001</v>
      </c>
      <c r="BA17" s="37">
        <v>0</v>
      </c>
      <c r="BB17" s="37">
        <v>-6.7905494800000001</v>
      </c>
      <c r="BC17" s="37">
        <v>0</v>
      </c>
      <c r="BD17" s="37">
        <v>0</v>
      </c>
      <c r="BE17" s="37">
        <v>-3.57628894</v>
      </c>
      <c r="BF17" s="37">
        <v>0</v>
      </c>
      <c r="BG17" s="37">
        <v>0</v>
      </c>
      <c r="BH17" s="37">
        <v>-1.5741989999999999</v>
      </c>
      <c r="BI17" s="37">
        <v>0</v>
      </c>
      <c r="BJ17" s="37">
        <v>-0.12199654000000001</v>
      </c>
      <c r="BK17" s="37">
        <v>0</v>
      </c>
      <c r="BL17" s="37">
        <v>-0.18746610999999999</v>
      </c>
      <c r="BM17" s="37">
        <v>0</v>
      </c>
      <c r="BN17" s="37">
        <v>0</v>
      </c>
      <c r="BO17" s="37">
        <v>15.06506931</v>
      </c>
      <c r="BP17" s="37">
        <v>0</v>
      </c>
      <c r="BQ17" s="37">
        <v>1.35466997</v>
      </c>
      <c r="BR17" s="37">
        <v>0</v>
      </c>
      <c r="BS17" s="37">
        <v>0</v>
      </c>
      <c r="BT17" s="37">
        <v>0.47221341</v>
      </c>
      <c r="BU17" s="37">
        <v>-6.5148865599999999</v>
      </c>
      <c r="BV17" s="37">
        <v>0</v>
      </c>
      <c r="BW17" s="37">
        <v>0</v>
      </c>
      <c r="BX17" s="37">
        <v>0</v>
      </c>
      <c r="BY17" s="37">
        <v>0</v>
      </c>
      <c r="BZ17" s="37">
        <v>0</v>
      </c>
      <c r="CA17" s="37">
        <v>0</v>
      </c>
      <c r="CB17" s="37">
        <v>-0.91730259999999997</v>
      </c>
      <c r="CC17" s="37">
        <v>0</v>
      </c>
      <c r="CD17" s="37">
        <v>3.50176607</v>
      </c>
      <c r="CE17" s="37">
        <v>-9.7098187800000009</v>
      </c>
      <c r="CF17" s="37">
        <v>0</v>
      </c>
      <c r="CG17" s="37">
        <f t="shared" si="0"/>
        <v>24.092571749999998</v>
      </c>
      <c r="CH17" s="32"/>
    </row>
    <row r="18" spans="1:86" ht="19.05" customHeight="1">
      <c r="A18" s="36" t="s">
        <v>91</v>
      </c>
      <c r="B18" s="36"/>
      <c r="C18" s="37">
        <v>-4.0744811299999997</v>
      </c>
      <c r="D18" s="37">
        <v>0</v>
      </c>
      <c r="E18" s="37">
        <v>-5.5009432399999998</v>
      </c>
      <c r="F18" s="37">
        <v>-3.4091140099999997</v>
      </c>
      <c r="G18" s="37">
        <v>31.229714310000002</v>
      </c>
      <c r="H18" s="37">
        <v>0</v>
      </c>
      <c r="I18" s="37">
        <v>-3.4969514400000001</v>
      </c>
      <c r="J18" s="37">
        <v>0</v>
      </c>
      <c r="K18" s="37">
        <v>-8.7042419600000009</v>
      </c>
      <c r="L18" s="37">
        <v>0</v>
      </c>
      <c r="M18" s="37">
        <v>-2.7313610499999998</v>
      </c>
      <c r="N18" s="37">
        <v>0</v>
      </c>
      <c r="O18" s="37">
        <v>-1.6817918000000001</v>
      </c>
      <c r="P18" s="37">
        <v>0</v>
      </c>
      <c r="Q18" s="37">
        <v>0</v>
      </c>
      <c r="R18" s="37">
        <v>0</v>
      </c>
      <c r="S18" s="37">
        <v>0</v>
      </c>
      <c r="T18" s="37">
        <v>0</v>
      </c>
      <c r="U18" s="37">
        <v>-31.165578530000001</v>
      </c>
      <c r="V18" s="37">
        <v>30.27173045</v>
      </c>
      <c r="W18" s="37">
        <v>0</v>
      </c>
      <c r="X18" s="37">
        <v>-3.7039453500000001</v>
      </c>
      <c r="Y18" s="37">
        <v>0</v>
      </c>
      <c r="Z18" s="37">
        <v>0</v>
      </c>
      <c r="AA18" s="37">
        <v>-0.16348570000000001</v>
      </c>
      <c r="AB18" s="37">
        <v>0</v>
      </c>
      <c r="AC18" s="37">
        <v>0</v>
      </c>
      <c r="AD18" s="37">
        <v>0</v>
      </c>
      <c r="AE18" s="37">
        <v>0</v>
      </c>
      <c r="AF18" s="37">
        <v>0</v>
      </c>
      <c r="AG18" s="37">
        <v>-0.90116337999999996</v>
      </c>
      <c r="AH18" s="37">
        <v>0</v>
      </c>
      <c r="AI18" s="37">
        <v>16.530987960000001</v>
      </c>
      <c r="AJ18" s="37">
        <v>0</v>
      </c>
      <c r="AK18" s="37">
        <v>0</v>
      </c>
      <c r="AL18" s="37">
        <v>0</v>
      </c>
      <c r="AM18" s="37">
        <v>0</v>
      </c>
      <c r="AN18" s="37">
        <v>0</v>
      </c>
      <c r="AO18" s="37">
        <v>-1.1677838</v>
      </c>
      <c r="AP18" s="37">
        <v>-0.39166090999999997</v>
      </c>
      <c r="AQ18" s="37">
        <v>0.78583343999999999</v>
      </c>
      <c r="AR18" s="37">
        <v>4.6353953700000003</v>
      </c>
      <c r="AS18" s="37">
        <v>-14.848572560000001</v>
      </c>
      <c r="AT18" s="37">
        <v>-103.90018309999999</v>
      </c>
      <c r="AU18" s="37">
        <v>0</v>
      </c>
      <c r="AV18" s="37">
        <v>0</v>
      </c>
      <c r="AW18" s="37">
        <v>53.148097509999999</v>
      </c>
      <c r="AX18" s="37">
        <v>0</v>
      </c>
      <c r="AY18" s="37">
        <v>-3.3789437700000002</v>
      </c>
      <c r="AZ18" s="37">
        <v>14.83157069</v>
      </c>
      <c r="BA18" s="37">
        <v>0</v>
      </c>
      <c r="BB18" s="37">
        <v>-4.17148947</v>
      </c>
      <c r="BC18" s="37">
        <v>0</v>
      </c>
      <c r="BD18" s="37">
        <v>0</v>
      </c>
      <c r="BE18" s="37">
        <v>-4.3831369900000006</v>
      </c>
      <c r="BF18" s="37">
        <v>0</v>
      </c>
      <c r="BG18" s="37">
        <v>0</v>
      </c>
      <c r="BH18" s="37">
        <v>-1.17817854</v>
      </c>
      <c r="BI18" s="37">
        <v>0</v>
      </c>
      <c r="BJ18" s="37">
        <v>0.40152276000000003</v>
      </c>
      <c r="BK18" s="37">
        <v>0</v>
      </c>
      <c r="BL18" s="37">
        <v>-0.30545148</v>
      </c>
      <c r="BM18" s="37">
        <v>0</v>
      </c>
      <c r="BN18" s="37">
        <v>0</v>
      </c>
      <c r="BO18" s="37">
        <v>17.297101219999998</v>
      </c>
      <c r="BP18" s="37">
        <v>0</v>
      </c>
      <c r="BQ18" s="37">
        <v>-9.0465774799999998</v>
      </c>
      <c r="BR18" s="37">
        <v>0</v>
      </c>
      <c r="BS18" s="37">
        <v>0</v>
      </c>
      <c r="BT18" s="37">
        <v>0.66987490000000005</v>
      </c>
      <c r="BU18" s="37">
        <v>-8.4879276600000004</v>
      </c>
      <c r="BV18" s="37">
        <v>0</v>
      </c>
      <c r="BW18" s="37">
        <v>0</v>
      </c>
      <c r="BX18" s="37">
        <v>0</v>
      </c>
      <c r="BY18" s="37">
        <v>0</v>
      </c>
      <c r="BZ18" s="37">
        <v>0</v>
      </c>
      <c r="CA18" s="37">
        <v>0</v>
      </c>
      <c r="CB18" s="37">
        <v>-1.1317069199999998</v>
      </c>
      <c r="CC18" s="37">
        <v>0</v>
      </c>
      <c r="CD18" s="37">
        <v>4.95425</v>
      </c>
      <c r="CE18" s="37">
        <v>-35.345841729999997</v>
      </c>
      <c r="CF18" s="37">
        <v>0</v>
      </c>
      <c r="CG18" s="37">
        <f t="shared" si="0"/>
        <v>-78.514433389999994</v>
      </c>
      <c r="CH18" s="32"/>
    </row>
    <row r="19" spans="1:86" ht="19.05" customHeight="1">
      <c r="A19" s="36" t="s">
        <v>92</v>
      </c>
      <c r="B19" s="36"/>
      <c r="C19" s="37">
        <v>-8.99585933</v>
      </c>
      <c r="D19" s="37">
        <v>0</v>
      </c>
      <c r="E19" s="37">
        <v>-6.1456859400000008</v>
      </c>
      <c r="F19" s="37">
        <v>-3.9029929300000004</v>
      </c>
      <c r="G19" s="37">
        <v>15.809341610000001</v>
      </c>
      <c r="H19" s="37">
        <v>0</v>
      </c>
      <c r="I19" s="37">
        <v>-4.2698822699999992</v>
      </c>
      <c r="J19" s="37">
        <v>0</v>
      </c>
      <c r="K19" s="37">
        <v>-10.634796509999999</v>
      </c>
      <c r="L19" s="37">
        <v>0</v>
      </c>
      <c r="M19" s="37">
        <v>-3.9834296</v>
      </c>
      <c r="N19" s="37">
        <v>0</v>
      </c>
      <c r="O19" s="37">
        <v>-2.4300855499999998</v>
      </c>
      <c r="P19" s="37">
        <v>0</v>
      </c>
      <c r="Q19" s="37">
        <v>0</v>
      </c>
      <c r="R19" s="37">
        <v>0</v>
      </c>
      <c r="S19" s="37">
        <v>0</v>
      </c>
      <c r="T19" s="37">
        <v>0</v>
      </c>
      <c r="U19" s="37">
        <v>-34.159644399999998</v>
      </c>
      <c r="V19" s="37">
        <v>37.487019619999998</v>
      </c>
      <c r="W19" s="37">
        <v>0</v>
      </c>
      <c r="X19" s="37">
        <v>-4.1783733100000005</v>
      </c>
      <c r="Y19" s="37">
        <v>0</v>
      </c>
      <c r="Z19" s="37">
        <v>0</v>
      </c>
      <c r="AA19" s="37">
        <v>-0.49928497999999999</v>
      </c>
      <c r="AB19" s="37">
        <v>0</v>
      </c>
      <c r="AC19" s="37">
        <v>0</v>
      </c>
      <c r="AD19" s="37">
        <v>0</v>
      </c>
      <c r="AE19" s="37">
        <v>0</v>
      </c>
      <c r="AF19" s="37">
        <v>0</v>
      </c>
      <c r="AG19" s="37">
        <v>-1.2234641399999999</v>
      </c>
      <c r="AH19" s="37">
        <v>0</v>
      </c>
      <c r="AI19" s="37">
        <v>18.40272307</v>
      </c>
      <c r="AJ19" s="37">
        <v>0</v>
      </c>
      <c r="AK19" s="37">
        <v>0</v>
      </c>
      <c r="AL19" s="37">
        <v>0</v>
      </c>
      <c r="AM19" s="37">
        <v>0</v>
      </c>
      <c r="AN19" s="37">
        <v>0</v>
      </c>
      <c r="AO19" s="37">
        <v>-2.6620666399999995</v>
      </c>
      <c r="AP19" s="37">
        <v>-0.33021026000000003</v>
      </c>
      <c r="AQ19" s="37">
        <v>0.88734411999999996</v>
      </c>
      <c r="AR19" s="37">
        <v>5.2278181500000001</v>
      </c>
      <c r="AS19" s="37">
        <v>-16.23705623</v>
      </c>
      <c r="AT19" s="37">
        <v>-119.7699075</v>
      </c>
      <c r="AU19" s="37">
        <v>0</v>
      </c>
      <c r="AV19" s="37">
        <v>0</v>
      </c>
      <c r="AW19" s="37">
        <v>56.190114460000004</v>
      </c>
      <c r="AX19" s="37">
        <v>0</v>
      </c>
      <c r="AY19" s="37">
        <v>-4.5663674800000003</v>
      </c>
      <c r="AZ19" s="37">
        <v>14.21130732</v>
      </c>
      <c r="BA19" s="37">
        <v>0</v>
      </c>
      <c r="BB19" s="37">
        <v>-9.6903577399999996</v>
      </c>
      <c r="BC19" s="37">
        <v>0</v>
      </c>
      <c r="BD19" s="37">
        <v>0</v>
      </c>
      <c r="BE19" s="37">
        <v>-5.7474026299999998</v>
      </c>
      <c r="BF19" s="37">
        <v>0</v>
      </c>
      <c r="BG19" s="37">
        <v>0</v>
      </c>
      <c r="BH19" s="37">
        <v>-1.8726821200000001</v>
      </c>
      <c r="BI19" s="37">
        <v>0</v>
      </c>
      <c r="BJ19" s="37">
        <v>0.59448778000000002</v>
      </c>
      <c r="BK19" s="37">
        <v>0</v>
      </c>
      <c r="BL19" s="37">
        <v>-0.27957948999999999</v>
      </c>
      <c r="BM19" s="37">
        <v>0</v>
      </c>
      <c r="BN19" s="37">
        <v>0</v>
      </c>
      <c r="BO19" s="37">
        <v>20.507803329999998</v>
      </c>
      <c r="BP19" s="37">
        <v>0</v>
      </c>
      <c r="BQ19" s="37">
        <v>-8.7796463399999993</v>
      </c>
      <c r="BR19" s="37">
        <v>0</v>
      </c>
      <c r="BS19" s="37">
        <v>0</v>
      </c>
      <c r="BT19" s="37">
        <v>0.69011760999999994</v>
      </c>
      <c r="BU19" s="37">
        <v>-10.887913630000002</v>
      </c>
      <c r="BV19" s="37">
        <v>0</v>
      </c>
      <c r="BW19" s="37">
        <v>0</v>
      </c>
      <c r="BX19" s="37">
        <v>0</v>
      </c>
      <c r="BY19" s="37">
        <v>0</v>
      </c>
      <c r="BZ19" s="37">
        <v>0</v>
      </c>
      <c r="CA19" s="37">
        <v>0</v>
      </c>
      <c r="CB19" s="37">
        <v>-1.36618233</v>
      </c>
      <c r="CC19" s="37">
        <v>0</v>
      </c>
      <c r="CD19" s="37">
        <v>5.12848609</v>
      </c>
      <c r="CE19" s="37">
        <v>-43.708553139999999</v>
      </c>
      <c r="CF19" s="37">
        <v>0</v>
      </c>
      <c r="CG19" s="37">
        <f t="shared" si="0"/>
        <v>-131.18486132999999</v>
      </c>
      <c r="CH19" s="32"/>
    </row>
    <row r="20" spans="1:86" ht="19.05" customHeight="1">
      <c r="A20" s="36" t="s">
        <v>93</v>
      </c>
      <c r="B20" s="36"/>
      <c r="C20" s="37">
        <v>-13.446286039999999</v>
      </c>
      <c r="D20" s="37">
        <v>0</v>
      </c>
      <c r="E20" s="37">
        <v>-6.3769073499999998</v>
      </c>
      <c r="F20" s="37">
        <v>-4.0157089500000005</v>
      </c>
      <c r="G20" s="37">
        <v>29.056480390000001</v>
      </c>
      <c r="H20" s="37">
        <v>0</v>
      </c>
      <c r="I20" s="37">
        <v>-4.9074453499999997</v>
      </c>
      <c r="J20" s="37">
        <v>0</v>
      </c>
      <c r="K20" s="37">
        <v>-12.246606160000001</v>
      </c>
      <c r="L20" s="37">
        <v>0</v>
      </c>
      <c r="M20" s="37">
        <v>-5.1299093400000002</v>
      </c>
      <c r="N20" s="37">
        <v>0</v>
      </c>
      <c r="O20" s="37">
        <v>-3.1088011600000001</v>
      </c>
      <c r="P20" s="37">
        <v>0</v>
      </c>
      <c r="Q20" s="37">
        <v>0</v>
      </c>
      <c r="R20" s="37">
        <v>0</v>
      </c>
      <c r="S20" s="37">
        <v>0</v>
      </c>
      <c r="T20" s="37">
        <v>0</v>
      </c>
      <c r="U20" s="37">
        <v>0</v>
      </c>
      <c r="V20" s="37">
        <v>44.81960531</v>
      </c>
      <c r="W20" s="37">
        <v>0</v>
      </c>
      <c r="X20" s="37">
        <v>-3.8698705599999998</v>
      </c>
      <c r="Y20" s="37">
        <v>0</v>
      </c>
      <c r="Z20" s="37">
        <v>0</v>
      </c>
      <c r="AA20" s="37">
        <v>-0.96904070999999992</v>
      </c>
      <c r="AB20" s="37">
        <v>0</v>
      </c>
      <c r="AC20" s="37">
        <v>0</v>
      </c>
      <c r="AD20" s="37">
        <v>0</v>
      </c>
      <c r="AE20" s="37">
        <v>0</v>
      </c>
      <c r="AF20" s="37">
        <v>0</v>
      </c>
      <c r="AG20" s="37">
        <v>-1.4246623799999998</v>
      </c>
      <c r="AH20" s="37">
        <v>0</v>
      </c>
      <c r="AI20" s="37">
        <v>21.976408489999997</v>
      </c>
      <c r="AJ20" s="37">
        <v>0</v>
      </c>
      <c r="AK20" s="37">
        <v>0</v>
      </c>
      <c r="AL20" s="37">
        <v>0</v>
      </c>
      <c r="AM20" s="37">
        <v>0</v>
      </c>
      <c r="AN20" s="37">
        <v>0</v>
      </c>
      <c r="AO20" s="37">
        <v>-4.5656917699999999</v>
      </c>
      <c r="AP20" s="37">
        <v>-0.38620411999999998</v>
      </c>
      <c r="AQ20" s="37">
        <v>0.96396037999999995</v>
      </c>
      <c r="AR20" s="37">
        <v>7.6859789699999999</v>
      </c>
      <c r="AS20" s="37">
        <v>0</v>
      </c>
      <c r="AT20" s="37">
        <v>-100.48250569</v>
      </c>
      <c r="AU20" s="37">
        <v>0</v>
      </c>
      <c r="AV20" s="37">
        <v>0</v>
      </c>
      <c r="AW20" s="37">
        <v>62.192796350000002</v>
      </c>
      <c r="AX20" s="37">
        <v>0</v>
      </c>
      <c r="AY20" s="37">
        <v>-5.2264273600000006</v>
      </c>
      <c r="AZ20" s="37">
        <v>30.796664120000003</v>
      </c>
      <c r="BA20" s="37">
        <v>0</v>
      </c>
      <c r="BB20" s="37">
        <v>-13.041099789999999</v>
      </c>
      <c r="BC20" s="37">
        <v>0</v>
      </c>
      <c r="BD20" s="37">
        <v>0</v>
      </c>
      <c r="BE20" s="37">
        <v>-6.55613241</v>
      </c>
      <c r="BF20" s="37">
        <v>0</v>
      </c>
      <c r="BG20" s="37">
        <v>0</v>
      </c>
      <c r="BH20" s="37">
        <v>-1.6069753500000001</v>
      </c>
      <c r="BI20" s="37">
        <v>0</v>
      </c>
      <c r="BJ20" s="37">
        <v>0.72880557999999995</v>
      </c>
      <c r="BK20" s="37">
        <v>0</v>
      </c>
      <c r="BL20" s="37">
        <v>-0.37805989000000001</v>
      </c>
      <c r="BM20" s="37">
        <v>0</v>
      </c>
      <c r="BN20" s="37">
        <v>0</v>
      </c>
      <c r="BO20" s="37">
        <v>24.37831843</v>
      </c>
      <c r="BP20" s="37">
        <v>0</v>
      </c>
      <c r="BQ20" s="37">
        <v>-5.5175627599999997</v>
      </c>
      <c r="BR20" s="37">
        <v>0</v>
      </c>
      <c r="BS20" s="37">
        <v>0</v>
      </c>
      <c r="BT20" s="37">
        <v>0.75670393000000002</v>
      </c>
      <c r="BU20" s="37">
        <v>-13.54423727</v>
      </c>
      <c r="BV20" s="37">
        <v>0</v>
      </c>
      <c r="BW20" s="37">
        <v>0</v>
      </c>
      <c r="BX20" s="37">
        <v>0</v>
      </c>
      <c r="BY20" s="37">
        <v>0</v>
      </c>
      <c r="BZ20" s="37">
        <v>0</v>
      </c>
      <c r="CA20" s="37">
        <v>0</v>
      </c>
      <c r="CB20" s="37">
        <v>-1.3757530800000002</v>
      </c>
      <c r="CC20" s="37">
        <v>0</v>
      </c>
      <c r="CD20" s="37">
        <v>4.47075172</v>
      </c>
      <c r="CE20" s="37">
        <v>-45.336234559999994</v>
      </c>
      <c r="CF20" s="37">
        <v>0</v>
      </c>
      <c r="CG20" s="37">
        <f t="shared" si="0"/>
        <v>-25.685648379999982</v>
      </c>
      <c r="CH20" s="32"/>
    </row>
    <row r="21" spans="1:86" ht="19.05" customHeight="1">
      <c r="A21" s="36" t="s">
        <v>94</v>
      </c>
      <c r="B21" s="36"/>
      <c r="C21" s="37">
        <v>-17.15694147</v>
      </c>
      <c r="D21" s="37">
        <v>0</v>
      </c>
      <c r="E21" s="37">
        <v>-6.6209575100000002</v>
      </c>
      <c r="F21" s="37">
        <v>-3.9868326000000001</v>
      </c>
      <c r="G21" s="37">
        <v>39.961119700000005</v>
      </c>
      <c r="H21" s="37">
        <v>0</v>
      </c>
      <c r="I21" s="37">
        <v>-6.03977597</v>
      </c>
      <c r="J21" s="37">
        <v>0</v>
      </c>
      <c r="K21" s="37">
        <v>-14.17625059</v>
      </c>
      <c r="L21" s="37">
        <v>0</v>
      </c>
      <c r="M21" s="37">
        <v>-6.3453193499999996</v>
      </c>
      <c r="N21" s="37">
        <v>0</v>
      </c>
      <c r="O21" s="37">
        <v>-3.77707192</v>
      </c>
      <c r="P21" s="37">
        <v>0</v>
      </c>
      <c r="Q21" s="37">
        <v>0</v>
      </c>
      <c r="R21" s="37">
        <v>0</v>
      </c>
      <c r="S21" s="37">
        <v>0</v>
      </c>
      <c r="T21" s="37">
        <v>0</v>
      </c>
      <c r="U21" s="37">
        <v>-37.961944759999994</v>
      </c>
      <c r="V21" s="37">
        <v>52.958893090000004</v>
      </c>
      <c r="W21" s="37">
        <v>0</v>
      </c>
      <c r="X21" s="37">
        <v>-4.35975147</v>
      </c>
      <c r="Y21" s="37">
        <v>0</v>
      </c>
      <c r="Z21" s="37">
        <v>0</v>
      </c>
      <c r="AA21" s="37">
        <v>-0.50288135</v>
      </c>
      <c r="AB21" s="37">
        <v>0</v>
      </c>
      <c r="AC21" s="37">
        <v>0</v>
      </c>
      <c r="AD21" s="37">
        <v>0</v>
      </c>
      <c r="AE21" s="37">
        <v>0</v>
      </c>
      <c r="AF21" s="37">
        <v>0</v>
      </c>
      <c r="AG21" s="37">
        <v>-2.3960548699999999</v>
      </c>
      <c r="AH21" s="37">
        <v>0</v>
      </c>
      <c r="AI21" s="37">
        <v>23.303615910000001</v>
      </c>
      <c r="AJ21" s="37">
        <v>0</v>
      </c>
      <c r="AK21" s="37">
        <v>0</v>
      </c>
      <c r="AL21" s="37">
        <v>0</v>
      </c>
      <c r="AM21" s="37">
        <v>0</v>
      </c>
      <c r="AN21" s="37">
        <v>0</v>
      </c>
      <c r="AO21" s="37">
        <v>-5.885376439999999</v>
      </c>
      <c r="AP21" s="37">
        <v>-0.36592238999999999</v>
      </c>
      <c r="AQ21" s="37">
        <v>1.0841488100000001</v>
      </c>
      <c r="AR21" s="37">
        <v>11.14164268</v>
      </c>
      <c r="AS21" s="37">
        <v>-19.996832739999999</v>
      </c>
      <c r="AT21" s="37">
        <v>-94.450044760000011</v>
      </c>
      <c r="AU21" s="37">
        <v>0</v>
      </c>
      <c r="AV21" s="37">
        <v>0</v>
      </c>
      <c r="AW21" s="37">
        <v>70.364361090000003</v>
      </c>
      <c r="AX21" s="37">
        <v>0</v>
      </c>
      <c r="AY21" s="37">
        <v>-6.0290982199999998</v>
      </c>
      <c r="AZ21" s="37">
        <v>4.9057464699999995</v>
      </c>
      <c r="BA21" s="37">
        <v>0</v>
      </c>
      <c r="BB21" s="37">
        <v>-15.9238631</v>
      </c>
      <c r="BC21" s="37">
        <v>0</v>
      </c>
      <c r="BD21" s="37">
        <v>0</v>
      </c>
      <c r="BE21" s="37">
        <v>-7.5160073000000001</v>
      </c>
      <c r="BF21" s="37">
        <v>0</v>
      </c>
      <c r="BG21" s="37">
        <v>0</v>
      </c>
      <c r="BH21" s="37">
        <v>-1.3825098</v>
      </c>
      <c r="BI21" s="37">
        <v>0</v>
      </c>
      <c r="BJ21" s="37">
        <v>0.73968562999999998</v>
      </c>
      <c r="BK21" s="37">
        <v>0</v>
      </c>
      <c r="BL21" s="37">
        <v>-0.50011984999999992</v>
      </c>
      <c r="BM21" s="37">
        <v>0</v>
      </c>
      <c r="BN21" s="37">
        <v>0</v>
      </c>
      <c r="BO21" s="37">
        <v>28.61194785</v>
      </c>
      <c r="BP21" s="37">
        <v>0</v>
      </c>
      <c r="BQ21" s="37">
        <v>-1.2385114499999998</v>
      </c>
      <c r="BR21" s="37">
        <v>0</v>
      </c>
      <c r="BS21" s="37">
        <v>0</v>
      </c>
      <c r="BT21" s="37">
        <v>0.77182835999999999</v>
      </c>
      <c r="BU21" s="37">
        <v>-16.340967810000002</v>
      </c>
      <c r="BV21" s="37">
        <v>0</v>
      </c>
      <c r="BW21" s="37">
        <v>0</v>
      </c>
      <c r="BX21" s="37">
        <v>0</v>
      </c>
      <c r="BY21" s="37">
        <v>0</v>
      </c>
      <c r="BZ21" s="37">
        <v>0</v>
      </c>
      <c r="CA21" s="37">
        <v>0</v>
      </c>
      <c r="CB21" s="37">
        <v>-1.55782175</v>
      </c>
      <c r="CC21" s="37">
        <v>0</v>
      </c>
      <c r="CD21" s="37">
        <v>6.24229944</v>
      </c>
      <c r="CE21" s="37">
        <v>-50.405845929999998</v>
      </c>
      <c r="CF21" s="37">
        <v>0</v>
      </c>
      <c r="CG21" s="37">
        <f t="shared" si="0"/>
        <v>-84.831414370000005</v>
      </c>
      <c r="CH21" s="32"/>
    </row>
    <row r="22" spans="1:86" ht="19.05" customHeight="1">
      <c r="A22" s="36" t="s">
        <v>95</v>
      </c>
      <c r="B22" s="36"/>
      <c r="C22" s="37">
        <v>-23.141100120000001</v>
      </c>
      <c r="D22" s="37">
        <v>0</v>
      </c>
      <c r="E22" s="37">
        <v>-6.4076390500000002</v>
      </c>
      <c r="F22" s="37">
        <v>-3.8978269000000001</v>
      </c>
      <c r="G22" s="37">
        <v>32.642006340000002</v>
      </c>
      <c r="H22" s="37">
        <v>0</v>
      </c>
      <c r="I22" s="37">
        <v>-7.4954506299999997</v>
      </c>
      <c r="J22" s="37">
        <v>0</v>
      </c>
      <c r="K22" s="37">
        <v>-15.925155960000001</v>
      </c>
      <c r="L22" s="37">
        <v>0</v>
      </c>
      <c r="M22" s="37">
        <v>-7.7531196600000003</v>
      </c>
      <c r="N22" s="37">
        <v>0</v>
      </c>
      <c r="O22" s="37">
        <v>-4.60574511</v>
      </c>
      <c r="P22" s="37">
        <v>0</v>
      </c>
      <c r="Q22" s="37">
        <v>0</v>
      </c>
      <c r="R22" s="37">
        <v>0</v>
      </c>
      <c r="S22" s="37">
        <v>0</v>
      </c>
      <c r="T22" s="37">
        <v>0</v>
      </c>
      <c r="U22" s="37">
        <v>-39.651170119999996</v>
      </c>
      <c r="V22" s="37">
        <v>61.888736860000002</v>
      </c>
      <c r="W22" s="37">
        <v>0</v>
      </c>
      <c r="X22" s="37">
        <v>-4.5433133099999994</v>
      </c>
      <c r="Y22" s="37">
        <v>0</v>
      </c>
      <c r="Z22" s="37">
        <v>0</v>
      </c>
      <c r="AA22" s="37">
        <v>-0.95829724999999999</v>
      </c>
      <c r="AB22" s="37">
        <v>0</v>
      </c>
      <c r="AC22" s="37">
        <v>0</v>
      </c>
      <c r="AD22" s="37">
        <v>0</v>
      </c>
      <c r="AE22" s="37">
        <v>0</v>
      </c>
      <c r="AF22" s="37">
        <v>0</v>
      </c>
      <c r="AG22" s="37">
        <v>-4.3891412300000008</v>
      </c>
      <c r="AH22" s="37">
        <v>0</v>
      </c>
      <c r="AI22" s="37">
        <v>23.981878909999999</v>
      </c>
      <c r="AJ22" s="37">
        <v>0</v>
      </c>
      <c r="AK22" s="37">
        <v>0</v>
      </c>
      <c r="AL22" s="37">
        <v>0</v>
      </c>
      <c r="AM22" s="37">
        <v>0</v>
      </c>
      <c r="AN22" s="37">
        <v>0</v>
      </c>
      <c r="AO22" s="37">
        <v>-6.9997296700000007</v>
      </c>
      <c r="AP22" s="37">
        <v>-0.29633005000000001</v>
      </c>
      <c r="AQ22" s="37">
        <v>1.3046508400000001</v>
      </c>
      <c r="AR22" s="37">
        <v>14.942608009999999</v>
      </c>
      <c r="AS22" s="37">
        <v>-22.781803620000002</v>
      </c>
      <c r="AT22" s="37">
        <v>-177.68572938</v>
      </c>
      <c r="AU22" s="37">
        <v>0</v>
      </c>
      <c r="AV22" s="37">
        <v>0</v>
      </c>
      <c r="AW22" s="37">
        <v>72.075483040000009</v>
      </c>
      <c r="AX22" s="37">
        <v>0</v>
      </c>
      <c r="AY22" s="37">
        <v>-6.8656625999999994</v>
      </c>
      <c r="AZ22" s="37">
        <v>21.561542850000002</v>
      </c>
      <c r="BA22" s="37">
        <v>0</v>
      </c>
      <c r="BB22" s="37">
        <v>-15.429337009999999</v>
      </c>
      <c r="BC22" s="37">
        <v>0</v>
      </c>
      <c r="BD22" s="37">
        <v>0</v>
      </c>
      <c r="BE22" s="37">
        <v>-8.3302865100000005</v>
      </c>
      <c r="BF22" s="37">
        <v>0</v>
      </c>
      <c r="BG22" s="37">
        <v>0</v>
      </c>
      <c r="BH22" s="37">
        <v>-1.19169646</v>
      </c>
      <c r="BI22" s="37">
        <v>0</v>
      </c>
      <c r="BJ22" s="37">
        <v>1.1865423499999999</v>
      </c>
      <c r="BK22" s="37">
        <v>0</v>
      </c>
      <c r="BL22" s="37">
        <v>-0.54047111999999997</v>
      </c>
      <c r="BM22" s="37">
        <v>0</v>
      </c>
      <c r="BN22" s="37">
        <v>0</v>
      </c>
      <c r="BO22" s="37">
        <v>32.321526300000002</v>
      </c>
      <c r="BP22" s="37">
        <v>0</v>
      </c>
      <c r="BQ22" s="37">
        <v>-1.30533736</v>
      </c>
      <c r="BR22" s="37">
        <v>0</v>
      </c>
      <c r="BS22" s="37">
        <v>0</v>
      </c>
      <c r="BT22" s="37">
        <v>1.065229</v>
      </c>
      <c r="BU22" s="37">
        <v>-19.5506153</v>
      </c>
      <c r="BV22" s="37">
        <v>0</v>
      </c>
      <c r="BW22" s="37">
        <v>0</v>
      </c>
      <c r="BX22" s="37">
        <v>0</v>
      </c>
      <c r="BY22" s="37">
        <v>0</v>
      </c>
      <c r="BZ22" s="37">
        <v>0</v>
      </c>
      <c r="CA22" s="37">
        <v>0</v>
      </c>
      <c r="CB22" s="37">
        <v>-1.6822404399999999</v>
      </c>
      <c r="CC22" s="37">
        <v>0</v>
      </c>
      <c r="CD22" s="37">
        <v>7.7013453499999995</v>
      </c>
      <c r="CE22" s="37">
        <v>-54.397222409999998</v>
      </c>
      <c r="CF22" s="37">
        <v>0</v>
      </c>
      <c r="CG22" s="37">
        <f t="shared" si="0"/>
        <v>-165.15287142</v>
      </c>
      <c r="CH22" s="32"/>
    </row>
    <row r="23" spans="1:86" ht="19.05" customHeight="1">
      <c r="A23" s="36" t="s">
        <v>96</v>
      </c>
      <c r="B23" s="36"/>
      <c r="C23" s="37">
        <v>-9.7467395000000021</v>
      </c>
      <c r="D23" s="37">
        <v>0</v>
      </c>
      <c r="E23" s="37">
        <v>-5.7561589</v>
      </c>
      <c r="F23" s="37">
        <v>-3.8062093300000002</v>
      </c>
      <c r="G23" s="37">
        <v>29.416826920000002</v>
      </c>
      <c r="H23" s="37">
        <v>0</v>
      </c>
      <c r="I23" s="37">
        <v>-9.3275113699999999</v>
      </c>
      <c r="J23" s="37">
        <v>0</v>
      </c>
      <c r="K23" s="37">
        <v>-17.309928460000002</v>
      </c>
      <c r="L23" s="37">
        <v>0</v>
      </c>
      <c r="M23" s="37">
        <v>-9.2806553300000001</v>
      </c>
      <c r="N23" s="37">
        <v>0</v>
      </c>
      <c r="O23" s="37">
        <v>-5.3314049900000002</v>
      </c>
      <c r="P23" s="37">
        <v>0</v>
      </c>
      <c r="Q23" s="37">
        <v>0</v>
      </c>
      <c r="R23" s="37">
        <v>0</v>
      </c>
      <c r="S23" s="37">
        <v>0</v>
      </c>
      <c r="T23" s="37">
        <v>0</v>
      </c>
      <c r="U23" s="37">
        <v>-40.504592789999997</v>
      </c>
      <c r="V23" s="37">
        <v>73.733176270000001</v>
      </c>
      <c r="W23" s="37">
        <v>0</v>
      </c>
      <c r="X23" s="37">
        <v>-3.8687768599999997</v>
      </c>
      <c r="Y23" s="37">
        <v>0</v>
      </c>
      <c r="Z23" s="37">
        <v>0</v>
      </c>
      <c r="AA23" s="37">
        <v>-1.3129069499999999</v>
      </c>
      <c r="AB23" s="37">
        <v>0</v>
      </c>
      <c r="AC23" s="37">
        <v>0</v>
      </c>
      <c r="AD23" s="37">
        <v>0</v>
      </c>
      <c r="AE23" s="37">
        <v>0</v>
      </c>
      <c r="AF23" s="37">
        <v>0</v>
      </c>
      <c r="AG23" s="37">
        <v>-5.4573897899999997</v>
      </c>
      <c r="AH23" s="37">
        <v>0</v>
      </c>
      <c r="AI23" s="37">
        <v>27.16660297</v>
      </c>
      <c r="AJ23" s="37">
        <v>0</v>
      </c>
      <c r="AK23" s="37">
        <v>0</v>
      </c>
      <c r="AL23" s="37">
        <v>0</v>
      </c>
      <c r="AM23" s="37">
        <v>0</v>
      </c>
      <c r="AN23" s="37">
        <v>0</v>
      </c>
      <c r="AO23" s="37">
        <v>-7.1910600000000002</v>
      </c>
      <c r="AP23" s="37">
        <v>-0.26951807</v>
      </c>
      <c r="AQ23" s="37">
        <v>1.4099380400000001</v>
      </c>
      <c r="AR23" s="37">
        <v>19.592731219999997</v>
      </c>
      <c r="AS23" s="37">
        <v>-23.007376350000001</v>
      </c>
      <c r="AT23" s="37">
        <v>-181.76728338999999</v>
      </c>
      <c r="AU23" s="37">
        <v>0</v>
      </c>
      <c r="AV23" s="37">
        <v>0</v>
      </c>
      <c r="AW23" s="37">
        <v>78.832822500000006</v>
      </c>
      <c r="AX23" s="37">
        <v>0</v>
      </c>
      <c r="AY23" s="37">
        <v>-7.3103722699999993</v>
      </c>
      <c r="AZ23" s="37">
        <v>-19.428849079999999</v>
      </c>
      <c r="BA23" s="37">
        <v>0</v>
      </c>
      <c r="BB23" s="37">
        <v>-14.96274923</v>
      </c>
      <c r="BC23" s="37">
        <v>0</v>
      </c>
      <c r="BD23" s="37">
        <v>0</v>
      </c>
      <c r="BE23" s="37">
        <v>-9.1254764700000006</v>
      </c>
      <c r="BF23" s="37">
        <v>0</v>
      </c>
      <c r="BG23" s="37">
        <v>0</v>
      </c>
      <c r="BH23" s="37">
        <v>-1.1552591200000002</v>
      </c>
      <c r="BI23" s="37">
        <v>0</v>
      </c>
      <c r="BJ23" s="37">
        <v>1.6748998599999998</v>
      </c>
      <c r="BK23" s="37">
        <v>0</v>
      </c>
      <c r="BL23" s="37">
        <v>-0.51001839999999998</v>
      </c>
      <c r="BM23" s="37">
        <v>0</v>
      </c>
      <c r="BN23" s="37">
        <v>0</v>
      </c>
      <c r="BO23" s="37">
        <v>35.559718770000003</v>
      </c>
      <c r="BP23" s="37">
        <v>0</v>
      </c>
      <c r="BQ23" s="37">
        <v>-1.21906089</v>
      </c>
      <c r="BR23" s="37">
        <v>0</v>
      </c>
      <c r="BS23" s="37">
        <v>0</v>
      </c>
      <c r="BT23" s="37">
        <v>1.0369736700000001</v>
      </c>
      <c r="BU23" s="37">
        <v>-21.589456469999998</v>
      </c>
      <c r="BV23" s="37">
        <v>0</v>
      </c>
      <c r="BW23" s="37">
        <v>0</v>
      </c>
      <c r="BX23" s="37">
        <v>0</v>
      </c>
      <c r="BY23" s="37">
        <v>0</v>
      </c>
      <c r="BZ23" s="37">
        <v>0</v>
      </c>
      <c r="CA23" s="37">
        <v>0</v>
      </c>
      <c r="CB23" s="37">
        <v>-1.8044536100000002</v>
      </c>
      <c r="CC23" s="37">
        <v>0</v>
      </c>
      <c r="CD23" s="37">
        <v>9.1113861099999998</v>
      </c>
      <c r="CE23" s="37">
        <v>-45.192482429999998</v>
      </c>
      <c r="CF23" s="37">
        <v>0</v>
      </c>
      <c r="CG23" s="37">
        <f t="shared" si="0"/>
        <v>-168.70061371999998</v>
      </c>
      <c r="CH23" s="32"/>
    </row>
    <row r="24" spans="1:86" ht="19.05" customHeight="1">
      <c r="A24" s="36" t="s">
        <v>97</v>
      </c>
      <c r="B24" s="36"/>
      <c r="C24" s="37">
        <v>-21.126288110000001</v>
      </c>
      <c r="D24" s="37">
        <v>0</v>
      </c>
      <c r="E24" s="37">
        <v>-4.7875769200000002</v>
      </c>
      <c r="F24" s="37">
        <v>-3.7319363700000001</v>
      </c>
      <c r="G24" s="37">
        <v>26.49807204</v>
      </c>
      <c r="H24" s="37">
        <v>0</v>
      </c>
      <c r="I24" s="37">
        <v>-11.116696359999999</v>
      </c>
      <c r="J24" s="37">
        <v>0</v>
      </c>
      <c r="K24" s="37">
        <v>-18.80537898</v>
      </c>
      <c r="L24" s="37">
        <v>0</v>
      </c>
      <c r="M24" s="37">
        <v>-10.129163650000001</v>
      </c>
      <c r="N24" s="37">
        <v>0</v>
      </c>
      <c r="O24" s="37">
        <v>-6.1157678799999999</v>
      </c>
      <c r="P24" s="37">
        <v>0</v>
      </c>
      <c r="Q24" s="37">
        <v>0</v>
      </c>
      <c r="R24" s="37">
        <v>0</v>
      </c>
      <c r="S24" s="37">
        <v>0</v>
      </c>
      <c r="T24" s="37">
        <v>0</v>
      </c>
      <c r="U24" s="37">
        <v>-41.453327039999998</v>
      </c>
      <c r="V24" s="37">
        <v>83.599306870000007</v>
      </c>
      <c r="W24" s="37">
        <v>0</v>
      </c>
      <c r="X24" s="37">
        <v>-2.6342110099999996</v>
      </c>
      <c r="Y24" s="37">
        <v>0</v>
      </c>
      <c r="Z24" s="37">
        <v>0</v>
      </c>
      <c r="AA24" s="37">
        <v>-1.91507486</v>
      </c>
      <c r="AB24" s="37">
        <v>0</v>
      </c>
      <c r="AC24" s="37">
        <v>0</v>
      </c>
      <c r="AD24" s="37">
        <v>0</v>
      </c>
      <c r="AE24" s="37">
        <v>0</v>
      </c>
      <c r="AF24" s="37">
        <v>0</v>
      </c>
      <c r="AG24" s="37">
        <v>-6.69533793</v>
      </c>
      <c r="AH24" s="37">
        <v>0</v>
      </c>
      <c r="AI24" s="37">
        <v>31.501441170000003</v>
      </c>
      <c r="AJ24" s="37">
        <v>0</v>
      </c>
      <c r="AK24" s="37">
        <v>0</v>
      </c>
      <c r="AL24" s="37">
        <v>0</v>
      </c>
      <c r="AM24" s="37">
        <v>0</v>
      </c>
      <c r="AN24" s="37">
        <v>0</v>
      </c>
      <c r="AO24" s="37">
        <v>-8.1086769400000005</v>
      </c>
      <c r="AP24" s="37">
        <v>-0.19497123000000002</v>
      </c>
      <c r="AQ24" s="37">
        <v>1.51199829</v>
      </c>
      <c r="AR24" s="37">
        <v>24.961045980000002</v>
      </c>
      <c r="AS24" s="37">
        <v>-22.554915780000002</v>
      </c>
      <c r="AT24" s="37">
        <v>-152.10373614</v>
      </c>
      <c r="AU24" s="37">
        <v>0</v>
      </c>
      <c r="AV24" s="37">
        <v>0</v>
      </c>
      <c r="AW24" s="37">
        <v>97.155634769999992</v>
      </c>
      <c r="AX24" s="37">
        <v>0</v>
      </c>
      <c r="AY24" s="37">
        <v>-7.6429440499999997</v>
      </c>
      <c r="AZ24" s="37">
        <v>-8.4368275500000003</v>
      </c>
      <c r="BA24" s="37">
        <v>0</v>
      </c>
      <c r="BB24" s="37">
        <v>-1.5298608899999999</v>
      </c>
      <c r="BC24" s="37">
        <v>0</v>
      </c>
      <c r="BD24" s="37">
        <v>0</v>
      </c>
      <c r="BE24" s="37">
        <v>-10.03057789</v>
      </c>
      <c r="BF24" s="37">
        <v>0</v>
      </c>
      <c r="BG24" s="37">
        <v>0</v>
      </c>
      <c r="BH24" s="37">
        <v>-0.9703788000000001</v>
      </c>
      <c r="BI24" s="37">
        <v>0</v>
      </c>
      <c r="BJ24" s="37">
        <v>1.45996047</v>
      </c>
      <c r="BK24" s="37">
        <v>0</v>
      </c>
      <c r="BL24" s="37">
        <v>-0.51781463999999999</v>
      </c>
      <c r="BM24" s="37">
        <v>0</v>
      </c>
      <c r="BN24" s="37">
        <v>0</v>
      </c>
      <c r="BO24" s="37">
        <v>38.74358582</v>
      </c>
      <c r="BP24" s="37">
        <v>0</v>
      </c>
      <c r="BQ24" s="37">
        <v>-1.9968143200000001</v>
      </c>
      <c r="BR24" s="37">
        <v>0</v>
      </c>
      <c r="BS24" s="37">
        <v>0</v>
      </c>
      <c r="BT24" s="37">
        <v>1.4409896100000001</v>
      </c>
      <c r="BU24" s="37">
        <v>-22.28701946</v>
      </c>
      <c r="BV24" s="37">
        <v>0</v>
      </c>
      <c r="BW24" s="37">
        <v>0</v>
      </c>
      <c r="BX24" s="37">
        <v>0</v>
      </c>
      <c r="BY24" s="37">
        <v>0</v>
      </c>
      <c r="BZ24" s="37">
        <v>0</v>
      </c>
      <c r="CA24" s="37">
        <v>0</v>
      </c>
      <c r="CB24" s="37">
        <v>-2.2768490099999998</v>
      </c>
      <c r="CC24" s="37">
        <v>0</v>
      </c>
      <c r="CD24" s="37">
        <v>10.61612867</v>
      </c>
      <c r="CE24" s="37">
        <v>-43.897340530000001</v>
      </c>
      <c r="CF24" s="37">
        <v>0</v>
      </c>
      <c r="CG24" s="37">
        <f t="shared" si="0"/>
        <v>-93.571322650000013</v>
      </c>
      <c r="CH24" s="32"/>
    </row>
    <row r="25" spans="1:86" ht="19.05" customHeight="1">
      <c r="A25" s="36" t="s">
        <v>98</v>
      </c>
      <c r="B25" s="36"/>
      <c r="C25" s="37">
        <v>-99.846777569999986</v>
      </c>
      <c r="D25" s="37">
        <v>0</v>
      </c>
      <c r="E25" s="37">
        <v>-3.8058703599999997</v>
      </c>
      <c r="F25" s="37">
        <v>-3.5967130299999996</v>
      </c>
      <c r="G25" s="37">
        <v>28.154467229999998</v>
      </c>
      <c r="H25" s="37">
        <v>0</v>
      </c>
      <c r="I25" s="37">
        <v>-9.7584081699999992</v>
      </c>
      <c r="J25" s="37">
        <v>0</v>
      </c>
      <c r="K25" s="37">
        <v>-20.276840809999999</v>
      </c>
      <c r="L25" s="37">
        <v>0</v>
      </c>
      <c r="M25" s="37">
        <v>3.85919122</v>
      </c>
      <c r="N25" s="37">
        <v>0</v>
      </c>
      <c r="O25" s="37">
        <v>-6.9043267799999999</v>
      </c>
      <c r="P25" s="37">
        <v>0</v>
      </c>
      <c r="Q25" s="37">
        <v>0</v>
      </c>
      <c r="R25" s="37">
        <v>0</v>
      </c>
      <c r="S25" s="37">
        <v>0</v>
      </c>
      <c r="T25" s="37">
        <v>0</v>
      </c>
      <c r="U25" s="37">
        <v>-41.747668310000002</v>
      </c>
      <c r="V25" s="37">
        <v>10.35564493</v>
      </c>
      <c r="W25" s="37">
        <v>0</v>
      </c>
      <c r="X25" s="37">
        <v>-2.7471759500000004</v>
      </c>
      <c r="Y25" s="37">
        <v>0</v>
      </c>
      <c r="Z25" s="37">
        <v>0</v>
      </c>
      <c r="AA25" s="37">
        <v>-2.4778798700000002</v>
      </c>
      <c r="AB25" s="37">
        <v>0</v>
      </c>
      <c r="AC25" s="37">
        <v>0</v>
      </c>
      <c r="AD25" s="37">
        <v>0</v>
      </c>
      <c r="AE25" s="37">
        <v>0</v>
      </c>
      <c r="AF25" s="37">
        <v>0</v>
      </c>
      <c r="AG25" s="37">
        <v>-8.3645491799999991</v>
      </c>
      <c r="AH25" s="37">
        <v>0</v>
      </c>
      <c r="AI25" s="37">
        <v>35.852338570000001</v>
      </c>
      <c r="AJ25" s="37">
        <v>0</v>
      </c>
      <c r="AK25" s="37">
        <v>0</v>
      </c>
      <c r="AL25" s="37">
        <v>0</v>
      </c>
      <c r="AM25" s="37">
        <v>0</v>
      </c>
      <c r="AN25" s="37">
        <v>0</v>
      </c>
      <c r="AO25" s="37">
        <v>-8.2132133700000001</v>
      </c>
      <c r="AP25" s="37">
        <v>0.20144667999999999</v>
      </c>
      <c r="AQ25" s="37">
        <v>1.6103186399999998</v>
      </c>
      <c r="AR25" s="37">
        <v>31.561185139999999</v>
      </c>
      <c r="AS25" s="37">
        <v>-21.198873339999999</v>
      </c>
      <c r="AT25" s="37">
        <v>-113.12466225999999</v>
      </c>
      <c r="AU25" s="37">
        <v>0</v>
      </c>
      <c r="AV25" s="37">
        <v>0</v>
      </c>
      <c r="AW25" s="37">
        <v>106.65851717</v>
      </c>
      <c r="AX25" s="37">
        <v>0</v>
      </c>
      <c r="AY25" s="37">
        <v>-8.0797159900000004</v>
      </c>
      <c r="AZ25" s="37">
        <v>-1.35596099</v>
      </c>
      <c r="BA25" s="37">
        <v>-9.7875880199999994</v>
      </c>
      <c r="BB25" s="37">
        <v>-0.59277654000000002</v>
      </c>
      <c r="BC25" s="37">
        <v>0</v>
      </c>
      <c r="BD25" s="37">
        <v>0</v>
      </c>
      <c r="BE25" s="37">
        <v>-10.99415488</v>
      </c>
      <c r="BF25" s="37">
        <v>0</v>
      </c>
      <c r="BG25" s="37">
        <v>0</v>
      </c>
      <c r="BH25" s="37">
        <v>-0.77076418999999996</v>
      </c>
      <c r="BI25" s="37">
        <v>0</v>
      </c>
      <c r="BJ25" s="37">
        <v>1.9141304099999998</v>
      </c>
      <c r="BK25" s="37">
        <v>0</v>
      </c>
      <c r="BL25" s="37">
        <v>-0.21771091000000001</v>
      </c>
      <c r="BM25" s="37">
        <v>0</v>
      </c>
      <c r="BN25" s="37">
        <v>0</v>
      </c>
      <c r="BO25" s="37">
        <v>38.77120781</v>
      </c>
      <c r="BP25" s="37">
        <v>0</v>
      </c>
      <c r="BQ25" s="37">
        <v>-11.084236300000001</v>
      </c>
      <c r="BR25" s="37">
        <v>0</v>
      </c>
      <c r="BS25" s="37">
        <v>0</v>
      </c>
      <c r="BT25" s="37">
        <v>1.39355429</v>
      </c>
      <c r="BU25" s="37">
        <v>-25.173212270000001</v>
      </c>
      <c r="BV25" s="37">
        <v>0</v>
      </c>
      <c r="BW25" s="37">
        <v>0</v>
      </c>
      <c r="BX25" s="37">
        <v>0</v>
      </c>
      <c r="BY25" s="37">
        <v>0</v>
      </c>
      <c r="BZ25" s="37">
        <v>0</v>
      </c>
      <c r="CA25" s="37">
        <v>0</v>
      </c>
      <c r="CB25" s="37">
        <v>-2.4923442200000001</v>
      </c>
      <c r="CC25" s="37">
        <v>0</v>
      </c>
      <c r="CD25" s="37">
        <v>3.3248008199999997</v>
      </c>
      <c r="CE25" s="37">
        <v>-32.471073959999998</v>
      </c>
      <c r="CF25" s="37">
        <v>0</v>
      </c>
      <c r="CG25" s="37">
        <f t="shared" si="0"/>
        <v>-181.42569435999997</v>
      </c>
      <c r="CH25" s="32"/>
    </row>
    <row r="26" spans="1:86" ht="22.05" customHeight="1">
      <c r="A26" s="30">
        <v>2020</v>
      </c>
      <c r="B26" s="30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F26" s="31"/>
      <c r="AG26" s="31"/>
      <c r="AH26" s="31"/>
      <c r="AI26" s="31"/>
      <c r="AJ26" s="31"/>
      <c r="AK26" s="31"/>
      <c r="AL26" s="31"/>
      <c r="AM26" s="31"/>
      <c r="AN26" s="31"/>
      <c r="AO26" s="31"/>
      <c r="AP26" s="31"/>
      <c r="AQ26" s="31"/>
      <c r="AR26" s="31"/>
      <c r="AS26" s="31"/>
      <c r="AT26" s="31"/>
      <c r="AU26" s="31"/>
      <c r="AV26" s="31"/>
      <c r="AW26" s="31"/>
      <c r="AX26" s="31"/>
      <c r="AY26" s="31"/>
      <c r="AZ26" s="31"/>
      <c r="BA26" s="31"/>
      <c r="BB26" s="31"/>
      <c r="BC26" s="31"/>
      <c r="BD26" s="31"/>
      <c r="BE26" s="31"/>
      <c r="BF26" s="31"/>
      <c r="BG26" s="31"/>
      <c r="BH26" s="31"/>
      <c r="BI26" s="31"/>
      <c r="BJ26" s="31"/>
      <c r="BK26" s="31"/>
      <c r="BL26" s="31"/>
      <c r="BM26" s="31"/>
      <c r="BN26" s="31"/>
      <c r="BO26" s="31"/>
      <c r="BP26" s="31"/>
      <c r="BQ26" s="31"/>
      <c r="BR26" s="31"/>
      <c r="BS26" s="31"/>
      <c r="BT26" s="31"/>
      <c r="BU26" s="31"/>
      <c r="BV26" s="31"/>
      <c r="BW26" s="31"/>
      <c r="BX26" s="31"/>
      <c r="BY26" s="31"/>
      <c r="BZ26" s="31"/>
      <c r="CA26" s="31"/>
      <c r="CB26" s="31"/>
      <c r="CC26" s="31"/>
      <c r="CD26" s="31"/>
      <c r="CE26" s="31"/>
      <c r="CF26" s="31"/>
      <c r="CG26" s="31"/>
      <c r="CH26" s="32"/>
    </row>
    <row r="27" spans="1:86" s="35" customFormat="1" ht="19.05" customHeight="1">
      <c r="A27" s="36" t="s">
        <v>87</v>
      </c>
      <c r="B27" s="36"/>
      <c r="C27" s="37">
        <v>-3.6677982</v>
      </c>
      <c r="D27" s="37">
        <v>0</v>
      </c>
      <c r="E27" s="37">
        <v>0.54010965</v>
      </c>
      <c r="F27" s="37">
        <v>-0.44824677000000002</v>
      </c>
      <c r="G27" s="37">
        <v>22.14336664</v>
      </c>
      <c r="H27" s="37">
        <v>0</v>
      </c>
      <c r="I27" s="37">
        <v>0</v>
      </c>
      <c r="J27" s="37">
        <v>0</v>
      </c>
      <c r="K27" s="37">
        <v>-1.3278566000000001</v>
      </c>
      <c r="L27" s="37">
        <v>0</v>
      </c>
      <c r="M27" s="37">
        <v>-1.17724494</v>
      </c>
      <c r="N27" s="37">
        <v>0</v>
      </c>
      <c r="O27" s="37">
        <v>-0.48835750999999999</v>
      </c>
      <c r="P27" s="37">
        <v>0</v>
      </c>
      <c r="Q27" s="37">
        <v>0</v>
      </c>
      <c r="R27" s="37">
        <v>0</v>
      </c>
      <c r="S27" s="37">
        <v>0</v>
      </c>
      <c r="T27" s="37">
        <v>0</v>
      </c>
      <c r="U27" s="37">
        <v>-0.83883965000000005</v>
      </c>
      <c r="V27" s="37">
        <v>8.2633406199999992</v>
      </c>
      <c r="W27" s="37">
        <v>0</v>
      </c>
      <c r="X27" s="37">
        <v>0.50486041999999998</v>
      </c>
      <c r="Y27" s="37">
        <v>0</v>
      </c>
      <c r="Z27" s="37">
        <v>0</v>
      </c>
      <c r="AA27" s="37">
        <v>0.48893385</v>
      </c>
      <c r="AB27" s="37">
        <v>0</v>
      </c>
      <c r="AC27" s="37">
        <v>0</v>
      </c>
      <c r="AD27" s="37">
        <v>0</v>
      </c>
      <c r="AE27" s="37">
        <v>0</v>
      </c>
      <c r="AF27" s="37">
        <v>0</v>
      </c>
      <c r="AG27" s="37">
        <v>-0.9174381800000001</v>
      </c>
      <c r="AH27" s="37">
        <v>0</v>
      </c>
      <c r="AI27" s="37">
        <v>4.6329727199999997</v>
      </c>
      <c r="AJ27" s="37">
        <v>0</v>
      </c>
      <c r="AK27" s="37">
        <v>0</v>
      </c>
      <c r="AL27" s="37">
        <v>0</v>
      </c>
      <c r="AM27" s="37">
        <v>0</v>
      </c>
      <c r="AN27" s="37">
        <v>0</v>
      </c>
      <c r="AO27" s="37">
        <v>-0.66475681999999992</v>
      </c>
      <c r="AP27" s="37">
        <v>6.1723E-2</v>
      </c>
      <c r="AQ27" s="37">
        <v>0.27610504999999996</v>
      </c>
      <c r="AR27" s="37">
        <v>7.20701459</v>
      </c>
      <c r="AS27" s="37">
        <v>1.8292100900000001</v>
      </c>
      <c r="AT27" s="37">
        <v>38.339737020000001</v>
      </c>
      <c r="AU27" s="37">
        <v>0</v>
      </c>
      <c r="AV27" s="37">
        <v>0</v>
      </c>
      <c r="AW27" s="37">
        <v>19.177446309999997</v>
      </c>
      <c r="AX27" s="37">
        <v>0</v>
      </c>
      <c r="AY27" s="37">
        <v>9.4657060000000001E-2</v>
      </c>
      <c r="AZ27" s="37">
        <v>-7.5006314999999999</v>
      </c>
      <c r="BA27" s="37">
        <v>0.25137125999999999</v>
      </c>
      <c r="BB27" s="37">
        <v>1.21478256</v>
      </c>
      <c r="BC27" s="37">
        <v>0</v>
      </c>
      <c r="BD27" s="37">
        <v>0</v>
      </c>
      <c r="BE27" s="37">
        <v>-0.83331776000000002</v>
      </c>
      <c r="BF27" s="37">
        <v>0</v>
      </c>
      <c r="BG27" s="37">
        <v>0</v>
      </c>
      <c r="BH27" s="37">
        <v>0.15564079</v>
      </c>
      <c r="BI27" s="37">
        <v>0</v>
      </c>
      <c r="BJ27" s="37">
        <v>6.1294260000000003E-2</v>
      </c>
      <c r="BK27" s="37">
        <v>0</v>
      </c>
      <c r="BL27" s="37">
        <v>-0.30653586999999999</v>
      </c>
      <c r="BM27" s="37">
        <v>0</v>
      </c>
      <c r="BN27" s="37">
        <v>0</v>
      </c>
      <c r="BO27" s="37">
        <v>3.1252416699999999</v>
      </c>
      <c r="BP27" s="37">
        <v>0</v>
      </c>
      <c r="BQ27" s="37">
        <v>3.2858591499999998</v>
      </c>
      <c r="BR27" s="37">
        <v>0</v>
      </c>
      <c r="BS27" s="37">
        <v>0</v>
      </c>
      <c r="BT27" s="37">
        <v>0.36463334999999997</v>
      </c>
      <c r="BU27" s="37">
        <v>-0.23953790999999999</v>
      </c>
      <c r="BV27" s="37">
        <v>0</v>
      </c>
      <c r="BW27" s="37">
        <v>0</v>
      </c>
      <c r="BX27" s="37">
        <v>0</v>
      </c>
      <c r="BY27" s="37">
        <v>0</v>
      </c>
      <c r="BZ27" s="37">
        <v>0</v>
      </c>
      <c r="CA27" s="37">
        <v>0</v>
      </c>
      <c r="CB27" s="37">
        <v>-0.1408469</v>
      </c>
      <c r="CC27" s="37">
        <v>0</v>
      </c>
      <c r="CD27" s="37">
        <v>1.10243976</v>
      </c>
      <c r="CE27" s="37">
        <v>13.744025150000001</v>
      </c>
      <c r="CF27" s="37">
        <v>0</v>
      </c>
      <c r="CG27" s="37">
        <f t="shared" ref="CG27:CG38" si="1">SUM(C27:CF27)</f>
        <v>108.31335635999999</v>
      </c>
      <c r="CH27" s="32"/>
    </row>
    <row r="28" spans="1:86" ht="19.05" customHeight="1">
      <c r="A28" s="36" t="s">
        <v>88</v>
      </c>
      <c r="B28" s="36"/>
      <c r="C28" s="37">
        <v>-9.6207741000000002</v>
      </c>
      <c r="D28" s="37">
        <v>0</v>
      </c>
      <c r="E28" s="37">
        <v>0.50979463999999997</v>
      </c>
      <c r="F28" s="37">
        <v>-0.63574575</v>
      </c>
      <c r="G28" s="37">
        <v>25.037960350000002</v>
      </c>
      <c r="H28" s="37">
        <v>0</v>
      </c>
      <c r="I28" s="37">
        <v>0</v>
      </c>
      <c r="J28" s="37">
        <v>0</v>
      </c>
      <c r="K28" s="37">
        <v>-2.2876188100000001</v>
      </c>
      <c r="L28" s="37">
        <v>0</v>
      </c>
      <c r="M28" s="37">
        <v>-2.72959518</v>
      </c>
      <c r="N28" s="37">
        <v>0</v>
      </c>
      <c r="O28" s="37">
        <v>-1.4194910000000001</v>
      </c>
      <c r="P28" s="37">
        <v>0</v>
      </c>
      <c r="Q28" s="37">
        <v>0</v>
      </c>
      <c r="R28" s="37">
        <v>0</v>
      </c>
      <c r="S28" s="37">
        <v>0</v>
      </c>
      <c r="T28" s="37">
        <v>0</v>
      </c>
      <c r="U28" s="37">
        <v>-2.33973232</v>
      </c>
      <c r="V28" s="37">
        <v>17.156757510000002</v>
      </c>
      <c r="W28" s="37">
        <v>0</v>
      </c>
      <c r="X28" s="37">
        <v>1.35675145</v>
      </c>
      <c r="Y28" s="37">
        <v>0</v>
      </c>
      <c r="Z28" s="37">
        <v>0</v>
      </c>
      <c r="AA28" s="37">
        <v>0.12968215</v>
      </c>
      <c r="AB28" s="37">
        <v>0</v>
      </c>
      <c r="AC28" s="37">
        <v>0</v>
      </c>
      <c r="AD28" s="37">
        <v>0</v>
      </c>
      <c r="AE28" s="37">
        <v>0</v>
      </c>
      <c r="AF28" s="37">
        <v>0</v>
      </c>
      <c r="AG28" s="37">
        <v>-2.0659953</v>
      </c>
      <c r="AH28" s="37">
        <v>0</v>
      </c>
      <c r="AI28" s="37">
        <v>9.469139740000001</v>
      </c>
      <c r="AJ28" s="37">
        <v>0</v>
      </c>
      <c r="AK28" s="37">
        <v>0</v>
      </c>
      <c r="AL28" s="37">
        <v>0</v>
      </c>
      <c r="AM28" s="37">
        <v>0</v>
      </c>
      <c r="AN28" s="37">
        <v>0</v>
      </c>
      <c r="AO28" s="37">
        <v>-2.2601435599999999</v>
      </c>
      <c r="AP28" s="37">
        <v>7.6380669999999998E-2</v>
      </c>
      <c r="AQ28" s="37">
        <v>0.49123498999999998</v>
      </c>
      <c r="AR28" s="37">
        <v>10.24172999</v>
      </c>
      <c r="AS28" s="37">
        <v>17.355065170000003</v>
      </c>
      <c r="AT28" s="37">
        <v>84.407813480000002</v>
      </c>
      <c r="AU28" s="37">
        <v>0</v>
      </c>
      <c r="AV28" s="37">
        <v>0</v>
      </c>
      <c r="AW28" s="37">
        <v>24.587349339999999</v>
      </c>
      <c r="AX28" s="37">
        <v>0</v>
      </c>
      <c r="AY28" s="37">
        <v>0.16811200000000001</v>
      </c>
      <c r="AZ28" s="37">
        <v>2.43168834</v>
      </c>
      <c r="BA28" s="37">
        <v>0</v>
      </c>
      <c r="BB28" s="37">
        <v>1.54750696</v>
      </c>
      <c r="BC28" s="37">
        <v>0</v>
      </c>
      <c r="BD28" s="37">
        <v>0</v>
      </c>
      <c r="BE28" s="37">
        <v>-1.9687424499999999</v>
      </c>
      <c r="BF28" s="37">
        <v>0</v>
      </c>
      <c r="BG28" s="37">
        <v>0</v>
      </c>
      <c r="BH28" s="37">
        <v>0.10955379</v>
      </c>
      <c r="BI28" s="37">
        <v>0</v>
      </c>
      <c r="BJ28" s="37">
        <v>0.11763952</v>
      </c>
      <c r="BK28" s="37">
        <v>0</v>
      </c>
      <c r="BL28" s="37">
        <v>-3.9859579999999999E-2</v>
      </c>
      <c r="BM28" s="37">
        <v>0</v>
      </c>
      <c r="BN28" s="37">
        <v>0</v>
      </c>
      <c r="BO28" s="37">
        <v>4.2972017500000002</v>
      </c>
      <c r="BP28" s="37">
        <v>0</v>
      </c>
      <c r="BQ28" s="37">
        <v>4.6841300199999996</v>
      </c>
      <c r="BR28" s="37">
        <v>0</v>
      </c>
      <c r="BS28" s="37">
        <v>0</v>
      </c>
      <c r="BT28" s="37">
        <v>0.73577084999999998</v>
      </c>
      <c r="BU28" s="37">
        <v>-1.0186952900000001</v>
      </c>
      <c r="BV28" s="37">
        <v>0</v>
      </c>
      <c r="BW28" s="37">
        <v>0</v>
      </c>
      <c r="BX28" s="37">
        <v>0</v>
      </c>
      <c r="BY28" s="37">
        <v>0</v>
      </c>
      <c r="BZ28" s="37">
        <v>0</v>
      </c>
      <c r="CA28" s="37">
        <v>0</v>
      </c>
      <c r="CB28" s="37">
        <v>0.22867961000000001</v>
      </c>
      <c r="CC28" s="37">
        <v>0</v>
      </c>
      <c r="CD28" s="37">
        <v>2.1761550000000001</v>
      </c>
      <c r="CE28" s="37">
        <v>24.816610739999998</v>
      </c>
      <c r="CF28" s="37">
        <v>0</v>
      </c>
      <c r="CG28" s="37">
        <f t="shared" si="1"/>
        <v>205.74631471999996</v>
      </c>
      <c r="CH28" s="32"/>
    </row>
    <row r="29" spans="1:86" ht="19.05" customHeight="1">
      <c r="A29" s="36" t="s">
        <v>99</v>
      </c>
      <c r="B29" s="36"/>
      <c r="C29" s="37">
        <v>-14.21113708</v>
      </c>
      <c r="D29" s="37">
        <v>0</v>
      </c>
      <c r="E29" s="37">
        <v>0.58625537999999999</v>
      </c>
      <c r="F29" s="37">
        <v>-0.74602047999999999</v>
      </c>
      <c r="G29" s="37">
        <v>47.371027740000002</v>
      </c>
      <c r="H29" s="37">
        <v>0</v>
      </c>
      <c r="I29" s="37">
        <v>0</v>
      </c>
      <c r="J29" s="37">
        <v>0</v>
      </c>
      <c r="K29" s="37">
        <v>-3.10588015</v>
      </c>
      <c r="L29" s="37">
        <v>0</v>
      </c>
      <c r="M29" s="37">
        <v>-4.1567520199999999</v>
      </c>
      <c r="N29" s="37">
        <v>0</v>
      </c>
      <c r="O29" s="37">
        <v>-2.4743350299999998</v>
      </c>
      <c r="P29" s="37">
        <v>0</v>
      </c>
      <c r="Q29" s="37">
        <v>0</v>
      </c>
      <c r="R29" s="37">
        <v>0</v>
      </c>
      <c r="S29" s="37">
        <v>0</v>
      </c>
      <c r="T29" s="37">
        <v>0</v>
      </c>
      <c r="U29" s="37">
        <v>-3.9670659100000001</v>
      </c>
      <c r="V29" s="37">
        <v>23.089320760000003</v>
      </c>
      <c r="W29" s="37">
        <v>0</v>
      </c>
      <c r="X29" s="37">
        <v>2.2572999999999999</v>
      </c>
      <c r="Y29" s="37">
        <v>0</v>
      </c>
      <c r="Z29" s="37">
        <v>0</v>
      </c>
      <c r="AA29" s="37">
        <v>-0.32003998</v>
      </c>
      <c r="AB29" s="37">
        <v>0</v>
      </c>
      <c r="AC29" s="37">
        <v>0</v>
      </c>
      <c r="AD29" s="37">
        <v>0</v>
      </c>
      <c r="AE29" s="37">
        <v>0</v>
      </c>
      <c r="AF29" s="37">
        <v>0</v>
      </c>
      <c r="AG29" s="37">
        <v>-2.6972401600000002</v>
      </c>
      <c r="AH29" s="37">
        <v>0</v>
      </c>
      <c r="AI29" s="37">
        <v>13.226207410000001</v>
      </c>
      <c r="AJ29" s="37">
        <v>0</v>
      </c>
      <c r="AK29" s="37">
        <v>0</v>
      </c>
      <c r="AL29" s="37">
        <v>0</v>
      </c>
      <c r="AM29" s="37">
        <v>0</v>
      </c>
      <c r="AN29" s="37">
        <v>0</v>
      </c>
      <c r="AO29" s="37">
        <v>-3.7392963300000002</v>
      </c>
      <c r="AP29" s="37">
        <v>0.11205455</v>
      </c>
      <c r="AQ29" s="37">
        <v>0.68373806000000004</v>
      </c>
      <c r="AR29" s="37">
        <v>11.989742250000001</v>
      </c>
      <c r="AS29" s="37">
        <v>15.5947025</v>
      </c>
      <c r="AT29" s="37">
        <v>43.495150509999995</v>
      </c>
      <c r="AU29" s="37">
        <v>0</v>
      </c>
      <c r="AV29" s="37">
        <v>0</v>
      </c>
      <c r="AW29" s="37">
        <v>38.89920429</v>
      </c>
      <c r="AX29" s="37">
        <v>0</v>
      </c>
      <c r="AY29" s="37">
        <v>-3.6231089999999994E-2</v>
      </c>
      <c r="AZ29" s="37">
        <v>12.69306336</v>
      </c>
      <c r="BA29" s="37">
        <v>0</v>
      </c>
      <c r="BB29" s="37">
        <v>1.7880752200000001</v>
      </c>
      <c r="BC29" s="37">
        <v>0</v>
      </c>
      <c r="BD29" s="37">
        <v>0</v>
      </c>
      <c r="BE29" s="37">
        <v>-2.2905491000000002</v>
      </c>
      <c r="BF29" s="37">
        <v>0</v>
      </c>
      <c r="BG29" s="37">
        <v>0</v>
      </c>
      <c r="BH29" s="37">
        <v>0.11774055999999999</v>
      </c>
      <c r="BI29" s="37">
        <v>0</v>
      </c>
      <c r="BJ29" s="37">
        <v>-8.649453E-2</v>
      </c>
      <c r="BK29" s="37">
        <v>0</v>
      </c>
      <c r="BL29" s="37">
        <v>0.23797521999999999</v>
      </c>
      <c r="BM29" s="37">
        <v>0</v>
      </c>
      <c r="BN29" s="37">
        <v>0</v>
      </c>
      <c r="BO29" s="37">
        <v>7.1763087800000003</v>
      </c>
      <c r="BP29" s="37">
        <v>0</v>
      </c>
      <c r="BQ29" s="37">
        <v>8.5063130299999994</v>
      </c>
      <c r="BR29" s="37">
        <v>0</v>
      </c>
      <c r="BS29" s="37">
        <v>0</v>
      </c>
      <c r="BT29" s="37">
        <v>1.01072987</v>
      </c>
      <c r="BU29" s="37">
        <v>-2.1122645299999996</v>
      </c>
      <c r="BV29" s="37">
        <v>0</v>
      </c>
      <c r="BW29" s="37">
        <v>0</v>
      </c>
      <c r="BX29" s="37">
        <v>0</v>
      </c>
      <c r="BY29" s="37">
        <v>0</v>
      </c>
      <c r="BZ29" s="37">
        <v>0</v>
      </c>
      <c r="CA29" s="37">
        <v>0</v>
      </c>
      <c r="CB29" s="37">
        <v>0.25233949</v>
      </c>
      <c r="CC29" s="37">
        <v>0</v>
      </c>
      <c r="CD29" s="37">
        <v>2.7944291899999998</v>
      </c>
      <c r="CE29" s="37">
        <v>34.732774290000002</v>
      </c>
      <c r="CF29" s="37">
        <v>0</v>
      </c>
      <c r="CG29" s="37">
        <f t="shared" si="1"/>
        <v>226.67114606999999</v>
      </c>
      <c r="CH29" s="32"/>
    </row>
    <row r="30" spans="1:86" ht="19.05" customHeight="1">
      <c r="A30" s="36" t="s">
        <v>90</v>
      </c>
      <c r="B30" s="36"/>
      <c r="C30" s="37">
        <v>-18.67289173</v>
      </c>
      <c r="D30" s="37">
        <v>0</v>
      </c>
      <c r="E30" s="37">
        <v>-0.78612867000000008</v>
      </c>
      <c r="F30" s="37">
        <v>-0.69731767</v>
      </c>
      <c r="G30" s="37">
        <v>61.437669770000007</v>
      </c>
      <c r="H30" s="37">
        <v>0</v>
      </c>
      <c r="I30" s="37">
        <v>0</v>
      </c>
      <c r="J30" s="37">
        <v>0</v>
      </c>
      <c r="K30" s="37">
        <v>-4.4319107899999999</v>
      </c>
      <c r="L30" s="37">
        <v>0</v>
      </c>
      <c r="M30" s="37">
        <v>-5.1634373299999998</v>
      </c>
      <c r="N30" s="37">
        <v>0</v>
      </c>
      <c r="O30" s="37">
        <v>-3.5112619700000001</v>
      </c>
      <c r="P30" s="37">
        <v>0</v>
      </c>
      <c r="Q30" s="37">
        <v>0</v>
      </c>
      <c r="R30" s="37">
        <v>0</v>
      </c>
      <c r="S30" s="37">
        <v>0</v>
      </c>
      <c r="T30" s="37">
        <v>0</v>
      </c>
      <c r="U30" s="37">
        <v>-7.4204713</v>
      </c>
      <c r="V30" s="37">
        <v>26.49835367</v>
      </c>
      <c r="W30" s="37">
        <v>0</v>
      </c>
      <c r="X30" s="37">
        <v>2.6287012500000002</v>
      </c>
      <c r="Y30" s="37">
        <v>0</v>
      </c>
      <c r="Z30" s="37">
        <v>0</v>
      </c>
      <c r="AA30" s="37">
        <v>5.1963860000000001E-2</v>
      </c>
      <c r="AB30" s="37">
        <v>0</v>
      </c>
      <c r="AC30" s="37">
        <v>0</v>
      </c>
      <c r="AD30" s="37">
        <v>0</v>
      </c>
      <c r="AE30" s="37">
        <v>0</v>
      </c>
      <c r="AF30" s="37">
        <v>0</v>
      </c>
      <c r="AG30" s="37">
        <v>-2.98330611</v>
      </c>
      <c r="AH30" s="37">
        <v>0</v>
      </c>
      <c r="AI30" s="37">
        <v>17.8325703</v>
      </c>
      <c r="AJ30" s="37">
        <v>0</v>
      </c>
      <c r="AK30" s="37">
        <v>0</v>
      </c>
      <c r="AL30" s="37">
        <v>0</v>
      </c>
      <c r="AM30" s="37">
        <v>0</v>
      </c>
      <c r="AN30" s="37">
        <v>0</v>
      </c>
      <c r="AO30" s="37">
        <v>-3.8194009700000002</v>
      </c>
      <c r="AP30" s="37">
        <v>0.16743638</v>
      </c>
      <c r="AQ30" s="37">
        <v>0.81713677000000007</v>
      </c>
      <c r="AR30" s="37">
        <v>13.975467380000001</v>
      </c>
      <c r="AS30" s="37">
        <v>11.363112859999999</v>
      </c>
      <c r="AT30" s="37">
        <v>53.395788340000003</v>
      </c>
      <c r="AU30" s="37">
        <v>0</v>
      </c>
      <c r="AV30" s="37">
        <v>0</v>
      </c>
      <c r="AW30" s="37">
        <v>55.451080829999995</v>
      </c>
      <c r="AX30" s="37">
        <v>0</v>
      </c>
      <c r="AY30" s="37">
        <v>-0.39241921000000002</v>
      </c>
      <c r="AZ30" s="37">
        <v>11.3416803</v>
      </c>
      <c r="BA30" s="37">
        <v>0</v>
      </c>
      <c r="BB30" s="37">
        <v>-0.19373573000000002</v>
      </c>
      <c r="BC30" s="37">
        <v>0</v>
      </c>
      <c r="BD30" s="37">
        <v>0</v>
      </c>
      <c r="BE30" s="37">
        <v>-2.7541322899999998</v>
      </c>
      <c r="BF30" s="37">
        <v>0</v>
      </c>
      <c r="BG30" s="37">
        <v>0</v>
      </c>
      <c r="BH30" s="37">
        <v>-0.27740755</v>
      </c>
      <c r="BI30" s="37">
        <v>0</v>
      </c>
      <c r="BJ30" s="37">
        <v>-0.26014187999999999</v>
      </c>
      <c r="BK30" s="37">
        <v>0</v>
      </c>
      <c r="BL30" s="37">
        <v>0.13679948</v>
      </c>
      <c r="BM30" s="37">
        <v>0</v>
      </c>
      <c r="BN30" s="37">
        <v>0</v>
      </c>
      <c r="BO30" s="37">
        <v>10.05291083</v>
      </c>
      <c r="BP30" s="37">
        <v>0</v>
      </c>
      <c r="BQ30" s="37">
        <v>8.5516135200000001</v>
      </c>
      <c r="BR30" s="37">
        <v>0</v>
      </c>
      <c r="BS30" s="37">
        <v>0</v>
      </c>
      <c r="BT30" s="37">
        <v>1.1658417400000001</v>
      </c>
      <c r="BU30" s="37">
        <v>-2.6071770399999998</v>
      </c>
      <c r="BV30" s="37">
        <v>0</v>
      </c>
      <c r="BW30" s="37">
        <v>0</v>
      </c>
      <c r="BX30" s="37">
        <v>0</v>
      </c>
      <c r="BY30" s="37">
        <v>0</v>
      </c>
      <c r="BZ30" s="37">
        <v>0</v>
      </c>
      <c r="CA30" s="37">
        <v>0</v>
      </c>
      <c r="CB30" s="37">
        <v>0.28340193000000002</v>
      </c>
      <c r="CC30" s="37">
        <v>0</v>
      </c>
      <c r="CD30" s="37">
        <v>3.3049051299999999</v>
      </c>
      <c r="CE30" s="37">
        <v>35.435155080000001</v>
      </c>
      <c r="CF30" s="37">
        <v>0</v>
      </c>
      <c r="CG30" s="37">
        <f t="shared" si="1"/>
        <v>259.92044917999999</v>
      </c>
      <c r="CH30" s="32"/>
    </row>
    <row r="31" spans="1:86" ht="19.05" customHeight="1">
      <c r="A31" s="36" t="s">
        <v>91</v>
      </c>
      <c r="B31" s="36"/>
      <c r="C31" s="37">
        <v>-23.763094329999998</v>
      </c>
      <c r="D31" s="37">
        <v>0</v>
      </c>
      <c r="E31" s="37">
        <v>-2.4403603399999998</v>
      </c>
      <c r="F31" s="37">
        <v>-0.65177516000000002</v>
      </c>
      <c r="G31" s="37">
        <v>65.125275930000001</v>
      </c>
      <c r="H31" s="37">
        <v>0</v>
      </c>
      <c r="I31" s="37">
        <v>0</v>
      </c>
      <c r="J31" s="37">
        <v>0</v>
      </c>
      <c r="K31" s="37">
        <v>-6.0331181799999998</v>
      </c>
      <c r="L31" s="37">
        <v>0</v>
      </c>
      <c r="M31" s="37">
        <v>-7.1750872699999997</v>
      </c>
      <c r="N31" s="37">
        <v>0</v>
      </c>
      <c r="O31" s="37">
        <v>-4.6309853700000003</v>
      </c>
      <c r="P31" s="37">
        <v>0</v>
      </c>
      <c r="Q31" s="37">
        <v>0</v>
      </c>
      <c r="R31" s="37">
        <v>0</v>
      </c>
      <c r="S31" s="37">
        <v>0</v>
      </c>
      <c r="T31" s="37">
        <v>0</v>
      </c>
      <c r="U31" s="37">
        <v>-10.609405990000001</v>
      </c>
      <c r="V31" s="37">
        <v>29.281271670000002</v>
      </c>
      <c r="W31" s="37">
        <v>0</v>
      </c>
      <c r="X31" s="37">
        <v>2.85808843</v>
      </c>
      <c r="Y31" s="37">
        <v>0</v>
      </c>
      <c r="Z31" s="37">
        <v>0</v>
      </c>
      <c r="AA31" s="37">
        <v>-0.61943375000000001</v>
      </c>
      <c r="AB31" s="37">
        <v>0</v>
      </c>
      <c r="AC31" s="37">
        <v>0</v>
      </c>
      <c r="AD31" s="37">
        <v>0</v>
      </c>
      <c r="AE31" s="37">
        <v>0</v>
      </c>
      <c r="AF31" s="37">
        <v>0</v>
      </c>
      <c r="AG31" s="37">
        <v>-3.0610165499999997</v>
      </c>
      <c r="AH31" s="37">
        <v>0</v>
      </c>
      <c r="AI31" s="37">
        <v>22.466555329999998</v>
      </c>
      <c r="AJ31" s="37">
        <v>0</v>
      </c>
      <c r="AK31" s="37">
        <v>0</v>
      </c>
      <c r="AL31" s="37">
        <v>0</v>
      </c>
      <c r="AM31" s="37">
        <v>0</v>
      </c>
      <c r="AN31" s="37">
        <v>0</v>
      </c>
      <c r="AO31" s="37">
        <v>-4.8542349199999997</v>
      </c>
      <c r="AP31" s="37">
        <v>0.29000198999999999</v>
      </c>
      <c r="AQ31" s="37">
        <v>0.86917452000000006</v>
      </c>
      <c r="AR31" s="37">
        <v>15.73338371</v>
      </c>
      <c r="AS31" s="37">
        <v>6.38935283</v>
      </c>
      <c r="AT31" s="37">
        <v>51.598873359999999</v>
      </c>
      <c r="AU31" s="37">
        <v>0</v>
      </c>
      <c r="AV31" s="37">
        <v>0</v>
      </c>
      <c r="AW31" s="37">
        <v>58.432134070000004</v>
      </c>
      <c r="AX31" s="37">
        <v>0</v>
      </c>
      <c r="AY31" s="37">
        <v>-0.84480036000000003</v>
      </c>
      <c r="AZ31" s="37">
        <v>34.094516349999999</v>
      </c>
      <c r="BA31" s="37">
        <v>0</v>
      </c>
      <c r="BB31" s="37">
        <v>-0.45350048999999998</v>
      </c>
      <c r="BC31" s="37">
        <v>0</v>
      </c>
      <c r="BD31" s="37">
        <v>0</v>
      </c>
      <c r="BE31" s="37">
        <v>-3.3523033099999999</v>
      </c>
      <c r="BF31" s="37">
        <v>0</v>
      </c>
      <c r="BG31" s="37">
        <v>0</v>
      </c>
      <c r="BH31" s="37">
        <v>-1.2159189799999999</v>
      </c>
      <c r="BI31" s="37">
        <v>0</v>
      </c>
      <c r="BJ31" s="37">
        <v>-7.46344E-3</v>
      </c>
      <c r="BK31" s="37">
        <v>0</v>
      </c>
      <c r="BL31" s="37">
        <v>-0.17373864000000003</v>
      </c>
      <c r="BM31" s="37">
        <v>0</v>
      </c>
      <c r="BN31" s="37">
        <v>0</v>
      </c>
      <c r="BO31" s="37">
        <v>12.63229507</v>
      </c>
      <c r="BP31" s="37">
        <v>0</v>
      </c>
      <c r="BQ31" s="37">
        <v>12.482499390000001</v>
      </c>
      <c r="BR31" s="37">
        <v>0</v>
      </c>
      <c r="BS31" s="37">
        <v>0</v>
      </c>
      <c r="BT31" s="37">
        <v>1.2433993700000001</v>
      </c>
      <c r="BU31" s="37">
        <v>-4.1616762000000005</v>
      </c>
      <c r="BV31" s="37">
        <v>0</v>
      </c>
      <c r="BW31" s="37">
        <v>0</v>
      </c>
      <c r="BX31" s="37">
        <v>0</v>
      </c>
      <c r="BY31" s="37">
        <v>0</v>
      </c>
      <c r="BZ31" s="37">
        <v>0</v>
      </c>
      <c r="CA31" s="37">
        <v>0</v>
      </c>
      <c r="CB31" s="37">
        <v>0.32418042000000002</v>
      </c>
      <c r="CC31" s="37">
        <v>0</v>
      </c>
      <c r="CD31" s="37">
        <v>3.5991072000000002</v>
      </c>
      <c r="CE31" s="37">
        <v>38.873260560000006</v>
      </c>
      <c r="CF31" s="37">
        <v>0</v>
      </c>
      <c r="CG31" s="37">
        <f t="shared" si="1"/>
        <v>282.24545691999992</v>
      </c>
      <c r="CH31" s="32"/>
    </row>
    <row r="32" spans="1:86" ht="19.05" customHeight="1">
      <c r="A32" s="36" t="s">
        <v>92</v>
      </c>
      <c r="B32" s="36"/>
      <c r="C32" s="37">
        <v>-28.931153010000003</v>
      </c>
      <c r="D32" s="37">
        <v>0</v>
      </c>
      <c r="E32" s="37">
        <v>-3.8161129900000001</v>
      </c>
      <c r="F32" s="37">
        <v>-0.49190499999999998</v>
      </c>
      <c r="G32" s="37">
        <v>81.384200090000007</v>
      </c>
      <c r="H32" s="37">
        <v>0</v>
      </c>
      <c r="I32" s="37">
        <v>0</v>
      </c>
      <c r="J32" s="37">
        <v>0</v>
      </c>
      <c r="K32" s="37">
        <v>-6.6063221700000003</v>
      </c>
      <c r="L32" s="37">
        <v>0</v>
      </c>
      <c r="M32" s="37">
        <v>-8.5408834900000006</v>
      </c>
      <c r="N32" s="37">
        <v>0</v>
      </c>
      <c r="O32" s="37">
        <v>-5.7966329299999995</v>
      </c>
      <c r="P32" s="37">
        <v>0</v>
      </c>
      <c r="Q32" s="37">
        <v>0</v>
      </c>
      <c r="R32" s="37">
        <v>0</v>
      </c>
      <c r="S32" s="37">
        <v>0</v>
      </c>
      <c r="T32" s="37">
        <v>0</v>
      </c>
      <c r="U32" s="37">
        <v>-13.925624289999998</v>
      </c>
      <c r="V32" s="37">
        <v>29.16486424</v>
      </c>
      <c r="W32" s="37">
        <v>0</v>
      </c>
      <c r="X32" s="37">
        <v>3.1181070399999999</v>
      </c>
      <c r="Y32" s="37">
        <v>0</v>
      </c>
      <c r="Z32" s="37">
        <v>0</v>
      </c>
      <c r="AA32" s="37">
        <v>-1.1781454499999999</v>
      </c>
      <c r="AB32" s="37">
        <v>0</v>
      </c>
      <c r="AC32" s="37">
        <v>0</v>
      </c>
      <c r="AD32" s="37">
        <v>0</v>
      </c>
      <c r="AE32" s="37">
        <v>0</v>
      </c>
      <c r="AF32" s="37">
        <v>0</v>
      </c>
      <c r="AG32" s="37">
        <v>-3.1664762000000004</v>
      </c>
      <c r="AH32" s="37">
        <v>0</v>
      </c>
      <c r="AI32" s="37">
        <v>26.882043360000001</v>
      </c>
      <c r="AJ32" s="37">
        <v>0</v>
      </c>
      <c r="AK32" s="37">
        <v>0</v>
      </c>
      <c r="AL32" s="37">
        <v>0</v>
      </c>
      <c r="AM32" s="37">
        <v>0</v>
      </c>
      <c r="AN32" s="37">
        <v>0</v>
      </c>
      <c r="AO32" s="37">
        <v>-6.0740418099999998</v>
      </c>
      <c r="AP32" s="37">
        <v>0.25962533999999998</v>
      </c>
      <c r="AQ32" s="37">
        <v>0.95065716</v>
      </c>
      <c r="AR32" s="37">
        <v>17.455297399999999</v>
      </c>
      <c r="AS32" s="37">
        <v>1.58658096</v>
      </c>
      <c r="AT32" s="37">
        <v>65.16690586</v>
      </c>
      <c r="AU32" s="37">
        <v>0</v>
      </c>
      <c r="AV32" s="37">
        <v>0</v>
      </c>
      <c r="AW32" s="37">
        <v>80.348456920000004</v>
      </c>
      <c r="AX32" s="37">
        <v>0</v>
      </c>
      <c r="AY32" s="37">
        <v>-1.1806141999999999</v>
      </c>
      <c r="AZ32" s="37">
        <v>31.369069159999999</v>
      </c>
      <c r="BA32" s="37">
        <v>0</v>
      </c>
      <c r="BB32" s="37">
        <v>-1.33803188</v>
      </c>
      <c r="BC32" s="37">
        <v>0</v>
      </c>
      <c r="BD32" s="37">
        <v>0</v>
      </c>
      <c r="BE32" s="37">
        <v>-3.9034775099999997</v>
      </c>
      <c r="BF32" s="37">
        <v>0</v>
      </c>
      <c r="BG32" s="37">
        <v>0</v>
      </c>
      <c r="BH32" s="37">
        <v>-1.9262792799999999</v>
      </c>
      <c r="BI32" s="37">
        <v>0</v>
      </c>
      <c r="BJ32" s="37">
        <v>-0.39306959000000002</v>
      </c>
      <c r="BK32" s="37">
        <v>0</v>
      </c>
      <c r="BL32" s="37">
        <v>-0.37603713999999999</v>
      </c>
      <c r="BM32" s="37">
        <v>0</v>
      </c>
      <c r="BN32" s="37">
        <v>0</v>
      </c>
      <c r="BO32" s="37">
        <v>15.349218840000001</v>
      </c>
      <c r="BP32" s="37">
        <v>0</v>
      </c>
      <c r="BQ32" s="37">
        <v>12.19269648</v>
      </c>
      <c r="BR32" s="37">
        <v>0</v>
      </c>
      <c r="BS32" s="37">
        <v>0</v>
      </c>
      <c r="BT32" s="37">
        <v>1.4409218100000001</v>
      </c>
      <c r="BU32" s="37">
        <v>-5.5084352300000008</v>
      </c>
      <c r="BV32" s="37">
        <v>0</v>
      </c>
      <c r="BW32" s="37">
        <v>0</v>
      </c>
      <c r="BX32" s="37">
        <v>0</v>
      </c>
      <c r="BY32" s="37">
        <v>0</v>
      </c>
      <c r="BZ32" s="37">
        <v>0</v>
      </c>
      <c r="CA32" s="37">
        <v>0</v>
      </c>
      <c r="CB32" s="37">
        <v>0.13084596000000001</v>
      </c>
      <c r="CC32" s="37">
        <v>0</v>
      </c>
      <c r="CD32" s="37">
        <v>4.1972845300000001</v>
      </c>
      <c r="CE32" s="37">
        <v>39.942160219999998</v>
      </c>
      <c r="CF32" s="37">
        <v>0</v>
      </c>
      <c r="CG32" s="37">
        <f t="shared" si="1"/>
        <v>317.78569320000008</v>
      </c>
      <c r="CH32" s="32"/>
    </row>
    <row r="33" spans="1:86" ht="19.05" customHeight="1">
      <c r="A33" s="36" t="s">
        <v>93</v>
      </c>
      <c r="B33" s="36"/>
      <c r="C33" s="37">
        <v>-32.652225309999999</v>
      </c>
      <c r="D33" s="37">
        <v>0</v>
      </c>
      <c r="E33" s="37">
        <v>-4.8326877300000008</v>
      </c>
      <c r="F33" s="37">
        <v>-0.63272995999999992</v>
      </c>
      <c r="G33" s="37">
        <v>90.004649880000002</v>
      </c>
      <c r="H33" s="37">
        <v>0</v>
      </c>
      <c r="I33" s="37">
        <v>0</v>
      </c>
      <c r="J33" s="37">
        <v>0</v>
      </c>
      <c r="K33" s="37">
        <v>-6.9836822600000001</v>
      </c>
      <c r="L33" s="37">
        <v>0</v>
      </c>
      <c r="M33" s="37">
        <v>-9.8261393100000003</v>
      </c>
      <c r="N33" s="37">
        <v>0</v>
      </c>
      <c r="O33" s="37">
        <v>-6.8082807000000001</v>
      </c>
      <c r="P33" s="37">
        <v>0</v>
      </c>
      <c r="Q33" s="37">
        <v>0</v>
      </c>
      <c r="R33" s="37">
        <v>0</v>
      </c>
      <c r="S33" s="37">
        <v>0</v>
      </c>
      <c r="T33" s="37">
        <v>0</v>
      </c>
      <c r="U33" s="37">
        <v>-16.733685189999999</v>
      </c>
      <c r="V33" s="37">
        <v>35.164320709999998</v>
      </c>
      <c r="W33" s="37">
        <v>0</v>
      </c>
      <c r="X33" s="37">
        <v>3.5817605499999998</v>
      </c>
      <c r="Y33" s="37">
        <v>0</v>
      </c>
      <c r="Z33" s="37">
        <v>0</v>
      </c>
      <c r="AA33" s="37">
        <v>-1.7689418000000001</v>
      </c>
      <c r="AB33" s="37">
        <v>0</v>
      </c>
      <c r="AC33" s="37">
        <v>0</v>
      </c>
      <c r="AD33" s="37">
        <v>0</v>
      </c>
      <c r="AE33" s="37">
        <v>0</v>
      </c>
      <c r="AF33" s="37">
        <v>0</v>
      </c>
      <c r="AG33" s="37">
        <v>-3.1785307</v>
      </c>
      <c r="AH33" s="37">
        <v>0</v>
      </c>
      <c r="AI33" s="37">
        <v>32.489665389999999</v>
      </c>
      <c r="AJ33" s="37">
        <v>0</v>
      </c>
      <c r="AK33" s="37">
        <v>0</v>
      </c>
      <c r="AL33" s="37">
        <v>0</v>
      </c>
      <c r="AM33" s="37">
        <v>0</v>
      </c>
      <c r="AN33" s="37">
        <v>0</v>
      </c>
      <c r="AO33" s="37">
        <v>-7.1817226100000005</v>
      </c>
      <c r="AP33" s="37">
        <v>0.43753840000000005</v>
      </c>
      <c r="AQ33" s="37">
        <v>1.0687707900000001</v>
      </c>
      <c r="AR33" s="37">
        <v>19.97569171</v>
      </c>
      <c r="AS33" s="37">
        <v>-3.2823086800000003</v>
      </c>
      <c r="AT33" s="37">
        <v>66.478857599999998</v>
      </c>
      <c r="AU33" s="37">
        <v>0</v>
      </c>
      <c r="AV33" s="37">
        <v>0</v>
      </c>
      <c r="AW33" s="37">
        <v>97.926543819999992</v>
      </c>
      <c r="AX33" s="37">
        <v>0</v>
      </c>
      <c r="AY33" s="37">
        <v>-1.8248536100000001</v>
      </c>
      <c r="AZ33" s="37">
        <v>39.691036820000001</v>
      </c>
      <c r="BA33" s="37">
        <v>0</v>
      </c>
      <c r="BB33" s="37">
        <v>-1.18498883</v>
      </c>
      <c r="BC33" s="37">
        <v>0</v>
      </c>
      <c r="BD33" s="37">
        <v>0</v>
      </c>
      <c r="BE33" s="37">
        <v>-4.7818771099999999</v>
      </c>
      <c r="BF33" s="37">
        <v>0</v>
      </c>
      <c r="BG33" s="37">
        <v>0</v>
      </c>
      <c r="BH33" s="37">
        <v>-2.1951709100000003</v>
      </c>
      <c r="BI33" s="37">
        <v>0</v>
      </c>
      <c r="BJ33" s="37">
        <v>-0.93498207</v>
      </c>
      <c r="BK33" s="37">
        <v>0</v>
      </c>
      <c r="BL33" s="37">
        <v>-0.4803193</v>
      </c>
      <c r="BM33" s="37">
        <v>0</v>
      </c>
      <c r="BN33" s="37">
        <v>0</v>
      </c>
      <c r="BO33" s="37">
        <v>17.115043889999999</v>
      </c>
      <c r="BP33" s="37">
        <v>0</v>
      </c>
      <c r="BQ33" s="37">
        <v>10.278269040000001</v>
      </c>
      <c r="BR33" s="37">
        <v>0</v>
      </c>
      <c r="BS33" s="37">
        <v>0</v>
      </c>
      <c r="BT33" s="37">
        <v>1.5500295800000001</v>
      </c>
      <c r="BU33" s="37">
        <v>-6.8199875399999996</v>
      </c>
      <c r="BV33" s="37">
        <v>0</v>
      </c>
      <c r="BW33" s="37">
        <v>0</v>
      </c>
      <c r="BX33" s="37">
        <v>0</v>
      </c>
      <c r="BY33" s="37">
        <v>0</v>
      </c>
      <c r="BZ33" s="37">
        <v>0</v>
      </c>
      <c r="CA33" s="37">
        <v>0</v>
      </c>
      <c r="CB33" s="37">
        <v>-3.3298939999999999E-2</v>
      </c>
      <c r="CC33" s="37">
        <v>0</v>
      </c>
      <c r="CD33" s="37">
        <v>5.00405532</v>
      </c>
      <c r="CE33" s="37">
        <v>47.567974169999999</v>
      </c>
      <c r="CF33" s="37">
        <v>0</v>
      </c>
      <c r="CG33" s="37">
        <f t="shared" si="1"/>
        <v>356.19779511000002</v>
      </c>
      <c r="CH33" s="32"/>
    </row>
    <row r="34" spans="1:86" ht="19.05" customHeight="1">
      <c r="A34" s="36" t="s">
        <v>100</v>
      </c>
      <c r="B34" s="36"/>
      <c r="C34" s="37">
        <v>-35.29537517</v>
      </c>
      <c r="D34" s="37">
        <v>0</v>
      </c>
      <c r="E34" s="37">
        <v>-5.6217718899999998</v>
      </c>
      <c r="F34" s="37">
        <v>-0.15828151000000001</v>
      </c>
      <c r="G34" s="37">
        <v>62.606361279999994</v>
      </c>
      <c r="H34" s="37">
        <v>0</v>
      </c>
      <c r="I34" s="37">
        <v>0</v>
      </c>
      <c r="J34" s="37">
        <v>0</v>
      </c>
      <c r="K34" s="37">
        <v>-7.1014829199999996</v>
      </c>
      <c r="L34" s="37">
        <v>0</v>
      </c>
      <c r="M34" s="37">
        <v>-11.227969509999999</v>
      </c>
      <c r="N34" s="37">
        <v>0</v>
      </c>
      <c r="O34" s="37">
        <v>-8.0662357900000003</v>
      </c>
      <c r="P34" s="37">
        <v>0</v>
      </c>
      <c r="Q34" s="37">
        <v>0</v>
      </c>
      <c r="R34" s="37">
        <v>0</v>
      </c>
      <c r="S34" s="37">
        <v>0</v>
      </c>
      <c r="T34" s="37">
        <v>0</v>
      </c>
      <c r="U34" s="37">
        <v>-20.01798007</v>
      </c>
      <c r="V34" s="37">
        <v>40.556129249999998</v>
      </c>
      <c r="W34" s="37">
        <v>0</v>
      </c>
      <c r="X34" s="37">
        <v>4.0113649000000002</v>
      </c>
      <c r="Y34" s="37">
        <v>0</v>
      </c>
      <c r="Z34" s="37">
        <v>0</v>
      </c>
      <c r="AA34" s="37">
        <v>-2.3081847999999998</v>
      </c>
      <c r="AB34" s="37">
        <v>0</v>
      </c>
      <c r="AC34" s="37">
        <v>1.3876018600000002</v>
      </c>
      <c r="AD34" s="37">
        <v>0</v>
      </c>
      <c r="AE34" s="37">
        <v>0</v>
      </c>
      <c r="AF34" s="37">
        <v>0</v>
      </c>
      <c r="AG34" s="37">
        <v>-3.1921618399999998</v>
      </c>
      <c r="AH34" s="37">
        <v>0</v>
      </c>
      <c r="AI34" s="37">
        <v>37.360900840000006</v>
      </c>
      <c r="AJ34" s="37">
        <v>0</v>
      </c>
      <c r="AK34" s="37">
        <v>0</v>
      </c>
      <c r="AL34" s="37">
        <v>0</v>
      </c>
      <c r="AM34" s="37">
        <v>0</v>
      </c>
      <c r="AN34" s="37">
        <v>0</v>
      </c>
      <c r="AO34" s="37">
        <v>-8.8293329399999987</v>
      </c>
      <c r="AP34" s="37">
        <v>0.47544562000000001</v>
      </c>
      <c r="AQ34" s="37">
        <v>1.2558891299999999</v>
      </c>
      <c r="AR34" s="37">
        <v>23.951219550000001</v>
      </c>
      <c r="AS34" s="37">
        <v>-7.9946212999999995</v>
      </c>
      <c r="AT34" s="37">
        <v>74.785545930000012</v>
      </c>
      <c r="AU34" s="37">
        <v>0</v>
      </c>
      <c r="AV34" s="37">
        <v>0</v>
      </c>
      <c r="AW34" s="37">
        <v>127.9222393</v>
      </c>
      <c r="AX34" s="37">
        <v>0</v>
      </c>
      <c r="AY34" s="37">
        <v>-2.4452442000000003</v>
      </c>
      <c r="AZ34" s="37">
        <v>43.872865060000002</v>
      </c>
      <c r="BA34" s="37">
        <v>-1.7983443400000001</v>
      </c>
      <c r="BB34" s="37">
        <v>-1.0233359100000001</v>
      </c>
      <c r="BC34" s="37">
        <v>0</v>
      </c>
      <c r="BD34" s="37">
        <v>0</v>
      </c>
      <c r="BE34" s="37">
        <v>-5.38373758</v>
      </c>
      <c r="BF34" s="37">
        <v>0</v>
      </c>
      <c r="BG34" s="37">
        <v>0</v>
      </c>
      <c r="BH34" s="37">
        <v>-2.6010400499999999</v>
      </c>
      <c r="BI34" s="37">
        <v>0</v>
      </c>
      <c r="BJ34" s="37">
        <v>-1.3310335900000001</v>
      </c>
      <c r="BK34" s="37">
        <v>0</v>
      </c>
      <c r="BL34" s="37">
        <v>-0.69145704000000008</v>
      </c>
      <c r="BM34" s="37">
        <v>0</v>
      </c>
      <c r="BN34" s="37">
        <v>0</v>
      </c>
      <c r="BO34" s="37">
        <v>19.199010039999997</v>
      </c>
      <c r="BP34" s="37">
        <v>0</v>
      </c>
      <c r="BQ34" s="37">
        <v>11.06607735</v>
      </c>
      <c r="BR34" s="37">
        <v>0</v>
      </c>
      <c r="BS34" s="37">
        <v>0</v>
      </c>
      <c r="BT34" s="37">
        <v>1.74113008</v>
      </c>
      <c r="BU34" s="37">
        <v>-7.3224665700000005</v>
      </c>
      <c r="BV34" s="37">
        <v>0</v>
      </c>
      <c r="BW34" s="37">
        <v>0</v>
      </c>
      <c r="BX34" s="37">
        <v>0</v>
      </c>
      <c r="BY34" s="37">
        <v>0</v>
      </c>
      <c r="BZ34" s="37">
        <v>0</v>
      </c>
      <c r="CA34" s="37">
        <v>0</v>
      </c>
      <c r="CB34" s="37">
        <v>-0.12911083000000001</v>
      </c>
      <c r="CC34" s="37">
        <v>0</v>
      </c>
      <c r="CD34" s="37">
        <v>5.5021196300000002</v>
      </c>
      <c r="CE34" s="37">
        <v>51.170606380000002</v>
      </c>
      <c r="CF34" s="37">
        <v>0</v>
      </c>
      <c r="CG34" s="37">
        <f t="shared" si="1"/>
        <v>374.32533834999992</v>
      </c>
      <c r="CH34" s="32"/>
    </row>
    <row r="35" spans="1:86" ht="19.05" customHeight="1">
      <c r="A35" s="36" t="s">
        <v>95</v>
      </c>
      <c r="B35" s="36"/>
      <c r="C35" s="37">
        <v>-37.392088869999995</v>
      </c>
      <c r="D35" s="37">
        <v>0</v>
      </c>
      <c r="E35" s="37">
        <v>-6.3871978600000006</v>
      </c>
      <c r="F35" s="37">
        <v>-0.12227114</v>
      </c>
      <c r="G35" s="37">
        <v>59.160475669999997</v>
      </c>
      <c r="H35" s="37">
        <v>0</v>
      </c>
      <c r="I35" s="37">
        <v>0</v>
      </c>
      <c r="J35" s="37">
        <v>0</v>
      </c>
      <c r="K35" s="37">
        <v>-7.7825014299999999</v>
      </c>
      <c r="L35" s="37">
        <v>0</v>
      </c>
      <c r="M35" s="37">
        <v>-11.6748005</v>
      </c>
      <c r="N35" s="37">
        <v>0</v>
      </c>
      <c r="O35" s="37">
        <v>-9.1714553199999997</v>
      </c>
      <c r="P35" s="37">
        <v>0</v>
      </c>
      <c r="Q35" s="37">
        <v>0</v>
      </c>
      <c r="R35" s="37">
        <v>0</v>
      </c>
      <c r="S35" s="37">
        <v>0</v>
      </c>
      <c r="T35" s="37">
        <v>0</v>
      </c>
      <c r="U35" s="37">
        <v>-23.62517102</v>
      </c>
      <c r="V35" s="37">
        <v>46.390592689999998</v>
      </c>
      <c r="W35" s="37">
        <v>0</v>
      </c>
      <c r="X35" s="37">
        <v>4.0021513899999999</v>
      </c>
      <c r="Y35" s="37">
        <v>0</v>
      </c>
      <c r="Z35" s="37">
        <v>0</v>
      </c>
      <c r="AA35" s="37">
        <v>-2.69827079</v>
      </c>
      <c r="AB35" s="37">
        <v>0</v>
      </c>
      <c r="AC35" s="37">
        <v>1.2239986200000001</v>
      </c>
      <c r="AD35" s="37">
        <v>0</v>
      </c>
      <c r="AE35" s="37">
        <v>0</v>
      </c>
      <c r="AF35" s="37">
        <v>0</v>
      </c>
      <c r="AG35" s="37">
        <v>-3.3113048700000003</v>
      </c>
      <c r="AH35" s="37">
        <v>0</v>
      </c>
      <c r="AI35" s="37">
        <v>41.597756740000001</v>
      </c>
      <c r="AJ35" s="37">
        <v>0</v>
      </c>
      <c r="AK35" s="37">
        <v>0</v>
      </c>
      <c r="AL35" s="37">
        <v>0</v>
      </c>
      <c r="AM35" s="37">
        <v>0</v>
      </c>
      <c r="AN35" s="37">
        <v>0</v>
      </c>
      <c r="AO35" s="37">
        <v>-10.03097299</v>
      </c>
      <c r="AP35" s="37">
        <v>0.55477920999999997</v>
      </c>
      <c r="AQ35" s="37">
        <v>1.44315953</v>
      </c>
      <c r="AR35" s="37">
        <v>28.358659899999999</v>
      </c>
      <c r="AS35" s="37">
        <v>-12.05155227</v>
      </c>
      <c r="AT35" s="37">
        <v>88.454082129999989</v>
      </c>
      <c r="AU35" s="37">
        <v>0</v>
      </c>
      <c r="AV35" s="37">
        <v>0</v>
      </c>
      <c r="AW35" s="37">
        <v>150.45930494999999</v>
      </c>
      <c r="AX35" s="37">
        <v>0</v>
      </c>
      <c r="AY35" s="37">
        <v>-2.7652077400000001</v>
      </c>
      <c r="AZ35" s="37">
        <v>44.688531950000005</v>
      </c>
      <c r="BA35" s="37">
        <v>0</v>
      </c>
      <c r="BB35" s="37">
        <v>-0.65671717000000007</v>
      </c>
      <c r="BC35" s="37">
        <v>0</v>
      </c>
      <c r="BD35" s="37">
        <v>0</v>
      </c>
      <c r="BE35" s="37">
        <v>-5.8994188699999999</v>
      </c>
      <c r="BF35" s="37">
        <v>0</v>
      </c>
      <c r="BG35" s="37">
        <v>0</v>
      </c>
      <c r="BH35" s="37">
        <v>-2.7725933299999999</v>
      </c>
      <c r="BI35" s="37">
        <v>0</v>
      </c>
      <c r="BJ35" s="37">
        <v>-1.6240782300000001</v>
      </c>
      <c r="BK35" s="37">
        <v>0</v>
      </c>
      <c r="BL35" s="37">
        <v>-0.61443694999999998</v>
      </c>
      <c r="BM35" s="37">
        <v>0</v>
      </c>
      <c r="BN35" s="37">
        <v>0</v>
      </c>
      <c r="BO35" s="37">
        <v>20.621824870000001</v>
      </c>
      <c r="BP35" s="37">
        <v>0</v>
      </c>
      <c r="BQ35" s="37">
        <v>9.7471776600000002</v>
      </c>
      <c r="BR35" s="37">
        <v>0</v>
      </c>
      <c r="BS35" s="37">
        <v>0</v>
      </c>
      <c r="BT35" s="37">
        <v>1.9139143600000001</v>
      </c>
      <c r="BU35" s="37">
        <v>-6.6776388099999995</v>
      </c>
      <c r="BV35" s="37">
        <v>0</v>
      </c>
      <c r="BW35" s="37">
        <v>0</v>
      </c>
      <c r="BX35" s="37">
        <v>0</v>
      </c>
      <c r="BY35" s="37">
        <v>0</v>
      </c>
      <c r="BZ35" s="37">
        <v>0</v>
      </c>
      <c r="CA35" s="37">
        <v>0</v>
      </c>
      <c r="CB35" s="37">
        <v>-0.21527525999999994</v>
      </c>
      <c r="CC35" s="37">
        <v>0</v>
      </c>
      <c r="CD35" s="37">
        <v>5.7707269800000001</v>
      </c>
      <c r="CE35" s="37">
        <v>57.019873099999998</v>
      </c>
      <c r="CF35" s="37">
        <v>0</v>
      </c>
      <c r="CG35" s="37">
        <f t="shared" si="1"/>
        <v>415.93405632999992</v>
      </c>
      <c r="CH35" s="32"/>
    </row>
    <row r="36" spans="1:86" ht="19.05" customHeight="1">
      <c r="A36" s="36" t="s">
        <v>96</v>
      </c>
      <c r="B36" s="36"/>
      <c r="C36" s="37">
        <v>-38.769789969999998</v>
      </c>
      <c r="D36" s="37">
        <v>0</v>
      </c>
      <c r="E36" s="37">
        <v>-6.9094709000000005</v>
      </c>
      <c r="F36" s="37">
        <v>7.8847199999999996E-3</v>
      </c>
      <c r="G36" s="37">
        <v>57.951299749999997</v>
      </c>
      <c r="H36" s="37">
        <v>0</v>
      </c>
      <c r="I36" s="37">
        <v>0</v>
      </c>
      <c r="J36" s="37">
        <v>0</v>
      </c>
      <c r="K36" s="37">
        <v>-7.9474640899999995</v>
      </c>
      <c r="L36" s="37">
        <v>0</v>
      </c>
      <c r="M36" s="37">
        <v>-12.6688347</v>
      </c>
      <c r="N36" s="37">
        <v>0</v>
      </c>
      <c r="O36" s="37">
        <v>-9.9992103199999995</v>
      </c>
      <c r="P36" s="37">
        <v>0</v>
      </c>
      <c r="Q36" s="37">
        <v>1.17796167</v>
      </c>
      <c r="R36" s="37">
        <v>0</v>
      </c>
      <c r="S36" s="37">
        <v>0</v>
      </c>
      <c r="T36" s="37">
        <v>0</v>
      </c>
      <c r="U36" s="37">
        <v>-26.972879519999999</v>
      </c>
      <c r="V36" s="37">
        <v>51.645137549999994</v>
      </c>
      <c r="W36" s="37">
        <v>0</v>
      </c>
      <c r="X36" s="37">
        <v>4.4537572300000008</v>
      </c>
      <c r="Y36" s="37">
        <v>0</v>
      </c>
      <c r="Z36" s="37">
        <v>0</v>
      </c>
      <c r="AA36" s="37">
        <v>-3.1077297700000002</v>
      </c>
      <c r="AB36" s="37">
        <v>0</v>
      </c>
      <c r="AC36" s="37">
        <v>0.95062443000000008</v>
      </c>
      <c r="AD36" s="37">
        <v>0</v>
      </c>
      <c r="AE36" s="37">
        <v>0</v>
      </c>
      <c r="AF36" s="37">
        <v>0</v>
      </c>
      <c r="AG36" s="37">
        <v>-3.42941297</v>
      </c>
      <c r="AH36" s="37">
        <v>0</v>
      </c>
      <c r="AI36" s="37">
        <v>46.022774640000002</v>
      </c>
      <c r="AJ36" s="37">
        <v>0</v>
      </c>
      <c r="AK36" s="37">
        <v>0</v>
      </c>
      <c r="AL36" s="37">
        <v>0</v>
      </c>
      <c r="AM36" s="37">
        <v>0</v>
      </c>
      <c r="AN36" s="37">
        <v>0</v>
      </c>
      <c r="AO36" s="37">
        <v>-10.503123349999999</v>
      </c>
      <c r="AP36" s="37">
        <v>0.65158897999999998</v>
      </c>
      <c r="AQ36" s="37">
        <v>1.5944816100000001</v>
      </c>
      <c r="AR36" s="37">
        <v>34.491316779999998</v>
      </c>
      <c r="AS36" s="37">
        <v>-14.838743630000002</v>
      </c>
      <c r="AT36" s="37">
        <v>94.317578900000001</v>
      </c>
      <c r="AU36" s="37">
        <v>0</v>
      </c>
      <c r="AV36" s="37">
        <v>0</v>
      </c>
      <c r="AW36" s="37">
        <v>153.80773306</v>
      </c>
      <c r="AX36" s="37">
        <v>0</v>
      </c>
      <c r="AY36" s="37">
        <v>-3.0312999500000002</v>
      </c>
      <c r="AZ36" s="37">
        <v>53.05972431</v>
      </c>
      <c r="BA36" s="37">
        <v>0</v>
      </c>
      <c r="BB36" s="37">
        <v>0.69457878000000006</v>
      </c>
      <c r="BC36" s="37">
        <v>0</v>
      </c>
      <c r="BD36" s="37">
        <v>0</v>
      </c>
      <c r="BE36" s="37">
        <v>-6.6217035400000004</v>
      </c>
      <c r="BF36" s="37">
        <v>0</v>
      </c>
      <c r="BG36" s="37">
        <v>0</v>
      </c>
      <c r="BH36" s="37">
        <v>-2.9717394700000002</v>
      </c>
      <c r="BI36" s="37">
        <v>0</v>
      </c>
      <c r="BJ36" s="37">
        <v>-0.83253586000000002</v>
      </c>
      <c r="BK36" s="37">
        <v>0</v>
      </c>
      <c r="BL36" s="37">
        <v>-0.44221996999999996</v>
      </c>
      <c r="BM36" s="37">
        <v>0</v>
      </c>
      <c r="BN36" s="37">
        <v>0</v>
      </c>
      <c r="BO36" s="37">
        <v>21.858872569999999</v>
      </c>
      <c r="BP36" s="37">
        <v>0</v>
      </c>
      <c r="BQ36" s="37">
        <v>11.632017359999999</v>
      </c>
      <c r="BR36" s="37">
        <v>0</v>
      </c>
      <c r="BS36" s="37">
        <v>0</v>
      </c>
      <c r="BT36" s="37">
        <v>2.2516538100000001</v>
      </c>
      <c r="BU36" s="37">
        <v>-5.0566839400000001</v>
      </c>
      <c r="BV36" s="37">
        <v>0</v>
      </c>
      <c r="BW36" s="37">
        <v>0</v>
      </c>
      <c r="BX36" s="37">
        <v>0</v>
      </c>
      <c r="BY36" s="37">
        <v>0</v>
      </c>
      <c r="BZ36" s="37">
        <v>0</v>
      </c>
      <c r="CA36" s="37">
        <v>0</v>
      </c>
      <c r="CB36" s="37">
        <v>-0.32618370000000002</v>
      </c>
      <c r="CC36" s="37">
        <v>0</v>
      </c>
      <c r="CD36" s="37">
        <v>6.2551141699999997</v>
      </c>
      <c r="CE36" s="37">
        <v>69.036966790000008</v>
      </c>
      <c r="CF36" s="37">
        <v>0</v>
      </c>
      <c r="CG36" s="37">
        <f t="shared" si="1"/>
        <v>457.43204145999994</v>
      </c>
      <c r="CH36" s="32"/>
    </row>
    <row r="37" spans="1:86" ht="19.05" customHeight="1">
      <c r="A37" s="36" t="s">
        <v>97</v>
      </c>
      <c r="B37" s="36"/>
      <c r="C37" s="37">
        <v>-39.213870630000002</v>
      </c>
      <c r="D37" s="37">
        <v>0</v>
      </c>
      <c r="E37" s="37">
        <v>-7.1836818899999999</v>
      </c>
      <c r="F37" s="37">
        <v>0.24164727999999999</v>
      </c>
      <c r="G37" s="37">
        <v>52.152571669999993</v>
      </c>
      <c r="H37" s="37">
        <v>0</v>
      </c>
      <c r="I37" s="37">
        <v>0</v>
      </c>
      <c r="J37" s="37">
        <v>0</v>
      </c>
      <c r="K37" s="37">
        <v>-8.6599615700000001</v>
      </c>
      <c r="L37" s="37">
        <v>0</v>
      </c>
      <c r="M37" s="37">
        <v>-14.13795283</v>
      </c>
      <c r="N37" s="37">
        <v>0</v>
      </c>
      <c r="O37" s="37">
        <v>-10.96326717</v>
      </c>
      <c r="P37" s="37">
        <v>0</v>
      </c>
      <c r="Q37" s="37">
        <v>1.2488384800000001</v>
      </c>
      <c r="R37" s="37">
        <v>0</v>
      </c>
      <c r="S37" s="37">
        <v>0</v>
      </c>
      <c r="T37" s="37">
        <v>0</v>
      </c>
      <c r="U37" s="37">
        <v>-30.710616940000001</v>
      </c>
      <c r="V37" s="37">
        <v>43.387193109999998</v>
      </c>
      <c r="W37" s="37">
        <v>0</v>
      </c>
      <c r="X37" s="37">
        <v>4.7067901799999996</v>
      </c>
      <c r="Y37" s="37">
        <v>0</v>
      </c>
      <c r="Z37" s="37">
        <v>0</v>
      </c>
      <c r="AA37" s="37">
        <v>-3.3031686000000002</v>
      </c>
      <c r="AB37" s="37">
        <v>0</v>
      </c>
      <c r="AC37" s="37">
        <v>0.84302237000000002</v>
      </c>
      <c r="AD37" s="37">
        <v>0</v>
      </c>
      <c r="AE37" s="37">
        <v>0</v>
      </c>
      <c r="AF37" s="37">
        <v>0</v>
      </c>
      <c r="AG37" s="37">
        <v>-3.5821636200000002</v>
      </c>
      <c r="AH37" s="37">
        <v>0</v>
      </c>
      <c r="AI37" s="37">
        <v>50.980348880000001</v>
      </c>
      <c r="AJ37" s="37">
        <v>0</v>
      </c>
      <c r="AK37" s="37">
        <v>0</v>
      </c>
      <c r="AL37" s="37">
        <v>0</v>
      </c>
      <c r="AM37" s="37">
        <v>0</v>
      </c>
      <c r="AN37" s="37">
        <v>0</v>
      </c>
      <c r="AO37" s="37">
        <v>-11.42435349</v>
      </c>
      <c r="AP37" s="37">
        <v>0.59996268000000008</v>
      </c>
      <c r="AQ37" s="37">
        <v>1.7756762699999999</v>
      </c>
      <c r="AR37" s="37">
        <v>38.865782400000001</v>
      </c>
      <c r="AS37" s="37">
        <v>-18.87979288</v>
      </c>
      <c r="AT37" s="37">
        <v>67.642619300000007</v>
      </c>
      <c r="AU37" s="37">
        <v>0</v>
      </c>
      <c r="AV37" s="37">
        <v>0</v>
      </c>
      <c r="AW37" s="37">
        <v>170.94703787</v>
      </c>
      <c r="AX37" s="37">
        <v>0</v>
      </c>
      <c r="AY37" s="37">
        <v>-3.4125075899999997</v>
      </c>
      <c r="AZ37" s="37">
        <v>47.276226100000002</v>
      </c>
      <c r="BA37" s="37">
        <v>0</v>
      </c>
      <c r="BB37" s="37">
        <v>5.9451276500000008</v>
      </c>
      <c r="BC37" s="37">
        <v>0</v>
      </c>
      <c r="BD37" s="37">
        <v>0</v>
      </c>
      <c r="BE37" s="37">
        <v>-7.35692813</v>
      </c>
      <c r="BF37" s="37">
        <v>0</v>
      </c>
      <c r="BG37" s="37">
        <v>0</v>
      </c>
      <c r="BH37" s="37">
        <v>-2.9361885099999996</v>
      </c>
      <c r="BI37" s="37">
        <v>0</v>
      </c>
      <c r="BJ37" s="37">
        <v>-1.36086521</v>
      </c>
      <c r="BK37" s="37">
        <v>0</v>
      </c>
      <c r="BL37" s="37">
        <v>-0.14274973000000002</v>
      </c>
      <c r="BM37" s="37">
        <v>0</v>
      </c>
      <c r="BN37" s="37">
        <v>0</v>
      </c>
      <c r="BO37" s="37">
        <v>23.03169333</v>
      </c>
      <c r="BP37" s="37">
        <v>0</v>
      </c>
      <c r="BQ37" s="37">
        <v>15.570250720000001</v>
      </c>
      <c r="BR37" s="37">
        <v>0</v>
      </c>
      <c r="BS37" s="37">
        <v>0</v>
      </c>
      <c r="BT37" s="37">
        <v>2.7519507999999999</v>
      </c>
      <c r="BU37" s="37">
        <v>-4.8815076900000003</v>
      </c>
      <c r="BV37" s="37">
        <v>0</v>
      </c>
      <c r="BW37" s="37">
        <v>0</v>
      </c>
      <c r="BX37" s="37">
        <v>0</v>
      </c>
      <c r="BY37" s="37">
        <v>0</v>
      </c>
      <c r="BZ37" s="37">
        <v>0</v>
      </c>
      <c r="CA37" s="37">
        <v>0</v>
      </c>
      <c r="CB37" s="37">
        <v>-0.40404723000000003</v>
      </c>
      <c r="CC37" s="37">
        <v>0</v>
      </c>
      <c r="CD37" s="37">
        <v>7.0446349400000008</v>
      </c>
      <c r="CE37" s="37">
        <v>80.397438260000001</v>
      </c>
      <c r="CF37" s="37">
        <v>0</v>
      </c>
      <c r="CG37" s="37">
        <f t="shared" si="1"/>
        <v>446.85518858</v>
      </c>
      <c r="CH37" s="32"/>
    </row>
    <row r="38" spans="1:86" ht="19.05" customHeight="1">
      <c r="A38" s="36" t="s">
        <v>98</v>
      </c>
      <c r="B38" s="36"/>
      <c r="C38" s="37">
        <v>-41.729759819999998</v>
      </c>
      <c r="D38" s="37">
        <v>0</v>
      </c>
      <c r="E38" s="37">
        <v>-7.4318986599999999</v>
      </c>
      <c r="F38" s="37">
        <v>0.24998218999999999</v>
      </c>
      <c r="G38" s="37">
        <v>51.049881629999994</v>
      </c>
      <c r="H38" s="37">
        <v>0</v>
      </c>
      <c r="I38" s="37">
        <v>0</v>
      </c>
      <c r="J38" s="37">
        <v>0</v>
      </c>
      <c r="K38" s="37">
        <v>-9.28279034</v>
      </c>
      <c r="L38" s="37">
        <v>0</v>
      </c>
      <c r="M38" s="37">
        <v>-15.018669320000001</v>
      </c>
      <c r="N38" s="37">
        <v>0</v>
      </c>
      <c r="O38" s="37">
        <v>-11.624435720000001</v>
      </c>
      <c r="P38" s="37">
        <v>0</v>
      </c>
      <c r="Q38" s="37">
        <v>1.2174901</v>
      </c>
      <c r="R38" s="37">
        <v>0</v>
      </c>
      <c r="S38" s="37">
        <v>0</v>
      </c>
      <c r="T38" s="37">
        <v>0</v>
      </c>
      <c r="U38" s="37">
        <v>0</v>
      </c>
      <c r="V38" s="37">
        <v>12.20399901</v>
      </c>
      <c r="W38" s="37">
        <v>0</v>
      </c>
      <c r="X38" s="37">
        <v>3.55708454</v>
      </c>
      <c r="Y38" s="37">
        <v>0</v>
      </c>
      <c r="Z38" s="37">
        <v>0</v>
      </c>
      <c r="AA38" s="37">
        <v>0</v>
      </c>
      <c r="AB38" s="37">
        <v>0</v>
      </c>
      <c r="AC38" s="37">
        <v>0.82740921999999995</v>
      </c>
      <c r="AD38" s="37">
        <v>0</v>
      </c>
      <c r="AE38" s="37">
        <v>0</v>
      </c>
      <c r="AF38" s="37">
        <v>0</v>
      </c>
      <c r="AG38" s="37">
        <v>-3.7740452799999997</v>
      </c>
      <c r="AH38" s="37">
        <v>0</v>
      </c>
      <c r="AI38" s="37">
        <v>54.722578720000001</v>
      </c>
      <c r="AJ38" s="37">
        <v>0</v>
      </c>
      <c r="AK38" s="37">
        <v>0</v>
      </c>
      <c r="AL38" s="37">
        <v>0</v>
      </c>
      <c r="AM38" s="37">
        <v>0</v>
      </c>
      <c r="AN38" s="37">
        <v>0</v>
      </c>
      <c r="AO38" s="37">
        <v>-12.161234539999999</v>
      </c>
      <c r="AP38" s="37">
        <v>0.47656072999999999</v>
      </c>
      <c r="AQ38" s="37">
        <v>1.9225039499999999</v>
      </c>
      <c r="AR38" s="37">
        <v>44.321265780000004</v>
      </c>
      <c r="AS38" s="37">
        <v>-21.198483039999999</v>
      </c>
      <c r="AT38" s="37">
        <v>27.030078510000006</v>
      </c>
      <c r="AU38" s="37">
        <v>0</v>
      </c>
      <c r="AV38" s="37">
        <v>0</v>
      </c>
      <c r="AW38" s="37">
        <v>142.81905122999999</v>
      </c>
      <c r="AX38" s="37">
        <v>0</v>
      </c>
      <c r="AY38" s="37">
        <v>-3.3848723500000002</v>
      </c>
      <c r="AZ38" s="37">
        <v>5.3004593199999999</v>
      </c>
      <c r="BA38" s="37">
        <v>0</v>
      </c>
      <c r="BB38" s="37">
        <v>13.835257410000001</v>
      </c>
      <c r="BC38" s="37">
        <v>0</v>
      </c>
      <c r="BD38" s="37">
        <v>0</v>
      </c>
      <c r="BE38" s="37">
        <v>-8.0476473100000003</v>
      </c>
      <c r="BF38" s="37">
        <v>0</v>
      </c>
      <c r="BG38" s="37">
        <v>0</v>
      </c>
      <c r="BH38" s="37">
        <v>-2.63420846</v>
      </c>
      <c r="BI38" s="37">
        <v>0</v>
      </c>
      <c r="BJ38" s="37">
        <v>-1.2174274700000001</v>
      </c>
      <c r="BK38" s="37">
        <v>0</v>
      </c>
      <c r="BL38" s="37">
        <v>-0.43791527000000002</v>
      </c>
      <c r="BM38" s="37">
        <v>0</v>
      </c>
      <c r="BN38" s="37">
        <v>0</v>
      </c>
      <c r="BO38" s="37">
        <v>24.747260019999999</v>
      </c>
      <c r="BP38" s="37">
        <v>0</v>
      </c>
      <c r="BQ38" s="37">
        <v>29.319625859999999</v>
      </c>
      <c r="BR38" s="37">
        <v>0</v>
      </c>
      <c r="BS38" s="37">
        <v>0</v>
      </c>
      <c r="BT38" s="37">
        <v>2.2074685600000001</v>
      </c>
      <c r="BU38" s="37">
        <v>-3.8099878899999999</v>
      </c>
      <c r="BV38" s="37">
        <v>0</v>
      </c>
      <c r="BW38" s="37">
        <v>0</v>
      </c>
      <c r="BX38" s="37">
        <v>0</v>
      </c>
      <c r="BY38" s="37">
        <v>0</v>
      </c>
      <c r="BZ38" s="37">
        <v>0</v>
      </c>
      <c r="CA38" s="37">
        <v>0</v>
      </c>
      <c r="CB38" s="37">
        <v>-0.56274460000000004</v>
      </c>
      <c r="CC38" s="37">
        <v>0</v>
      </c>
      <c r="CD38" s="37">
        <v>5.4966557300000005</v>
      </c>
      <c r="CE38" s="37">
        <v>69.703048010000003</v>
      </c>
      <c r="CF38" s="37">
        <v>0</v>
      </c>
      <c r="CG38" s="37">
        <f t="shared" si="1"/>
        <v>348.69154045000005</v>
      </c>
      <c r="CH38" s="32"/>
    </row>
    <row r="39" spans="1:86" ht="22.05" customHeight="1">
      <c r="A39" s="30" t="s">
        <v>101</v>
      </c>
      <c r="B39" s="30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  <c r="AF39" s="31"/>
      <c r="AG39" s="31"/>
      <c r="AH39" s="31"/>
      <c r="AI39" s="31"/>
      <c r="AJ39" s="31"/>
      <c r="AK39" s="31"/>
      <c r="AL39" s="31"/>
      <c r="AM39" s="31"/>
      <c r="AN39" s="31"/>
      <c r="AO39" s="31"/>
      <c r="AP39" s="31"/>
      <c r="AQ39" s="31"/>
      <c r="AR39" s="31"/>
      <c r="AS39" s="31"/>
      <c r="AT39" s="31"/>
      <c r="AU39" s="31"/>
      <c r="AV39" s="31"/>
      <c r="AW39" s="31"/>
      <c r="AX39" s="31"/>
      <c r="AY39" s="31"/>
      <c r="AZ39" s="31"/>
      <c r="BA39" s="31"/>
      <c r="BB39" s="31"/>
      <c r="BC39" s="31"/>
      <c r="BD39" s="31"/>
      <c r="BE39" s="31"/>
      <c r="BF39" s="31"/>
      <c r="BG39" s="31"/>
      <c r="BH39" s="31"/>
      <c r="BI39" s="31"/>
      <c r="BJ39" s="31"/>
      <c r="BK39" s="31"/>
      <c r="BL39" s="31"/>
      <c r="BM39" s="31"/>
      <c r="BN39" s="31"/>
      <c r="BO39" s="31"/>
      <c r="BP39" s="31"/>
      <c r="BQ39" s="31"/>
      <c r="BR39" s="31"/>
      <c r="BS39" s="31"/>
      <c r="BT39" s="31"/>
      <c r="BU39" s="31"/>
      <c r="BV39" s="31"/>
      <c r="BW39" s="31"/>
      <c r="BX39" s="31"/>
      <c r="BY39" s="31"/>
      <c r="BZ39" s="31"/>
      <c r="CA39" s="31"/>
      <c r="CB39" s="31"/>
      <c r="CC39" s="31"/>
      <c r="CD39" s="31"/>
      <c r="CE39" s="31"/>
      <c r="CF39" s="31"/>
      <c r="CG39" s="31"/>
      <c r="CH39" s="32"/>
    </row>
    <row r="40" spans="1:86" ht="19.05" customHeight="1">
      <c r="A40" s="38" t="s">
        <v>87</v>
      </c>
      <c r="B40" s="38"/>
      <c r="C40" s="37">
        <v>-0.86883758</v>
      </c>
      <c r="D40" s="37">
        <v>0</v>
      </c>
      <c r="E40" s="37">
        <v>-0.24216473000000002</v>
      </c>
      <c r="F40" s="37">
        <v>-0.17260779999999998</v>
      </c>
      <c r="G40" s="37">
        <v>7.6273874400000006</v>
      </c>
      <c r="H40" s="37">
        <v>0</v>
      </c>
      <c r="I40" s="37">
        <v>0</v>
      </c>
      <c r="J40" s="37">
        <v>0</v>
      </c>
      <c r="K40" s="37">
        <v>-0.30172398</v>
      </c>
      <c r="L40" s="37">
        <v>0</v>
      </c>
      <c r="M40" s="37">
        <v>-1.3337750800000001</v>
      </c>
      <c r="N40" s="37">
        <v>0</v>
      </c>
      <c r="O40" s="37">
        <v>-6.477231E-2</v>
      </c>
      <c r="P40" s="37">
        <v>0</v>
      </c>
      <c r="Q40" s="37">
        <v>7.4825089999999997E-2</v>
      </c>
      <c r="R40" s="37">
        <v>0</v>
      </c>
      <c r="S40" s="37">
        <v>0</v>
      </c>
      <c r="T40" s="37">
        <v>0</v>
      </c>
      <c r="U40" s="37">
        <v>-2.51883459</v>
      </c>
      <c r="V40" s="37">
        <v>10.96194365</v>
      </c>
      <c r="W40" s="37">
        <v>0</v>
      </c>
      <c r="X40" s="37">
        <v>0.62584050000000002</v>
      </c>
      <c r="Y40" s="37">
        <v>0</v>
      </c>
      <c r="Z40" s="37">
        <v>0</v>
      </c>
      <c r="AA40" s="37">
        <v>0</v>
      </c>
      <c r="AB40" s="37">
        <v>0</v>
      </c>
      <c r="AC40" s="37">
        <v>0.76696162000000001</v>
      </c>
      <c r="AD40" s="37">
        <v>-4.6898299999999869E-3</v>
      </c>
      <c r="AE40" s="37">
        <v>0</v>
      </c>
      <c r="AF40" s="37">
        <v>0</v>
      </c>
      <c r="AG40" s="37">
        <v>-0.41592146999999996</v>
      </c>
      <c r="AH40" s="37">
        <v>0</v>
      </c>
      <c r="AI40" s="37">
        <v>4.1216788300000005</v>
      </c>
      <c r="AJ40" s="37">
        <v>0</v>
      </c>
      <c r="AK40" s="37">
        <v>0</v>
      </c>
      <c r="AL40" s="37">
        <v>0</v>
      </c>
      <c r="AM40" s="37">
        <v>0</v>
      </c>
      <c r="AN40" s="37">
        <v>0</v>
      </c>
      <c r="AO40" s="37">
        <v>-0.48823232999999999</v>
      </c>
      <c r="AP40" s="37">
        <v>2.4669480000000001E-2</v>
      </c>
      <c r="AQ40" s="37">
        <v>0.15008079999999999</v>
      </c>
      <c r="AR40" s="37">
        <v>5.9754938099999997</v>
      </c>
      <c r="AS40" s="37">
        <v>-3.5779278699999999</v>
      </c>
      <c r="AT40" s="37">
        <v>31.746001600000003</v>
      </c>
      <c r="AU40" s="37">
        <v>0</v>
      </c>
      <c r="AV40" s="37">
        <v>0</v>
      </c>
      <c r="AW40" s="37">
        <v>9.8821262500000007</v>
      </c>
      <c r="AX40" s="37">
        <v>0</v>
      </c>
      <c r="AY40" s="37">
        <v>-0.20629576999999999</v>
      </c>
      <c r="AZ40" s="37">
        <v>10.98144727</v>
      </c>
      <c r="BA40" s="37">
        <v>0</v>
      </c>
      <c r="BB40" s="37">
        <v>5.7476875999999999</v>
      </c>
      <c r="BC40" s="37">
        <v>0</v>
      </c>
      <c r="BD40" s="37">
        <v>0</v>
      </c>
      <c r="BE40" s="37">
        <v>-0.60842691000000004</v>
      </c>
      <c r="BF40" s="37">
        <v>0</v>
      </c>
      <c r="BG40" s="37">
        <v>0</v>
      </c>
      <c r="BH40" s="37">
        <v>0.28950309999999996</v>
      </c>
      <c r="BI40" s="37">
        <v>0</v>
      </c>
      <c r="BJ40" s="37">
        <v>-0.26820815000000003</v>
      </c>
      <c r="BK40" s="37">
        <v>0</v>
      </c>
      <c r="BL40" s="37">
        <v>-0.43791527000000002</v>
      </c>
      <c r="BM40" s="37">
        <v>0</v>
      </c>
      <c r="BN40" s="37">
        <v>0</v>
      </c>
      <c r="BO40" s="37">
        <v>2.06352037</v>
      </c>
      <c r="BP40" s="37">
        <v>0</v>
      </c>
      <c r="BQ40" s="37">
        <v>4.8855343300000005</v>
      </c>
      <c r="BR40" s="37">
        <v>0</v>
      </c>
      <c r="BS40" s="37">
        <v>0</v>
      </c>
      <c r="BT40" s="37">
        <v>0.38503917999999998</v>
      </c>
      <c r="BU40" s="37">
        <v>1.0080167799999999</v>
      </c>
      <c r="BV40" s="37">
        <v>0</v>
      </c>
      <c r="BW40" s="37">
        <v>0</v>
      </c>
      <c r="BX40" s="37">
        <v>0</v>
      </c>
      <c r="BY40" s="37">
        <v>0</v>
      </c>
      <c r="BZ40" s="37">
        <v>0</v>
      </c>
      <c r="CA40" s="37">
        <v>0</v>
      </c>
      <c r="CB40" s="37">
        <v>1.0464270000000001E-2</v>
      </c>
      <c r="CC40" s="37">
        <v>0</v>
      </c>
      <c r="CD40" s="37">
        <v>0.51239243000000001</v>
      </c>
      <c r="CE40" s="37">
        <v>16.37606469</v>
      </c>
      <c r="CF40" s="37">
        <v>0</v>
      </c>
      <c r="CG40" s="37">
        <f t="shared" ref="CG40:CG51" si="2">SUM(C40:CF40)</f>
        <v>102.70634542000002</v>
      </c>
      <c r="CH40" s="32"/>
    </row>
    <row r="41" spans="1:86" ht="19.05" customHeight="1">
      <c r="A41" s="38" t="s">
        <v>88</v>
      </c>
      <c r="B41" s="38"/>
      <c r="C41" s="37">
        <v>-1.2943962</v>
      </c>
      <c r="D41" s="37">
        <v>0</v>
      </c>
      <c r="E41" s="37">
        <v>0</v>
      </c>
      <c r="F41" s="37">
        <v>-0.45911849999999998</v>
      </c>
      <c r="G41" s="37">
        <v>8.2409401500000001</v>
      </c>
      <c r="H41" s="37">
        <v>0.91243643000000008</v>
      </c>
      <c r="I41" s="37">
        <v>0</v>
      </c>
      <c r="J41" s="37">
        <v>0</v>
      </c>
      <c r="K41" s="37">
        <v>-0.37881092</v>
      </c>
      <c r="L41" s="37">
        <v>0</v>
      </c>
      <c r="M41" s="37">
        <v>-2.5588118199999998</v>
      </c>
      <c r="N41" s="37">
        <v>0</v>
      </c>
      <c r="O41" s="37">
        <v>-0.38352865999999997</v>
      </c>
      <c r="P41" s="37">
        <v>0</v>
      </c>
      <c r="Q41" s="37">
        <v>-7.8117929999999988E-2</v>
      </c>
      <c r="R41" s="37">
        <v>0</v>
      </c>
      <c r="S41" s="37">
        <v>0</v>
      </c>
      <c r="T41" s="37">
        <v>0</v>
      </c>
      <c r="U41" s="37">
        <v>-5.4264099200000002</v>
      </c>
      <c r="V41" s="37">
        <v>21.47607988</v>
      </c>
      <c r="W41" s="37">
        <v>0</v>
      </c>
      <c r="X41" s="37">
        <v>0.97152326</v>
      </c>
      <c r="Y41" s="37">
        <v>0</v>
      </c>
      <c r="Z41" s="37">
        <v>0</v>
      </c>
      <c r="AA41" s="37">
        <v>0</v>
      </c>
      <c r="AB41" s="37">
        <v>0</v>
      </c>
      <c r="AC41" s="37">
        <v>1.60330927</v>
      </c>
      <c r="AD41" s="37">
        <v>-1.1405330000000016E-2</v>
      </c>
      <c r="AE41" s="37">
        <v>0</v>
      </c>
      <c r="AF41" s="37">
        <v>0</v>
      </c>
      <c r="AG41" s="37">
        <v>-0.94586733000000001</v>
      </c>
      <c r="AH41" s="37">
        <v>0</v>
      </c>
      <c r="AI41" s="37">
        <v>7.1528750999999993</v>
      </c>
      <c r="AJ41" s="37">
        <v>-1.4344350000000001E-2</v>
      </c>
      <c r="AK41" s="37">
        <v>0</v>
      </c>
      <c r="AL41" s="37">
        <v>-0.70108448000000001</v>
      </c>
      <c r="AM41" s="37">
        <v>0</v>
      </c>
      <c r="AN41" s="37">
        <v>0</v>
      </c>
      <c r="AO41" s="37">
        <v>-0.71424776000000001</v>
      </c>
      <c r="AP41" s="37">
        <v>0.14055079999999998</v>
      </c>
      <c r="AQ41" s="37">
        <v>0.28453597999999997</v>
      </c>
      <c r="AR41" s="37">
        <v>9.9071660700000006</v>
      </c>
      <c r="AS41" s="37">
        <v>-4.6767975899999996</v>
      </c>
      <c r="AT41" s="37">
        <v>59.715696810000004</v>
      </c>
      <c r="AU41" s="37">
        <v>0</v>
      </c>
      <c r="AV41" s="37">
        <v>0</v>
      </c>
      <c r="AW41" s="37">
        <v>14.828830210000001</v>
      </c>
      <c r="AX41" s="37">
        <v>0</v>
      </c>
      <c r="AY41" s="37">
        <v>-0.42818958000000001</v>
      </c>
      <c r="AZ41" s="37">
        <v>17.627883130000001</v>
      </c>
      <c r="BA41" s="37">
        <v>0</v>
      </c>
      <c r="BB41" s="37">
        <v>10.753039429999999</v>
      </c>
      <c r="BC41" s="37">
        <v>0</v>
      </c>
      <c r="BD41" s="37">
        <v>0</v>
      </c>
      <c r="BE41" s="37">
        <v>-1.19012305</v>
      </c>
      <c r="BF41" s="37">
        <v>0</v>
      </c>
      <c r="BG41" s="37">
        <v>0</v>
      </c>
      <c r="BH41" s="37">
        <v>0.41526358000000002</v>
      </c>
      <c r="BI41" s="37">
        <v>0</v>
      </c>
      <c r="BJ41" s="37">
        <v>-0.55410306000000009</v>
      </c>
      <c r="BK41" s="37">
        <v>0</v>
      </c>
      <c r="BL41" s="37">
        <v>-0.90123931999999995</v>
      </c>
      <c r="BM41" s="37">
        <v>0</v>
      </c>
      <c r="BN41" s="37">
        <v>0</v>
      </c>
      <c r="BO41" s="37">
        <v>2.3093091600000002</v>
      </c>
      <c r="BP41" s="37">
        <v>0</v>
      </c>
      <c r="BQ41" s="37">
        <v>8.7316065999999992</v>
      </c>
      <c r="BR41" s="37">
        <v>0</v>
      </c>
      <c r="BS41" s="37">
        <v>0</v>
      </c>
      <c r="BT41" s="37">
        <v>0.66892528000000007</v>
      </c>
      <c r="BU41" s="37">
        <v>1.94999452</v>
      </c>
      <c r="BV41" s="37">
        <v>0</v>
      </c>
      <c r="BW41" s="37">
        <v>0</v>
      </c>
      <c r="BX41" s="37">
        <v>0</v>
      </c>
      <c r="BY41" s="37">
        <v>0</v>
      </c>
      <c r="BZ41" s="37">
        <v>0</v>
      </c>
      <c r="CA41" s="37">
        <v>0</v>
      </c>
      <c r="CB41" s="37">
        <v>0.30098699000000001</v>
      </c>
      <c r="CC41" s="37">
        <v>0</v>
      </c>
      <c r="CD41" s="37">
        <v>2.7736945</v>
      </c>
      <c r="CE41" s="37">
        <v>31.6626762</v>
      </c>
      <c r="CF41" s="37">
        <v>0</v>
      </c>
      <c r="CG41" s="37">
        <f t="shared" si="2"/>
        <v>181.71072755</v>
      </c>
      <c r="CH41" s="32"/>
    </row>
    <row r="42" spans="1:86" ht="18.75" customHeight="1">
      <c r="A42" s="38" t="s">
        <v>89</v>
      </c>
      <c r="B42" s="38"/>
      <c r="C42" s="37">
        <v>-2.2490505600000001</v>
      </c>
      <c r="D42" s="37">
        <v>0</v>
      </c>
      <c r="E42" s="37">
        <v>0</v>
      </c>
      <c r="F42" s="37">
        <v>-0.63481441999999999</v>
      </c>
      <c r="G42" s="37">
        <v>24.07547302</v>
      </c>
      <c r="H42" s="37">
        <v>1.55649847</v>
      </c>
      <c r="I42" s="37">
        <v>0</v>
      </c>
      <c r="J42" s="37">
        <v>0</v>
      </c>
      <c r="K42" s="37">
        <v>-0.48736147999999996</v>
      </c>
      <c r="L42" s="37">
        <v>0</v>
      </c>
      <c r="M42" s="37">
        <v>-3.5592019700000002</v>
      </c>
      <c r="N42" s="37">
        <v>0</v>
      </c>
      <c r="O42" s="37">
        <v>-0.71962700000000002</v>
      </c>
      <c r="P42" s="37">
        <v>0</v>
      </c>
      <c r="Q42" s="37">
        <v>0.17599619</v>
      </c>
      <c r="R42" s="37">
        <v>0</v>
      </c>
      <c r="S42" s="37">
        <v>0</v>
      </c>
      <c r="T42" s="37">
        <v>0</v>
      </c>
      <c r="U42" s="37">
        <v>-8.5779860100000001</v>
      </c>
      <c r="V42" s="37">
        <v>32.960389329999998</v>
      </c>
      <c r="W42" s="37">
        <v>0</v>
      </c>
      <c r="X42" s="37">
        <v>1.4389151599999999</v>
      </c>
      <c r="Y42" s="37">
        <v>0</v>
      </c>
      <c r="Z42" s="37">
        <v>0</v>
      </c>
      <c r="AA42" s="37">
        <v>0</v>
      </c>
      <c r="AB42" s="37">
        <v>0</v>
      </c>
      <c r="AC42" s="37">
        <v>2.8325056600000003</v>
      </c>
      <c r="AD42" s="37">
        <v>-0.28459628000000003</v>
      </c>
      <c r="AE42" s="37">
        <v>0</v>
      </c>
      <c r="AF42" s="37">
        <v>0</v>
      </c>
      <c r="AG42" s="37">
        <v>-1.3877721000000001</v>
      </c>
      <c r="AH42" s="37">
        <v>0</v>
      </c>
      <c r="AI42" s="37">
        <v>10.68585099</v>
      </c>
      <c r="AJ42" s="37">
        <v>-0.35846608000000002</v>
      </c>
      <c r="AK42" s="37">
        <v>0</v>
      </c>
      <c r="AL42" s="37">
        <v>0.35789641999999999</v>
      </c>
      <c r="AM42" s="37">
        <v>0</v>
      </c>
      <c r="AN42" s="37">
        <v>0</v>
      </c>
      <c r="AO42" s="37">
        <v>-1.3598810800000001</v>
      </c>
      <c r="AP42" s="37">
        <v>0.31256093000000001</v>
      </c>
      <c r="AQ42" s="37">
        <v>0.49383621</v>
      </c>
      <c r="AR42" s="37">
        <v>14.310396150000001</v>
      </c>
      <c r="AS42" s="37">
        <v>-4.9426647699999995</v>
      </c>
      <c r="AT42" s="37">
        <v>81.440588599999998</v>
      </c>
      <c r="AU42" s="37">
        <v>0</v>
      </c>
      <c r="AV42" s="37">
        <v>0</v>
      </c>
      <c r="AW42" s="37">
        <v>30.944380170000002</v>
      </c>
      <c r="AX42" s="37">
        <v>0</v>
      </c>
      <c r="AY42" s="37">
        <v>6.2040600000000008E-3</v>
      </c>
      <c r="AZ42" s="37">
        <v>29.969371859999999</v>
      </c>
      <c r="BA42" s="37">
        <v>0</v>
      </c>
      <c r="BB42" s="37">
        <v>17.075500089999998</v>
      </c>
      <c r="BC42" s="37">
        <v>0</v>
      </c>
      <c r="BD42" s="37">
        <v>0</v>
      </c>
      <c r="BE42" s="37">
        <v>-1.7531002099999999</v>
      </c>
      <c r="BF42" s="37">
        <v>0</v>
      </c>
      <c r="BG42" s="37">
        <v>0</v>
      </c>
      <c r="BH42" s="37">
        <v>0.56552556999999992</v>
      </c>
      <c r="BI42" s="37">
        <v>0</v>
      </c>
      <c r="BJ42" s="37">
        <v>-0.60335994999999998</v>
      </c>
      <c r="BK42" s="37">
        <v>0</v>
      </c>
      <c r="BL42" s="37">
        <v>-0.93997728000000003</v>
      </c>
      <c r="BM42" s="37">
        <v>0</v>
      </c>
      <c r="BN42" s="37">
        <v>0</v>
      </c>
      <c r="BO42" s="37">
        <v>4.1890991</v>
      </c>
      <c r="BP42" s="37">
        <v>0</v>
      </c>
      <c r="BQ42" s="37">
        <v>12.896693390000001</v>
      </c>
      <c r="BR42" s="37">
        <v>0</v>
      </c>
      <c r="BS42" s="37">
        <v>0</v>
      </c>
      <c r="BT42" s="37">
        <v>1.1943906899999999</v>
      </c>
      <c r="BU42" s="37">
        <v>4.2769848699999997</v>
      </c>
      <c r="BV42" s="37">
        <v>0</v>
      </c>
      <c r="BW42" s="37">
        <v>0</v>
      </c>
      <c r="BX42" s="37">
        <v>0</v>
      </c>
      <c r="BY42" s="37">
        <v>0</v>
      </c>
      <c r="BZ42" s="37">
        <v>0</v>
      </c>
      <c r="CA42" s="37">
        <v>0</v>
      </c>
      <c r="CB42" s="37">
        <v>0.54768841000000001</v>
      </c>
      <c r="CC42" s="37">
        <v>0</v>
      </c>
      <c r="CD42" s="37">
        <v>4.3333912899999998</v>
      </c>
      <c r="CE42" s="37">
        <v>52.213121630000003</v>
      </c>
      <c r="CF42" s="37">
        <v>0</v>
      </c>
      <c r="CG42" s="37">
        <f t="shared" si="2"/>
        <v>300.99539906999996</v>
      </c>
      <c r="CH42" s="32"/>
    </row>
    <row r="43" spans="1:86" ht="18.75" customHeight="1">
      <c r="A43" s="38" t="s">
        <v>90</v>
      </c>
      <c r="B43" s="38"/>
      <c r="C43" s="37">
        <v>-2.5442343199999997</v>
      </c>
      <c r="D43" s="37">
        <v>0</v>
      </c>
      <c r="E43" s="37">
        <v>0</v>
      </c>
      <c r="F43" s="37">
        <v>-0.67763834000000001</v>
      </c>
      <c r="G43" s="37">
        <v>28.07485003</v>
      </c>
      <c r="H43" s="37">
        <v>1.31860932</v>
      </c>
      <c r="I43" s="37">
        <v>0</v>
      </c>
      <c r="J43" s="37">
        <v>0</v>
      </c>
      <c r="K43" s="37">
        <v>0.18127477</v>
      </c>
      <c r="L43" s="37">
        <v>0</v>
      </c>
      <c r="M43" s="37">
        <v>-4.7884772199999999</v>
      </c>
      <c r="N43" s="37">
        <v>0</v>
      </c>
      <c r="O43" s="37">
        <v>-1.1234686</v>
      </c>
      <c r="P43" s="37">
        <v>0</v>
      </c>
      <c r="Q43" s="37">
        <v>0.177344</v>
      </c>
      <c r="R43" s="37">
        <v>0</v>
      </c>
      <c r="S43" s="37">
        <v>0</v>
      </c>
      <c r="T43" s="37">
        <v>0</v>
      </c>
      <c r="U43" s="37">
        <v>-9.0482246199999992</v>
      </c>
      <c r="V43" s="37">
        <v>39.397900100000001</v>
      </c>
      <c r="W43" s="37">
        <v>0</v>
      </c>
      <c r="X43" s="37">
        <v>2.9623295699999996</v>
      </c>
      <c r="Y43" s="37">
        <v>0</v>
      </c>
      <c r="Z43" s="37">
        <v>0</v>
      </c>
      <c r="AA43" s="37">
        <v>0</v>
      </c>
      <c r="AB43" s="37">
        <v>0</v>
      </c>
      <c r="AC43" s="37">
        <v>0</v>
      </c>
      <c r="AD43" s="37">
        <v>-0.43111009999999994</v>
      </c>
      <c r="AE43" s="37">
        <v>0</v>
      </c>
      <c r="AF43" s="37">
        <v>0</v>
      </c>
      <c r="AG43" s="37">
        <v>-1.81600056</v>
      </c>
      <c r="AH43" s="37">
        <v>0</v>
      </c>
      <c r="AI43" s="37">
        <v>14.630690439999999</v>
      </c>
      <c r="AJ43" s="37">
        <v>-0.661829</v>
      </c>
      <c r="AK43" s="37">
        <v>0</v>
      </c>
      <c r="AL43" s="37">
        <v>0.24818651999999999</v>
      </c>
      <c r="AM43" s="37">
        <v>0</v>
      </c>
      <c r="AN43" s="37">
        <v>0</v>
      </c>
      <c r="AO43" s="37">
        <v>-1.52096984</v>
      </c>
      <c r="AP43" s="37">
        <v>0.37770546999999999</v>
      </c>
      <c r="AQ43" s="37">
        <v>0.64142377000000006</v>
      </c>
      <c r="AR43" s="37">
        <v>18.487687570000002</v>
      </c>
      <c r="AS43" s="37">
        <v>-6.1928902599999995</v>
      </c>
      <c r="AT43" s="37">
        <v>96.8590442</v>
      </c>
      <c r="AU43" s="37">
        <v>0</v>
      </c>
      <c r="AV43" s="37">
        <v>0</v>
      </c>
      <c r="AW43" s="37">
        <v>50.75872897</v>
      </c>
      <c r="AX43" s="37">
        <v>0</v>
      </c>
      <c r="AY43" s="37">
        <v>1.9361900000000001E-2</v>
      </c>
      <c r="AZ43" s="37">
        <v>38.690209750000001</v>
      </c>
      <c r="BA43" s="37">
        <v>0</v>
      </c>
      <c r="BB43" s="37">
        <v>23.680192160000001</v>
      </c>
      <c r="BC43" s="37">
        <v>0</v>
      </c>
      <c r="BD43" s="37">
        <v>0</v>
      </c>
      <c r="BE43" s="37">
        <v>-2.6492750699999998</v>
      </c>
      <c r="BF43" s="37">
        <v>0</v>
      </c>
      <c r="BG43" s="37">
        <v>0</v>
      </c>
      <c r="BH43" s="37">
        <v>0.55250681000000001</v>
      </c>
      <c r="BI43" s="37">
        <v>0</v>
      </c>
      <c r="BJ43" s="37">
        <v>-0.82776419999999995</v>
      </c>
      <c r="BK43" s="37">
        <v>0</v>
      </c>
      <c r="BL43" s="37">
        <v>-1.1843316499999998</v>
      </c>
      <c r="BM43" s="37">
        <v>0</v>
      </c>
      <c r="BN43" s="37">
        <v>0</v>
      </c>
      <c r="BO43" s="37">
        <v>6.0471716900000008</v>
      </c>
      <c r="BP43" s="37">
        <v>0</v>
      </c>
      <c r="BQ43" s="37">
        <v>17.218134110000001</v>
      </c>
      <c r="BR43" s="37">
        <v>0</v>
      </c>
      <c r="BS43" s="37">
        <v>0</v>
      </c>
      <c r="BT43" s="37">
        <v>1.78253375</v>
      </c>
      <c r="BU43" s="37">
        <v>5.3987400499999998</v>
      </c>
      <c r="BV43" s="37">
        <v>0</v>
      </c>
      <c r="BW43" s="37">
        <v>0</v>
      </c>
      <c r="BX43" s="37">
        <v>0</v>
      </c>
      <c r="BY43" s="37">
        <v>0</v>
      </c>
      <c r="BZ43" s="37">
        <v>0</v>
      </c>
      <c r="CA43" s="37">
        <v>0</v>
      </c>
      <c r="CB43" s="37">
        <v>0.58698112000000002</v>
      </c>
      <c r="CC43" s="37">
        <v>0</v>
      </c>
      <c r="CD43" s="37">
        <v>4.8283254500000004</v>
      </c>
      <c r="CE43" s="37">
        <v>65.094176070000003</v>
      </c>
      <c r="CF43" s="37">
        <v>0</v>
      </c>
      <c r="CG43" s="37">
        <f t="shared" si="2"/>
        <v>384.54789381000012</v>
      </c>
      <c r="CH43" s="32"/>
    </row>
    <row r="44" spans="1:86" ht="18.75" customHeight="1">
      <c r="A44" s="38" t="s">
        <v>91</v>
      </c>
      <c r="B44" s="38"/>
      <c r="C44" s="37">
        <v>-2.9809040200000001</v>
      </c>
      <c r="D44" s="37">
        <v>0</v>
      </c>
      <c r="E44" s="37">
        <v>0</v>
      </c>
      <c r="F44" s="37">
        <v>-0.32490544999999998</v>
      </c>
      <c r="G44" s="37">
        <v>23.278796789999998</v>
      </c>
      <c r="H44" s="37">
        <v>0.94795593999999994</v>
      </c>
      <c r="I44" s="37">
        <v>0</v>
      </c>
      <c r="J44" s="37">
        <v>0</v>
      </c>
      <c r="K44" s="37">
        <v>0.88112044999999994</v>
      </c>
      <c r="L44" s="37">
        <v>0</v>
      </c>
      <c r="M44" s="37">
        <v>-5.6249620499999997</v>
      </c>
      <c r="N44" s="37">
        <v>0</v>
      </c>
      <c r="O44" s="37">
        <v>-1.28997425</v>
      </c>
      <c r="P44" s="37">
        <v>0</v>
      </c>
      <c r="Q44" s="37">
        <v>0.11633899</v>
      </c>
      <c r="R44" s="37">
        <v>0</v>
      </c>
      <c r="S44" s="37">
        <v>0</v>
      </c>
      <c r="T44" s="37">
        <v>0</v>
      </c>
      <c r="U44" s="37">
        <v>-11.917576539999999</v>
      </c>
      <c r="V44" s="37">
        <v>48.213537670000001</v>
      </c>
      <c r="W44" s="37">
        <v>0</v>
      </c>
      <c r="X44" s="37">
        <v>3.6099833299999999</v>
      </c>
      <c r="Y44" s="37">
        <v>0</v>
      </c>
      <c r="Z44" s="37">
        <v>0</v>
      </c>
      <c r="AA44" s="37">
        <v>0</v>
      </c>
      <c r="AB44" s="37">
        <v>0</v>
      </c>
      <c r="AC44" s="37">
        <v>0</v>
      </c>
      <c r="AD44" s="37">
        <v>-0.58464361000000009</v>
      </c>
      <c r="AE44" s="37">
        <v>0</v>
      </c>
      <c r="AF44" s="37">
        <v>0</v>
      </c>
      <c r="AG44" s="37">
        <v>-2.2725289200000001</v>
      </c>
      <c r="AH44" s="37">
        <v>-0.23120389999999996</v>
      </c>
      <c r="AI44" s="37">
        <v>18.550879890000001</v>
      </c>
      <c r="AJ44" s="37">
        <v>-0.96751909999999997</v>
      </c>
      <c r="AK44" s="37">
        <v>0</v>
      </c>
      <c r="AL44" s="37">
        <v>-1.7282408</v>
      </c>
      <c r="AM44" s="37">
        <v>0</v>
      </c>
      <c r="AN44" s="37">
        <v>0</v>
      </c>
      <c r="AO44" s="37">
        <v>-2.3694481700000001</v>
      </c>
      <c r="AP44" s="37">
        <v>0.61859358999999992</v>
      </c>
      <c r="AQ44" s="37">
        <v>0.88723015999999999</v>
      </c>
      <c r="AR44" s="37">
        <v>22.46746825</v>
      </c>
      <c r="AS44" s="37">
        <v>-6.4107106799999993</v>
      </c>
      <c r="AT44" s="37">
        <v>113.23645345999999</v>
      </c>
      <c r="AU44" s="37">
        <v>0</v>
      </c>
      <c r="AV44" s="37">
        <v>0</v>
      </c>
      <c r="AW44" s="37">
        <v>82.398286129999988</v>
      </c>
      <c r="AX44" s="37">
        <v>0</v>
      </c>
      <c r="AY44" s="37">
        <v>-0.17201753</v>
      </c>
      <c r="AZ44" s="37">
        <v>40.729223439999998</v>
      </c>
      <c r="BA44" s="37">
        <v>0</v>
      </c>
      <c r="BB44" s="37">
        <v>28.427094780000001</v>
      </c>
      <c r="BC44" s="37">
        <v>0</v>
      </c>
      <c r="BD44" s="37">
        <v>0</v>
      </c>
      <c r="BE44" s="37">
        <v>-2.9377245899999997</v>
      </c>
      <c r="BF44" s="37">
        <v>0</v>
      </c>
      <c r="BG44" s="37">
        <v>0</v>
      </c>
      <c r="BH44" s="37">
        <v>0.62360663000000005</v>
      </c>
      <c r="BI44" s="37">
        <v>0</v>
      </c>
      <c r="BJ44" s="37">
        <v>-0.87889708</v>
      </c>
      <c r="BK44" s="37">
        <v>0</v>
      </c>
      <c r="BL44" s="37">
        <v>-1.5937163400000001</v>
      </c>
      <c r="BM44" s="37">
        <v>0</v>
      </c>
      <c r="BN44" s="37">
        <v>0</v>
      </c>
      <c r="BO44" s="37">
        <v>8.3739744300000005</v>
      </c>
      <c r="BP44" s="37">
        <v>0</v>
      </c>
      <c r="BQ44" s="37">
        <v>23.097745629999999</v>
      </c>
      <c r="BR44" s="37">
        <v>0</v>
      </c>
      <c r="BS44" s="37">
        <v>0</v>
      </c>
      <c r="BT44" s="37">
        <v>2.1595452100000001</v>
      </c>
      <c r="BU44" s="37">
        <v>6.7250619800000004</v>
      </c>
      <c r="BV44" s="37">
        <v>0</v>
      </c>
      <c r="BW44" s="37">
        <v>0</v>
      </c>
      <c r="BX44" s="37">
        <v>0</v>
      </c>
      <c r="BY44" s="37">
        <v>0</v>
      </c>
      <c r="BZ44" s="37">
        <v>0</v>
      </c>
      <c r="CA44" s="37">
        <v>0</v>
      </c>
      <c r="CB44" s="37">
        <v>0.61098527000000002</v>
      </c>
      <c r="CC44" s="37">
        <v>0</v>
      </c>
      <c r="CD44" s="37">
        <v>5.77193573</v>
      </c>
      <c r="CE44" s="37">
        <v>81.425985249999997</v>
      </c>
      <c r="CF44" s="37">
        <v>0</v>
      </c>
      <c r="CG44" s="37">
        <f t="shared" si="2"/>
        <v>470.86682996999991</v>
      </c>
      <c r="CH44" s="32"/>
    </row>
    <row r="45" spans="1:86" ht="18.75" customHeight="1">
      <c r="A45" s="38" t="s">
        <v>92</v>
      </c>
      <c r="B45" s="38"/>
      <c r="C45" s="37">
        <v>-3.6935037200000003</v>
      </c>
      <c r="D45" s="37">
        <v>0</v>
      </c>
      <c r="E45" s="37">
        <v>0</v>
      </c>
      <c r="F45" s="37">
        <v>-0.10473928</v>
      </c>
      <c r="G45" s="37">
        <v>30.187129500000001</v>
      </c>
      <c r="H45" s="37">
        <v>0.64184251000000003</v>
      </c>
      <c r="I45" s="37">
        <v>0</v>
      </c>
      <c r="J45" s="37">
        <v>0</v>
      </c>
      <c r="K45" s="37">
        <v>1.6823025</v>
      </c>
      <c r="L45" s="37">
        <v>0</v>
      </c>
      <c r="M45" s="37">
        <v>-6.7807901600000005</v>
      </c>
      <c r="N45" s="37">
        <v>0</v>
      </c>
      <c r="O45" s="37">
        <v>-1.42683027</v>
      </c>
      <c r="P45" s="37">
        <v>1.9218551799999999</v>
      </c>
      <c r="Q45" s="37">
        <v>-2.6460540000000001E-2</v>
      </c>
      <c r="R45" s="37">
        <v>0</v>
      </c>
      <c r="S45" s="37">
        <v>0</v>
      </c>
      <c r="T45" s="37">
        <v>0</v>
      </c>
      <c r="U45" s="37">
        <v>-14.390360859999999</v>
      </c>
      <c r="V45" s="37">
        <v>52.651160969999999</v>
      </c>
      <c r="W45" s="37">
        <v>0</v>
      </c>
      <c r="X45" s="37">
        <v>4.5808209500000006</v>
      </c>
      <c r="Y45" s="37">
        <v>0</v>
      </c>
      <c r="Z45" s="37">
        <v>0</v>
      </c>
      <c r="AA45" s="37">
        <v>0</v>
      </c>
      <c r="AB45" s="37">
        <v>0</v>
      </c>
      <c r="AC45" s="37">
        <v>0</v>
      </c>
      <c r="AD45" s="37">
        <v>-0.81179465000000006</v>
      </c>
      <c r="AE45" s="37">
        <v>0</v>
      </c>
      <c r="AF45" s="37">
        <v>0</v>
      </c>
      <c r="AG45" s="37">
        <v>-2.8225861400000003</v>
      </c>
      <c r="AH45" s="37">
        <v>0</v>
      </c>
      <c r="AI45" s="37">
        <v>22.363795449999998</v>
      </c>
      <c r="AJ45" s="37">
        <v>-0.80472090000000007</v>
      </c>
      <c r="AK45" s="37">
        <v>0</v>
      </c>
      <c r="AL45" s="37">
        <v>0.95995134999999998</v>
      </c>
      <c r="AM45" s="37">
        <v>0</v>
      </c>
      <c r="AN45" s="37">
        <v>0</v>
      </c>
      <c r="AO45" s="37">
        <v>-3.0717848800000001</v>
      </c>
      <c r="AP45" s="37">
        <v>0.79258768000000002</v>
      </c>
      <c r="AQ45" s="37">
        <v>1.13305108</v>
      </c>
      <c r="AR45" s="37">
        <v>25.89166002</v>
      </c>
      <c r="AS45" s="37">
        <v>-7.0160762099999996</v>
      </c>
      <c r="AT45" s="37">
        <v>131.9712111</v>
      </c>
      <c r="AU45" s="37">
        <v>0</v>
      </c>
      <c r="AV45" s="37">
        <v>0</v>
      </c>
      <c r="AW45" s="37">
        <v>96.958750349999988</v>
      </c>
      <c r="AX45" s="37">
        <v>0</v>
      </c>
      <c r="AY45" s="37">
        <v>-0.17917688000000001</v>
      </c>
      <c r="AZ45" s="37">
        <v>33.379737009999999</v>
      </c>
      <c r="BA45" s="37">
        <v>0</v>
      </c>
      <c r="BB45" s="37">
        <v>33.219852019999998</v>
      </c>
      <c r="BC45" s="37">
        <v>0</v>
      </c>
      <c r="BD45" s="37">
        <v>0</v>
      </c>
      <c r="BE45" s="37">
        <v>-3.5926315299999998</v>
      </c>
      <c r="BF45" s="37">
        <v>0</v>
      </c>
      <c r="BG45" s="37">
        <v>0</v>
      </c>
      <c r="BH45" s="37">
        <v>0.56425354999999999</v>
      </c>
      <c r="BI45" s="37">
        <v>0</v>
      </c>
      <c r="BJ45" s="37">
        <v>-0.83016624999999999</v>
      </c>
      <c r="BK45" s="37">
        <v>0</v>
      </c>
      <c r="BL45" s="37">
        <v>-0.87763677000000007</v>
      </c>
      <c r="BM45" s="37">
        <v>0</v>
      </c>
      <c r="BN45" s="37">
        <v>0</v>
      </c>
      <c r="BO45" s="37">
        <v>10.582365749999999</v>
      </c>
      <c r="BP45" s="37">
        <v>0</v>
      </c>
      <c r="BQ45" s="37">
        <v>26.89703175</v>
      </c>
      <c r="BR45" s="37">
        <v>0</v>
      </c>
      <c r="BS45" s="37">
        <v>0</v>
      </c>
      <c r="BT45" s="37">
        <v>2.6134696800000001</v>
      </c>
      <c r="BU45" s="37">
        <v>8.5466848399999993</v>
      </c>
      <c r="BV45" s="37">
        <v>0</v>
      </c>
      <c r="BW45" s="37">
        <v>0</v>
      </c>
      <c r="BX45" s="37">
        <v>0</v>
      </c>
      <c r="BY45" s="37">
        <v>0</v>
      </c>
      <c r="BZ45" s="37">
        <v>0</v>
      </c>
      <c r="CA45" s="37">
        <v>0</v>
      </c>
      <c r="CB45" s="37">
        <v>0.64488254</v>
      </c>
      <c r="CC45" s="37">
        <v>0</v>
      </c>
      <c r="CD45" s="37">
        <v>7.0261193400000002</v>
      </c>
      <c r="CE45" s="37">
        <v>94.620763510000003</v>
      </c>
      <c r="CF45" s="37">
        <v>0</v>
      </c>
      <c r="CG45" s="37">
        <f t="shared" si="2"/>
        <v>543.40201959000001</v>
      </c>
      <c r="CH45" s="32"/>
    </row>
    <row r="46" spans="1:86" ht="18.75" customHeight="1">
      <c r="A46" s="38" t="s">
        <v>93</v>
      </c>
      <c r="B46" s="38"/>
      <c r="C46" s="37">
        <v>-4.9356694699999997</v>
      </c>
      <c r="D46" s="37">
        <v>0</v>
      </c>
      <c r="E46" s="37">
        <v>0</v>
      </c>
      <c r="F46" s="37">
        <v>-0.20628056</v>
      </c>
      <c r="G46" s="37">
        <v>40.713206369999995</v>
      </c>
      <c r="H46" s="37">
        <v>1.1417433799999999</v>
      </c>
      <c r="I46" s="37">
        <v>0</v>
      </c>
      <c r="J46" s="37">
        <v>0</v>
      </c>
      <c r="K46" s="37">
        <v>1.64535013</v>
      </c>
      <c r="L46" s="37">
        <v>0</v>
      </c>
      <c r="M46" s="37">
        <v>-7.9598455000000001</v>
      </c>
      <c r="N46" s="37">
        <v>0</v>
      </c>
      <c r="O46" s="37">
        <v>-1.4095327</v>
      </c>
      <c r="P46" s="37">
        <v>2.1604239700000001</v>
      </c>
      <c r="Q46" s="37">
        <v>-5.6659220000000003E-2</v>
      </c>
      <c r="R46" s="37">
        <v>0</v>
      </c>
      <c r="S46" s="37">
        <v>0</v>
      </c>
      <c r="T46" s="37">
        <v>0</v>
      </c>
      <c r="U46" s="37">
        <v>-17.31632973</v>
      </c>
      <c r="V46" s="37">
        <v>58.053675920000003</v>
      </c>
      <c r="W46" s="37">
        <v>0</v>
      </c>
      <c r="X46" s="37">
        <v>5.2958870199999994</v>
      </c>
      <c r="Y46" s="37">
        <v>0</v>
      </c>
      <c r="Z46" s="37">
        <v>0</v>
      </c>
      <c r="AA46" s="37">
        <v>0</v>
      </c>
      <c r="AB46" s="37">
        <v>0</v>
      </c>
      <c r="AC46" s="37">
        <v>0</v>
      </c>
      <c r="AD46" s="37">
        <v>-0.99323063000000011</v>
      </c>
      <c r="AE46" s="37">
        <v>0</v>
      </c>
      <c r="AF46" s="37">
        <v>0</v>
      </c>
      <c r="AG46" s="37">
        <v>-4.11773802</v>
      </c>
      <c r="AH46" s="37">
        <v>7.246907000000001E-2</v>
      </c>
      <c r="AI46" s="37">
        <v>26.792311179999999</v>
      </c>
      <c r="AJ46" s="37">
        <v>-0.26518574</v>
      </c>
      <c r="AK46" s="37">
        <v>0</v>
      </c>
      <c r="AL46" s="37">
        <v>-0.50583213000000005</v>
      </c>
      <c r="AM46" s="37">
        <v>0</v>
      </c>
      <c r="AN46" s="37">
        <v>0</v>
      </c>
      <c r="AO46" s="37">
        <v>-3.7724237700000001</v>
      </c>
      <c r="AP46" s="37">
        <v>0.70817133999999993</v>
      </c>
      <c r="AQ46" s="37">
        <v>1.40975326</v>
      </c>
      <c r="AR46" s="37">
        <v>28.937524789999998</v>
      </c>
      <c r="AS46" s="37">
        <v>-7.8808319899999999</v>
      </c>
      <c r="AT46" s="37">
        <v>120.49309181999999</v>
      </c>
      <c r="AU46" s="37">
        <v>0</v>
      </c>
      <c r="AV46" s="37">
        <v>1.30388273</v>
      </c>
      <c r="AW46" s="37">
        <v>115.75813372</v>
      </c>
      <c r="AX46" s="37">
        <v>0</v>
      </c>
      <c r="AY46" s="37">
        <v>-0.35326845000000001</v>
      </c>
      <c r="AZ46" s="37">
        <v>38.617698490000002</v>
      </c>
      <c r="BA46" s="37">
        <v>0</v>
      </c>
      <c r="BB46" s="37">
        <v>37.77770237</v>
      </c>
      <c r="BC46" s="37">
        <v>0</v>
      </c>
      <c r="BD46" s="37">
        <v>0</v>
      </c>
      <c r="BE46" s="37">
        <v>-4.2179579699999996</v>
      </c>
      <c r="BF46" s="37">
        <v>0</v>
      </c>
      <c r="BG46" s="37">
        <v>0</v>
      </c>
      <c r="BH46" s="37">
        <v>0.61669240000000003</v>
      </c>
      <c r="BI46" s="37">
        <v>0</v>
      </c>
      <c r="BJ46" s="37">
        <v>-0.44773786999999998</v>
      </c>
      <c r="BK46" s="37">
        <v>0</v>
      </c>
      <c r="BL46" s="37">
        <v>-1.3573173999999999</v>
      </c>
      <c r="BM46" s="37">
        <v>0</v>
      </c>
      <c r="BN46" s="37">
        <v>0</v>
      </c>
      <c r="BO46" s="37">
        <v>14.022320220000001</v>
      </c>
      <c r="BP46" s="37">
        <v>0</v>
      </c>
      <c r="BQ46" s="37">
        <v>31.604294399999997</v>
      </c>
      <c r="BR46" s="37">
        <v>0</v>
      </c>
      <c r="BS46" s="37">
        <v>0</v>
      </c>
      <c r="BT46" s="37">
        <v>3.0151297100000001</v>
      </c>
      <c r="BU46" s="37">
        <v>9.8770890199999997</v>
      </c>
      <c r="BV46" s="37">
        <v>0</v>
      </c>
      <c r="BW46" s="37">
        <v>0</v>
      </c>
      <c r="BX46" s="37">
        <v>0</v>
      </c>
      <c r="BY46" s="37">
        <v>0</v>
      </c>
      <c r="BZ46" s="37">
        <v>0</v>
      </c>
      <c r="CA46" s="37">
        <v>0</v>
      </c>
      <c r="CB46" s="37">
        <v>0.52725151999999997</v>
      </c>
      <c r="CC46" s="37">
        <v>0</v>
      </c>
      <c r="CD46" s="37">
        <v>8.5955253000000003</v>
      </c>
      <c r="CE46" s="37">
        <v>110.52851041</v>
      </c>
      <c r="CF46" s="37">
        <v>0</v>
      </c>
      <c r="CG46" s="37">
        <f t="shared" si="2"/>
        <v>603.87199738999993</v>
      </c>
      <c r="CH46" s="32"/>
    </row>
    <row r="47" spans="1:86" ht="18.75" customHeight="1">
      <c r="A47" s="38" t="s">
        <v>94</v>
      </c>
      <c r="B47" s="38"/>
      <c r="C47" s="37">
        <v>-4.9720419500000004</v>
      </c>
      <c r="D47" s="37">
        <v>0</v>
      </c>
      <c r="E47" s="37">
        <v>0</v>
      </c>
      <c r="F47" s="37">
        <v>-8.8593300000000003E-3</v>
      </c>
      <c r="G47" s="37">
        <v>41.59551913</v>
      </c>
      <c r="H47" s="37">
        <v>0.38913908000000003</v>
      </c>
      <c r="I47" s="37">
        <v>0</v>
      </c>
      <c r="J47" s="37">
        <v>0</v>
      </c>
      <c r="K47" s="37">
        <v>1.5764436099999999</v>
      </c>
      <c r="L47" s="37">
        <v>0</v>
      </c>
      <c r="M47" s="37">
        <v>-9.0724023200000001</v>
      </c>
      <c r="N47" s="37">
        <v>0</v>
      </c>
      <c r="O47" s="37">
        <v>-1.4059298</v>
      </c>
      <c r="P47" s="37">
        <v>2.27782566</v>
      </c>
      <c r="Q47" s="37">
        <v>-7.0296089999999992E-2</v>
      </c>
      <c r="R47" s="37">
        <v>0</v>
      </c>
      <c r="S47" s="37">
        <v>0</v>
      </c>
      <c r="T47" s="37">
        <v>0</v>
      </c>
      <c r="U47" s="37">
        <v>-20.136746329999998</v>
      </c>
      <c r="V47" s="37">
        <v>64.515264259999995</v>
      </c>
      <c r="W47" s="37">
        <v>0</v>
      </c>
      <c r="X47" s="37">
        <v>5.86962516</v>
      </c>
      <c r="Y47" s="37">
        <v>0</v>
      </c>
      <c r="Z47" s="37">
        <v>0</v>
      </c>
      <c r="AA47" s="37">
        <v>0</v>
      </c>
      <c r="AB47" s="37">
        <v>0</v>
      </c>
      <c r="AC47" s="37">
        <v>0</v>
      </c>
      <c r="AD47" s="37">
        <v>-1.12868499</v>
      </c>
      <c r="AE47" s="37">
        <v>0</v>
      </c>
      <c r="AF47" s="37">
        <v>0</v>
      </c>
      <c r="AG47" s="37">
        <v>-4.7574512200000001</v>
      </c>
      <c r="AH47" s="37">
        <v>0.15351114999999999</v>
      </c>
      <c r="AI47" s="37">
        <v>31.84932912</v>
      </c>
      <c r="AJ47" s="37">
        <v>0.36186299</v>
      </c>
      <c r="AK47" s="37">
        <v>0</v>
      </c>
      <c r="AL47" s="37">
        <v>-0.69986786000000001</v>
      </c>
      <c r="AM47" s="37">
        <v>0</v>
      </c>
      <c r="AN47" s="37">
        <v>0</v>
      </c>
      <c r="AO47" s="37">
        <v>-4.3154511600000003</v>
      </c>
      <c r="AP47" s="37">
        <v>0.73259136999999996</v>
      </c>
      <c r="AQ47" s="37">
        <v>1.7294062800000001</v>
      </c>
      <c r="AR47" s="37">
        <v>33.181516960000003</v>
      </c>
      <c r="AS47" s="37">
        <v>-8.9712995600000003</v>
      </c>
      <c r="AT47" s="37">
        <v>99.574987159999992</v>
      </c>
      <c r="AU47" s="37">
        <v>0</v>
      </c>
      <c r="AV47" s="37">
        <v>1.5451848400000001</v>
      </c>
      <c r="AW47" s="37">
        <v>136.15601530000001</v>
      </c>
      <c r="AX47" s="37">
        <v>0</v>
      </c>
      <c r="AY47" s="37">
        <v>-0.72836095000000001</v>
      </c>
      <c r="AZ47" s="37">
        <v>37.910678020000006</v>
      </c>
      <c r="BA47" s="37">
        <v>0</v>
      </c>
      <c r="BB47" s="37">
        <v>41.615252770000005</v>
      </c>
      <c r="BC47" s="37">
        <v>0</v>
      </c>
      <c r="BD47" s="37">
        <v>0</v>
      </c>
      <c r="BE47" s="37">
        <v>-4.9236198899999994</v>
      </c>
      <c r="BF47" s="37">
        <v>0</v>
      </c>
      <c r="BG47" s="37">
        <v>0</v>
      </c>
      <c r="BH47" s="37">
        <v>0.69342181999999997</v>
      </c>
      <c r="BI47" s="37">
        <v>0</v>
      </c>
      <c r="BJ47" s="37">
        <v>-0.26397408</v>
      </c>
      <c r="BK47" s="37">
        <v>0</v>
      </c>
      <c r="BL47" s="37">
        <v>-1.8627091200000001</v>
      </c>
      <c r="BM47" s="37">
        <v>0</v>
      </c>
      <c r="BN47" s="37">
        <v>0</v>
      </c>
      <c r="BO47" s="37">
        <v>17.133970480000002</v>
      </c>
      <c r="BP47" s="37">
        <v>0</v>
      </c>
      <c r="BQ47" s="37">
        <v>35.81366087</v>
      </c>
      <c r="BR47" s="37">
        <v>0</v>
      </c>
      <c r="BS47" s="37">
        <v>0</v>
      </c>
      <c r="BT47" s="37">
        <v>3.4137662599999996</v>
      </c>
      <c r="BU47" s="37">
        <v>11.20138994</v>
      </c>
      <c r="BV47" s="37">
        <v>0</v>
      </c>
      <c r="BW47" s="37">
        <v>0</v>
      </c>
      <c r="BX47" s="37">
        <v>0</v>
      </c>
      <c r="BY47" s="37">
        <v>0</v>
      </c>
      <c r="BZ47" s="37">
        <v>0</v>
      </c>
      <c r="CA47" s="37">
        <v>0</v>
      </c>
      <c r="CB47" s="37">
        <v>0.49337546000000004</v>
      </c>
      <c r="CC47" s="37">
        <v>0</v>
      </c>
      <c r="CD47" s="37">
        <v>10.04395543</v>
      </c>
      <c r="CE47" s="37">
        <v>120.27858146</v>
      </c>
      <c r="CF47" s="37">
        <v>0</v>
      </c>
      <c r="CG47" s="37">
        <f t="shared" si="2"/>
        <v>636.78857992999997</v>
      </c>
      <c r="CH47" s="32"/>
    </row>
    <row r="48" spans="1:86" ht="18.75" customHeight="1">
      <c r="A48" s="38" t="s">
        <v>95</v>
      </c>
      <c r="B48" s="38"/>
      <c r="C48" s="37">
        <v>-5.6069879699999996</v>
      </c>
      <c r="D48" s="37">
        <v>0</v>
      </c>
      <c r="E48" s="37">
        <v>0</v>
      </c>
      <c r="F48" s="37">
        <v>1.1214989999999999E-2</v>
      </c>
      <c r="G48" s="37">
        <v>36.152747130000002</v>
      </c>
      <c r="H48" s="37">
        <v>0.79967674</v>
      </c>
      <c r="I48" s="37">
        <v>0</v>
      </c>
      <c r="J48" s="37">
        <v>0</v>
      </c>
      <c r="K48" s="37">
        <v>1.3992461200000001</v>
      </c>
      <c r="L48" s="37">
        <v>0</v>
      </c>
      <c r="M48" s="37">
        <v>-10.051971199999999</v>
      </c>
      <c r="N48" s="37">
        <v>0</v>
      </c>
      <c r="O48" s="37">
        <v>-1.5350427</v>
      </c>
      <c r="P48" s="37">
        <v>2.3244611900000001</v>
      </c>
      <c r="Q48" s="37">
        <v>-0.14450582999999997</v>
      </c>
      <c r="R48" s="37">
        <v>0</v>
      </c>
      <c r="S48" s="37">
        <v>0</v>
      </c>
      <c r="T48" s="37">
        <v>0</v>
      </c>
      <c r="U48" s="37">
        <v>-22.91029503</v>
      </c>
      <c r="V48" s="37">
        <v>67.560919749999996</v>
      </c>
      <c r="W48" s="37">
        <v>0</v>
      </c>
      <c r="X48" s="37">
        <v>6.1470722899999997</v>
      </c>
      <c r="Y48" s="37">
        <v>0</v>
      </c>
      <c r="Z48" s="37">
        <v>0</v>
      </c>
      <c r="AA48" s="37">
        <v>0</v>
      </c>
      <c r="AB48" s="37">
        <v>0</v>
      </c>
      <c r="AC48" s="37">
        <v>0</v>
      </c>
      <c r="AD48" s="37">
        <v>-1.1978150700000001</v>
      </c>
      <c r="AE48" s="37">
        <v>0</v>
      </c>
      <c r="AF48" s="37">
        <v>0</v>
      </c>
      <c r="AG48" s="37">
        <v>-5.49542514</v>
      </c>
      <c r="AH48" s="37">
        <v>0.20805885999999998</v>
      </c>
      <c r="AI48" s="37">
        <v>36.20672957</v>
      </c>
      <c r="AJ48" s="37">
        <v>1.0555329199999999</v>
      </c>
      <c r="AK48" s="37">
        <v>0</v>
      </c>
      <c r="AL48" s="37">
        <v>-5.74039097</v>
      </c>
      <c r="AM48" s="37">
        <v>0</v>
      </c>
      <c r="AN48" s="37">
        <v>0</v>
      </c>
      <c r="AO48" s="37">
        <v>-4.4950322199999997</v>
      </c>
      <c r="AP48" s="37">
        <v>0.86671478000000002</v>
      </c>
      <c r="AQ48" s="37">
        <v>1.8941150099999999</v>
      </c>
      <c r="AR48" s="37">
        <v>37.024787840000002</v>
      </c>
      <c r="AS48" s="37">
        <v>-10.108349909999999</v>
      </c>
      <c r="AT48" s="37">
        <v>107.05703505</v>
      </c>
      <c r="AU48" s="37">
        <v>0</v>
      </c>
      <c r="AV48" s="37">
        <v>1.87524465</v>
      </c>
      <c r="AW48" s="37">
        <v>140.39416219999998</v>
      </c>
      <c r="AX48" s="37">
        <v>0</v>
      </c>
      <c r="AY48" s="37">
        <v>-1.06575694</v>
      </c>
      <c r="AZ48" s="37">
        <v>34.199271150000001</v>
      </c>
      <c r="BA48" s="37">
        <v>0</v>
      </c>
      <c r="BB48" s="37">
        <v>46.007047610000001</v>
      </c>
      <c r="BC48" s="37">
        <v>0</v>
      </c>
      <c r="BD48" s="37">
        <v>83.736267900000001</v>
      </c>
      <c r="BE48" s="37">
        <v>-5.7020884299999999</v>
      </c>
      <c r="BF48" s="37">
        <v>0</v>
      </c>
      <c r="BG48" s="37">
        <v>0</v>
      </c>
      <c r="BH48" s="37">
        <v>0.59332069999999992</v>
      </c>
      <c r="BI48" s="37">
        <v>0</v>
      </c>
      <c r="BJ48" s="37">
        <v>-0.41776340000000001</v>
      </c>
      <c r="BK48" s="37">
        <v>0</v>
      </c>
      <c r="BL48" s="37">
        <v>-1.55883767</v>
      </c>
      <c r="BM48" s="37">
        <v>0</v>
      </c>
      <c r="BN48" s="37">
        <v>0</v>
      </c>
      <c r="BO48" s="37">
        <v>19.905123010000001</v>
      </c>
      <c r="BP48" s="37">
        <v>0</v>
      </c>
      <c r="BQ48" s="37">
        <v>40.280175290000003</v>
      </c>
      <c r="BR48" s="37">
        <v>0</v>
      </c>
      <c r="BS48" s="37">
        <v>0</v>
      </c>
      <c r="BT48" s="37">
        <v>3.8263618199999998</v>
      </c>
      <c r="BU48" s="37">
        <v>12.3119859</v>
      </c>
      <c r="BV48" s="37">
        <v>0</v>
      </c>
      <c r="BW48" s="37">
        <v>0</v>
      </c>
      <c r="BX48" s="37">
        <v>0</v>
      </c>
      <c r="BY48" s="37">
        <v>0</v>
      </c>
      <c r="BZ48" s="37">
        <v>0</v>
      </c>
      <c r="CA48" s="37">
        <v>0</v>
      </c>
      <c r="CB48" s="37">
        <v>0.74802455000000001</v>
      </c>
      <c r="CC48" s="37">
        <v>0</v>
      </c>
      <c r="CD48" s="37">
        <v>11.758746739999999</v>
      </c>
      <c r="CE48" s="37">
        <v>126.57056609999999</v>
      </c>
      <c r="CF48" s="37">
        <v>0</v>
      </c>
      <c r="CG48" s="37">
        <f t="shared" si="2"/>
        <v>744.88434738000001</v>
      </c>
      <c r="CH48" s="32"/>
    </row>
    <row r="49" spans="1:86" ht="18.75" customHeight="1">
      <c r="A49" s="38" t="s">
        <v>96</v>
      </c>
      <c r="B49" s="38"/>
      <c r="C49" s="37">
        <v>-6.5332550700000001</v>
      </c>
      <c r="D49" s="37">
        <v>0</v>
      </c>
      <c r="E49" s="37">
        <v>0</v>
      </c>
      <c r="F49" s="37">
        <v>-0.17254433999999999</v>
      </c>
      <c r="G49" s="37">
        <v>30.392900950000001</v>
      </c>
      <c r="H49" s="37">
        <v>0.83988981000000007</v>
      </c>
      <c r="I49" s="37">
        <v>0</v>
      </c>
      <c r="J49" s="37">
        <v>0</v>
      </c>
      <c r="K49" s="37">
        <v>1.2582426299999998</v>
      </c>
      <c r="L49" s="37">
        <v>0</v>
      </c>
      <c r="M49" s="37">
        <v>-11.038470160000001</v>
      </c>
      <c r="N49" s="37">
        <v>0</v>
      </c>
      <c r="O49" s="37">
        <v>-1.6770981599999999</v>
      </c>
      <c r="P49" s="37">
        <v>2.4186979900000001</v>
      </c>
      <c r="Q49" s="37">
        <v>-0.21700073</v>
      </c>
      <c r="R49" s="37">
        <v>0</v>
      </c>
      <c r="S49" s="37">
        <v>0</v>
      </c>
      <c r="T49" s="37">
        <v>0</v>
      </c>
      <c r="U49" s="37">
        <v>-24.797712570000002</v>
      </c>
      <c r="V49" s="37">
        <v>71.186313349999992</v>
      </c>
      <c r="W49" s="37">
        <v>0</v>
      </c>
      <c r="X49" s="37">
        <v>6.6842657999999995</v>
      </c>
      <c r="Y49" s="37">
        <v>0</v>
      </c>
      <c r="Z49" s="37">
        <v>0</v>
      </c>
      <c r="AA49" s="37">
        <v>0</v>
      </c>
      <c r="AB49" s="37">
        <v>0</v>
      </c>
      <c r="AC49" s="37">
        <v>9.5205938800000016</v>
      </c>
      <c r="AD49" s="37">
        <v>-1.37339878</v>
      </c>
      <c r="AE49" s="37">
        <v>0</v>
      </c>
      <c r="AF49" s="37">
        <v>0</v>
      </c>
      <c r="AG49" s="37">
        <v>-6.1906417199999995</v>
      </c>
      <c r="AH49" s="37">
        <v>0.26750188000000003</v>
      </c>
      <c r="AI49" s="37">
        <v>40.31830454</v>
      </c>
      <c r="AJ49" s="37">
        <v>2.1809800699999999</v>
      </c>
      <c r="AK49" s="37">
        <v>0</v>
      </c>
      <c r="AL49" s="37">
        <v>-7.8838111</v>
      </c>
      <c r="AM49" s="37">
        <v>0</v>
      </c>
      <c r="AN49" s="37">
        <v>0</v>
      </c>
      <c r="AO49" s="37">
        <v>-5.3208106200000005</v>
      </c>
      <c r="AP49" s="37">
        <v>0.94604412999999998</v>
      </c>
      <c r="AQ49" s="37">
        <v>2.15735937</v>
      </c>
      <c r="AR49" s="37">
        <v>40.453093709999997</v>
      </c>
      <c r="AS49" s="37">
        <v>-10.78695776</v>
      </c>
      <c r="AT49" s="37">
        <v>128.86253983</v>
      </c>
      <c r="AU49" s="37">
        <v>0</v>
      </c>
      <c r="AV49" s="37">
        <v>2.2043566499999998</v>
      </c>
      <c r="AW49" s="37">
        <v>156.28633628</v>
      </c>
      <c r="AX49" s="37">
        <v>0</v>
      </c>
      <c r="AY49" s="37">
        <v>-1.2093373700000001</v>
      </c>
      <c r="AZ49" s="37">
        <v>15.77583512</v>
      </c>
      <c r="BA49" s="37">
        <v>1.4214068799999999</v>
      </c>
      <c r="BB49" s="37">
        <v>49.886524469999998</v>
      </c>
      <c r="BC49" s="37">
        <v>0</v>
      </c>
      <c r="BD49" s="37">
        <v>96.143778769999997</v>
      </c>
      <c r="BE49" s="37">
        <v>-6.55317507</v>
      </c>
      <c r="BF49" s="37">
        <v>0</v>
      </c>
      <c r="BG49" s="37">
        <v>0</v>
      </c>
      <c r="BH49" s="37">
        <v>0.86882118000000008</v>
      </c>
      <c r="BI49" s="37">
        <v>0</v>
      </c>
      <c r="BJ49" s="37">
        <v>-0.45222074000000001</v>
      </c>
      <c r="BK49" s="37">
        <v>0</v>
      </c>
      <c r="BL49" s="37">
        <v>-1.81041132</v>
      </c>
      <c r="BM49" s="37">
        <v>0</v>
      </c>
      <c r="BN49" s="37">
        <v>0</v>
      </c>
      <c r="BO49" s="37">
        <v>23.691460890000002</v>
      </c>
      <c r="BP49" s="37">
        <v>0</v>
      </c>
      <c r="BQ49" s="37">
        <v>44.513697960000002</v>
      </c>
      <c r="BR49" s="37">
        <v>0</v>
      </c>
      <c r="BS49" s="37">
        <v>0</v>
      </c>
      <c r="BT49" s="37">
        <v>4.2034099500000002</v>
      </c>
      <c r="BU49" s="37">
        <v>13.4053933</v>
      </c>
      <c r="BV49" s="37">
        <v>0</v>
      </c>
      <c r="BW49" s="37">
        <v>0</v>
      </c>
      <c r="BX49" s="37">
        <v>0</v>
      </c>
      <c r="BY49" s="37">
        <v>0</v>
      </c>
      <c r="BZ49" s="37">
        <v>0</v>
      </c>
      <c r="CA49" s="37">
        <v>0</v>
      </c>
      <c r="CB49" s="37">
        <v>0.68699410999999999</v>
      </c>
      <c r="CC49" s="37">
        <v>0</v>
      </c>
      <c r="CD49" s="37">
        <v>13.70275284</v>
      </c>
      <c r="CE49" s="37">
        <v>136.74004772000001</v>
      </c>
      <c r="CF49" s="37">
        <v>0</v>
      </c>
      <c r="CG49" s="37">
        <f t="shared" si="2"/>
        <v>811.00069855000015</v>
      </c>
      <c r="CH49" s="32"/>
    </row>
    <row r="50" spans="1:86" ht="18.75" customHeight="1">
      <c r="A50" s="38" t="s">
        <v>97</v>
      </c>
      <c r="B50" s="38"/>
      <c r="C50" s="37">
        <v>-12.274117179999999</v>
      </c>
      <c r="D50" s="37">
        <v>0</v>
      </c>
      <c r="E50" s="37">
        <v>0</v>
      </c>
      <c r="F50" s="37">
        <v>0</v>
      </c>
      <c r="G50" s="37">
        <v>28.211382820000001</v>
      </c>
      <c r="H50" s="37">
        <v>0.69241256000000007</v>
      </c>
      <c r="I50" s="37">
        <v>0</v>
      </c>
      <c r="J50" s="37">
        <v>0</v>
      </c>
      <c r="K50" s="37">
        <v>1.1247221299999999</v>
      </c>
      <c r="L50" s="37">
        <v>0</v>
      </c>
      <c r="M50" s="37">
        <v>-12.134163710000001</v>
      </c>
      <c r="N50" s="37">
        <v>0</v>
      </c>
      <c r="O50" s="37">
        <v>-1.8856222199999999</v>
      </c>
      <c r="P50" s="37">
        <v>2.6729602699999999</v>
      </c>
      <c r="Q50" s="37">
        <v>-0.28768584000000003</v>
      </c>
      <c r="R50" s="37">
        <v>0</v>
      </c>
      <c r="S50" s="37">
        <v>0</v>
      </c>
      <c r="T50" s="37">
        <v>0</v>
      </c>
      <c r="U50" s="37">
        <v>-26.777528270000001</v>
      </c>
      <c r="V50" s="37">
        <v>66.033788900000005</v>
      </c>
      <c r="W50" s="37">
        <v>0</v>
      </c>
      <c r="X50" s="37">
        <v>7.2165138600000001</v>
      </c>
      <c r="Y50" s="37">
        <v>0</v>
      </c>
      <c r="Z50" s="37">
        <v>0</v>
      </c>
      <c r="AA50" s="37">
        <v>0</v>
      </c>
      <c r="AB50" s="37">
        <v>0</v>
      </c>
      <c r="AC50" s="37">
        <v>9.7739409100000003</v>
      </c>
      <c r="AD50" s="37">
        <v>-1.4564896000000001</v>
      </c>
      <c r="AE50" s="37">
        <v>0</v>
      </c>
      <c r="AF50" s="37">
        <v>0</v>
      </c>
      <c r="AG50" s="37">
        <v>-6.8241342099999995</v>
      </c>
      <c r="AH50" s="37">
        <v>0</v>
      </c>
      <c r="AI50" s="37">
        <v>46.092731000000001</v>
      </c>
      <c r="AJ50" s="37">
        <v>3.4733569900000001</v>
      </c>
      <c r="AK50" s="37">
        <v>0</v>
      </c>
      <c r="AL50" s="37">
        <v>-12.503436390000001</v>
      </c>
      <c r="AM50" s="37">
        <v>0</v>
      </c>
      <c r="AN50" s="37">
        <v>0</v>
      </c>
      <c r="AO50" s="37">
        <v>-6.0768819800000005</v>
      </c>
      <c r="AP50" s="37">
        <v>1.1359635400000001</v>
      </c>
      <c r="AQ50" s="37">
        <v>2.4278002599999997</v>
      </c>
      <c r="AR50" s="37">
        <v>44.248837649999999</v>
      </c>
      <c r="AS50" s="37">
        <v>-11.87615798</v>
      </c>
      <c r="AT50" s="37">
        <v>148.80104251</v>
      </c>
      <c r="AU50" s="37">
        <v>0</v>
      </c>
      <c r="AV50" s="37">
        <v>2.5872161600000001</v>
      </c>
      <c r="AW50" s="37">
        <v>173.91456406999998</v>
      </c>
      <c r="AX50" s="37">
        <v>0</v>
      </c>
      <c r="AY50" s="37">
        <v>-1.4954576100000001</v>
      </c>
      <c r="AZ50" s="37">
        <v>26.827342440000002</v>
      </c>
      <c r="BA50" s="37">
        <v>1.1122263000000001</v>
      </c>
      <c r="BB50" s="37">
        <v>55.529287070000002</v>
      </c>
      <c r="BC50" s="37">
        <v>0</v>
      </c>
      <c r="BD50" s="37">
        <v>107.22468165000001</v>
      </c>
      <c r="BE50" s="37">
        <v>-7.4318803600000001</v>
      </c>
      <c r="BF50" s="37">
        <v>0</v>
      </c>
      <c r="BG50" s="37">
        <v>0</v>
      </c>
      <c r="BH50" s="37">
        <v>0.68886738000000003</v>
      </c>
      <c r="BI50" s="37">
        <v>0</v>
      </c>
      <c r="BJ50" s="37">
        <v>-0.42652357000000002</v>
      </c>
      <c r="BK50" s="37">
        <v>0</v>
      </c>
      <c r="BL50" s="37">
        <v>-2.27446657</v>
      </c>
      <c r="BM50" s="37">
        <v>0</v>
      </c>
      <c r="BN50" s="37">
        <v>0</v>
      </c>
      <c r="BO50" s="37">
        <v>24.966187569999999</v>
      </c>
      <c r="BP50" s="37">
        <v>0</v>
      </c>
      <c r="BQ50" s="37">
        <v>49.582720350000002</v>
      </c>
      <c r="BR50" s="37">
        <v>0</v>
      </c>
      <c r="BS50" s="37">
        <v>0</v>
      </c>
      <c r="BT50" s="37">
        <v>4.6856893700000004</v>
      </c>
      <c r="BU50" s="37">
        <v>14.53062897</v>
      </c>
      <c r="BV50" s="37">
        <v>0</v>
      </c>
      <c r="BW50" s="37">
        <v>0</v>
      </c>
      <c r="BX50" s="37">
        <v>0</v>
      </c>
      <c r="BY50" s="37">
        <v>0</v>
      </c>
      <c r="BZ50" s="37">
        <v>0</v>
      </c>
      <c r="CA50" s="37">
        <v>0</v>
      </c>
      <c r="CB50" s="37">
        <v>0.63293066999999992</v>
      </c>
      <c r="CC50" s="37">
        <v>0</v>
      </c>
      <c r="CD50" s="37">
        <v>15.529382400000001</v>
      </c>
      <c r="CE50" s="37">
        <v>143.06160677</v>
      </c>
      <c r="CF50" s="37">
        <v>0</v>
      </c>
      <c r="CG50" s="37">
        <f t="shared" si="2"/>
        <v>879.05423908</v>
      </c>
      <c r="CH50" s="32"/>
    </row>
    <row r="51" spans="1:86" ht="18.75" customHeight="1">
      <c r="A51" s="38" t="s">
        <v>98</v>
      </c>
      <c r="B51" s="38"/>
      <c r="C51" s="37">
        <v>-13.793937529999999</v>
      </c>
      <c r="D51" s="37">
        <v>0</v>
      </c>
      <c r="E51" s="37">
        <v>0</v>
      </c>
      <c r="F51" s="37">
        <v>1.2622319999999999E-2</v>
      </c>
      <c r="G51" s="37">
        <v>7.5917275399999991</v>
      </c>
      <c r="H51" s="37">
        <v>9.9306923900000008</v>
      </c>
      <c r="I51" s="37">
        <v>0</v>
      </c>
      <c r="J51" s="37">
        <v>0</v>
      </c>
      <c r="K51" s="37">
        <v>1.45243104</v>
      </c>
      <c r="L51" s="37">
        <v>0</v>
      </c>
      <c r="M51" s="37">
        <v>-12.447713449999998</v>
      </c>
      <c r="N51" s="37">
        <v>0</v>
      </c>
      <c r="O51" s="37">
        <v>-2.28048195</v>
      </c>
      <c r="P51" s="37">
        <v>0.36111885999999999</v>
      </c>
      <c r="Q51" s="37">
        <v>0.57080675999999997</v>
      </c>
      <c r="R51" s="37">
        <v>0</v>
      </c>
      <c r="S51" s="37">
        <v>0</v>
      </c>
      <c r="T51" s="37">
        <v>0</v>
      </c>
      <c r="U51" s="37">
        <v>-28.34270282</v>
      </c>
      <c r="V51" s="37">
        <v>14.002356300000001</v>
      </c>
      <c r="W51" s="37">
        <v>0</v>
      </c>
      <c r="X51" s="37">
        <v>6.1209633399999994</v>
      </c>
      <c r="Y51" s="37">
        <v>0</v>
      </c>
      <c r="Z51" s="37">
        <v>0</v>
      </c>
      <c r="AA51" s="37">
        <v>0</v>
      </c>
      <c r="AB51" s="37">
        <v>0</v>
      </c>
      <c r="AC51" s="37">
        <v>3.8370992799999999</v>
      </c>
      <c r="AD51" s="37">
        <v>-1.53086352</v>
      </c>
      <c r="AE51" s="37">
        <v>0</v>
      </c>
      <c r="AF51" s="37">
        <v>0</v>
      </c>
      <c r="AG51" s="37">
        <v>-7.29691153</v>
      </c>
      <c r="AH51" s="37">
        <v>0.23683012000000001</v>
      </c>
      <c r="AI51" s="37">
        <v>51.336882320000001</v>
      </c>
      <c r="AJ51" s="37">
        <v>5.0457946199999997</v>
      </c>
      <c r="AK51" s="37">
        <v>0</v>
      </c>
      <c r="AL51" s="37">
        <v>-16.533761380000001</v>
      </c>
      <c r="AM51" s="37">
        <v>0</v>
      </c>
      <c r="AN51" s="37">
        <v>-0.16046801000000002</v>
      </c>
      <c r="AO51" s="37">
        <v>-2.4039088100000003</v>
      </c>
      <c r="AP51" s="37">
        <v>1.1716060800000001</v>
      </c>
      <c r="AQ51" s="37">
        <v>2.63458836</v>
      </c>
      <c r="AR51" s="37">
        <v>50.189863270000004</v>
      </c>
      <c r="AS51" s="37">
        <v>-14.539091460000002</v>
      </c>
      <c r="AT51" s="37">
        <v>145.35568125999998</v>
      </c>
      <c r="AU51" s="37">
        <v>0</v>
      </c>
      <c r="AV51" s="37">
        <v>2.5064734999999998</v>
      </c>
      <c r="AW51" s="37">
        <v>170.20753814</v>
      </c>
      <c r="AX51" s="37">
        <v>0</v>
      </c>
      <c r="AY51" s="37">
        <v>-1.9128270900000002</v>
      </c>
      <c r="AZ51" s="37">
        <v>4.4096121300000002</v>
      </c>
      <c r="BA51" s="37">
        <v>1.0452821999999999</v>
      </c>
      <c r="BB51" s="37">
        <v>54.983845880000004</v>
      </c>
      <c r="BC51" s="37">
        <v>0</v>
      </c>
      <c r="BD51" s="37">
        <v>112.74053721999999</v>
      </c>
      <c r="BE51" s="37">
        <v>-8.3071341600000004</v>
      </c>
      <c r="BF51" s="37">
        <v>0</v>
      </c>
      <c r="BG51" s="37">
        <v>0</v>
      </c>
      <c r="BH51" s="37">
        <v>0.56545093000000002</v>
      </c>
      <c r="BI51" s="37">
        <v>0</v>
      </c>
      <c r="BJ51" s="37">
        <v>-0.19082435</v>
      </c>
      <c r="BK51" s="37">
        <v>0</v>
      </c>
      <c r="BL51" s="37">
        <v>-2.6918119799999998</v>
      </c>
      <c r="BM51" s="37">
        <v>0</v>
      </c>
      <c r="BN51" s="37">
        <v>0</v>
      </c>
      <c r="BO51" s="37">
        <v>26.7864726</v>
      </c>
      <c r="BP51" s="37">
        <v>0</v>
      </c>
      <c r="BQ51" s="37">
        <v>55.357751149999999</v>
      </c>
      <c r="BR51" s="37">
        <v>0</v>
      </c>
      <c r="BS51" s="37">
        <v>0</v>
      </c>
      <c r="BT51" s="37">
        <v>3.46064383</v>
      </c>
      <c r="BU51" s="37">
        <v>15.403223669999999</v>
      </c>
      <c r="BV51" s="37">
        <v>0</v>
      </c>
      <c r="BW51" s="37">
        <v>0</v>
      </c>
      <c r="BX51" s="37">
        <v>0</v>
      </c>
      <c r="BY51" s="37">
        <v>0</v>
      </c>
      <c r="BZ51" s="37">
        <v>0</v>
      </c>
      <c r="CA51" s="37">
        <v>0</v>
      </c>
      <c r="CB51" s="37">
        <v>0.58742923000000002</v>
      </c>
      <c r="CC51" s="37">
        <v>0</v>
      </c>
      <c r="CD51" s="37">
        <v>4.2363106900000007</v>
      </c>
      <c r="CE51" s="37">
        <v>121.21712145000002</v>
      </c>
      <c r="CF51" s="37">
        <v>0</v>
      </c>
      <c r="CG51" s="37">
        <f t="shared" si="2"/>
        <v>760.92631844000005</v>
      </c>
      <c r="CH51" s="32"/>
    </row>
    <row r="52" spans="1:86" ht="22.05" customHeight="1">
      <c r="A52" s="30" t="s">
        <v>102</v>
      </c>
      <c r="B52" s="30"/>
      <c r="C52" s="31"/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1"/>
      <c r="V52" s="31"/>
      <c r="W52" s="31"/>
      <c r="X52" s="31"/>
      <c r="Y52" s="31"/>
      <c r="Z52" s="31"/>
      <c r="AA52" s="31"/>
      <c r="AB52" s="31"/>
      <c r="AC52" s="31"/>
      <c r="AD52" s="31"/>
      <c r="AE52" s="31"/>
      <c r="AF52" s="31"/>
      <c r="AG52" s="31"/>
      <c r="AH52" s="31"/>
      <c r="AI52" s="31"/>
      <c r="AJ52" s="31"/>
      <c r="AK52" s="31"/>
      <c r="AL52" s="31"/>
      <c r="AM52" s="31"/>
      <c r="AN52" s="31"/>
      <c r="AO52" s="31"/>
      <c r="AP52" s="31"/>
      <c r="AQ52" s="31"/>
      <c r="AR52" s="31"/>
      <c r="AS52" s="31"/>
      <c r="AT52" s="31"/>
      <c r="AU52" s="31"/>
      <c r="AV52" s="31"/>
      <c r="AW52" s="31"/>
      <c r="AX52" s="31"/>
      <c r="AY52" s="31"/>
      <c r="AZ52" s="31"/>
      <c r="BA52" s="31"/>
      <c r="BB52" s="31"/>
      <c r="BC52" s="31"/>
      <c r="BD52" s="31"/>
      <c r="BE52" s="31"/>
      <c r="BF52" s="31"/>
      <c r="BG52" s="31"/>
      <c r="BH52" s="31"/>
      <c r="BI52" s="31"/>
      <c r="BJ52" s="31"/>
      <c r="BK52" s="31"/>
      <c r="BL52" s="31"/>
      <c r="BM52" s="31"/>
      <c r="BN52" s="31"/>
      <c r="BO52" s="31"/>
      <c r="BP52" s="31"/>
      <c r="BQ52" s="31"/>
      <c r="BR52" s="31"/>
      <c r="BS52" s="31"/>
      <c r="BT52" s="31"/>
      <c r="BU52" s="31"/>
      <c r="BV52" s="31"/>
      <c r="BW52" s="31"/>
      <c r="BX52" s="31"/>
      <c r="BY52" s="31"/>
      <c r="BZ52" s="31"/>
      <c r="CA52" s="31"/>
      <c r="CB52" s="31"/>
      <c r="CC52" s="31"/>
      <c r="CD52" s="31"/>
      <c r="CE52" s="31"/>
      <c r="CF52" s="31"/>
      <c r="CG52" s="31"/>
      <c r="CH52" s="32"/>
    </row>
    <row r="53" spans="1:86" ht="18.75" customHeight="1">
      <c r="A53" s="36" t="s">
        <v>87</v>
      </c>
      <c r="B53" s="36"/>
      <c r="C53" s="37">
        <v>0</v>
      </c>
      <c r="D53" s="37">
        <v>0</v>
      </c>
      <c r="E53" s="37">
        <v>0</v>
      </c>
      <c r="F53" s="37">
        <v>-0.11668024</v>
      </c>
      <c r="G53" s="37">
        <v>37.464960750000003</v>
      </c>
      <c r="H53" s="37">
        <v>1.04919457</v>
      </c>
      <c r="I53" s="37">
        <v>0</v>
      </c>
      <c r="J53" s="37">
        <v>0</v>
      </c>
      <c r="K53" s="37">
        <v>7.359379999999997E-3</v>
      </c>
      <c r="L53" s="37">
        <v>0</v>
      </c>
      <c r="M53" s="37">
        <v>-1.1325379099999999</v>
      </c>
      <c r="N53" s="37">
        <v>0</v>
      </c>
      <c r="O53" s="37">
        <v>0.34787205999999998</v>
      </c>
      <c r="P53" s="37">
        <v>0.18496430999999999</v>
      </c>
      <c r="Q53" s="37">
        <v>-0.47172250999999998</v>
      </c>
      <c r="R53" s="37">
        <v>0</v>
      </c>
      <c r="S53" s="37">
        <v>0</v>
      </c>
      <c r="T53" s="37">
        <v>0</v>
      </c>
      <c r="U53" s="37">
        <v>-1.61997415</v>
      </c>
      <c r="V53" s="37">
        <v>12.520987760000001</v>
      </c>
      <c r="W53" s="37">
        <v>0</v>
      </c>
      <c r="X53" s="37">
        <v>0.86997193000000006</v>
      </c>
      <c r="Y53" s="37">
        <v>0</v>
      </c>
      <c r="Z53" s="37">
        <v>0</v>
      </c>
      <c r="AA53" s="37">
        <v>0</v>
      </c>
      <c r="AB53" s="37">
        <v>0</v>
      </c>
      <c r="AC53" s="37">
        <v>1.39491875</v>
      </c>
      <c r="AD53" s="37">
        <v>0</v>
      </c>
      <c r="AE53" s="37">
        <v>0</v>
      </c>
      <c r="AF53" s="37">
        <v>0</v>
      </c>
      <c r="AG53" s="37">
        <v>-0.52930630000000001</v>
      </c>
      <c r="AH53" s="37">
        <v>0</v>
      </c>
      <c r="AI53" s="37">
        <v>5.8358259299999995</v>
      </c>
      <c r="AJ53" s="37">
        <v>1.8411224499999999</v>
      </c>
      <c r="AK53" s="37">
        <v>0</v>
      </c>
      <c r="AL53" s="37">
        <v>-18.468908199999998</v>
      </c>
      <c r="AM53" s="37">
        <v>0</v>
      </c>
      <c r="AN53" s="37">
        <v>-0.45172899999999999</v>
      </c>
      <c r="AO53" s="37">
        <v>-0.57483880000000009</v>
      </c>
      <c r="AP53" s="37">
        <v>0.17425254000000001</v>
      </c>
      <c r="AQ53" s="37">
        <v>0.16012212000000001</v>
      </c>
      <c r="AR53" s="37">
        <v>4.1682007099999998</v>
      </c>
      <c r="AS53" s="37">
        <v>-1.2715447499999999</v>
      </c>
      <c r="AT53" s="37">
        <v>25.878098989999998</v>
      </c>
      <c r="AU53" s="37">
        <v>0</v>
      </c>
      <c r="AV53" s="37">
        <v>0.4796262</v>
      </c>
      <c r="AW53" s="37">
        <v>14.680564390000001</v>
      </c>
      <c r="AX53" s="37">
        <v>0</v>
      </c>
      <c r="AY53" s="37">
        <v>0.14039501999999998</v>
      </c>
      <c r="AZ53" s="37">
        <v>-3.24910955</v>
      </c>
      <c r="BA53" s="37">
        <v>-0.23278992000000001</v>
      </c>
      <c r="BB53" s="37">
        <v>5.59523058</v>
      </c>
      <c r="BC53" s="37">
        <v>0</v>
      </c>
      <c r="BD53" s="37">
        <v>10.677078810000001</v>
      </c>
      <c r="BE53" s="37">
        <v>-0.72710509999999995</v>
      </c>
      <c r="BF53" s="37">
        <v>0</v>
      </c>
      <c r="BG53" s="37">
        <v>0</v>
      </c>
      <c r="BH53" s="37">
        <v>-4.6909999999999999E-3</v>
      </c>
      <c r="BI53" s="37">
        <v>0</v>
      </c>
      <c r="BJ53" s="37">
        <v>4.4121519999999997E-2</v>
      </c>
      <c r="BK53" s="37">
        <v>0</v>
      </c>
      <c r="BL53" s="37">
        <v>-0.31904712000000002</v>
      </c>
      <c r="BM53" s="37">
        <v>0</v>
      </c>
      <c r="BN53" s="37">
        <v>0</v>
      </c>
      <c r="BO53" s="37">
        <v>4.1744819900000003</v>
      </c>
      <c r="BP53" s="37">
        <v>0</v>
      </c>
      <c r="BQ53" s="37">
        <v>5.7012461299999995</v>
      </c>
      <c r="BR53" s="37">
        <v>0</v>
      </c>
      <c r="BS53" s="37">
        <v>0</v>
      </c>
      <c r="BT53" s="37">
        <v>0.53364511000000003</v>
      </c>
      <c r="BU53" s="37">
        <v>1.2603233500000002</v>
      </c>
      <c r="BV53" s="37">
        <v>2.45695649</v>
      </c>
      <c r="BW53" s="37">
        <v>0</v>
      </c>
      <c r="BX53" s="37">
        <v>0</v>
      </c>
      <c r="BY53" s="37">
        <v>0</v>
      </c>
      <c r="BZ53" s="37">
        <v>0</v>
      </c>
      <c r="CA53" s="37">
        <v>0</v>
      </c>
      <c r="CB53" s="37">
        <v>-5.0118940000000001E-2</v>
      </c>
      <c r="CC53" s="37">
        <v>0</v>
      </c>
      <c r="CD53" s="37">
        <v>2.5253875400000001</v>
      </c>
      <c r="CE53" s="37">
        <v>6.1599456100000003</v>
      </c>
      <c r="CF53" s="37">
        <v>0</v>
      </c>
      <c r="CG53" s="37">
        <f t="shared" ref="CG53:CG64" si="3">SUM(C53:CF53)</f>
        <v>117.10675149999999</v>
      </c>
      <c r="CH53" s="32"/>
    </row>
    <row r="54" spans="1:86" ht="18.75" customHeight="1">
      <c r="A54" s="36" t="s">
        <v>88</v>
      </c>
      <c r="B54" s="36"/>
      <c r="C54" s="37">
        <v>0</v>
      </c>
      <c r="D54" s="37">
        <v>0</v>
      </c>
      <c r="E54" s="37">
        <v>0</v>
      </c>
      <c r="F54" s="37">
        <v>-0.30766090000000001</v>
      </c>
      <c r="G54" s="37">
        <v>35.922683549999995</v>
      </c>
      <c r="H54" s="37">
        <v>1.9665750200000001</v>
      </c>
      <c r="I54" s="37">
        <v>0</v>
      </c>
      <c r="J54" s="37">
        <v>0</v>
      </c>
      <c r="K54" s="37">
        <v>-0.20064622000000001</v>
      </c>
      <c r="L54" s="37">
        <v>0</v>
      </c>
      <c r="M54" s="37">
        <v>-2.1647057000000003</v>
      </c>
      <c r="N54" s="37">
        <v>0</v>
      </c>
      <c r="O54" s="37">
        <v>8.8685749999999994E-2</v>
      </c>
      <c r="P54" s="37">
        <v>0.40979153000000001</v>
      </c>
      <c r="Q54" s="37">
        <v>-0.95021436999999997</v>
      </c>
      <c r="R54" s="37">
        <v>0</v>
      </c>
      <c r="S54" s="37">
        <v>0</v>
      </c>
      <c r="T54" s="37">
        <v>0</v>
      </c>
      <c r="U54" s="37">
        <v>-3.64933598</v>
      </c>
      <c r="V54" s="37">
        <v>16.334144680000001</v>
      </c>
      <c r="W54" s="37">
        <v>0</v>
      </c>
      <c r="X54" s="37">
        <v>1.3339106699999999</v>
      </c>
      <c r="Y54" s="37">
        <v>0</v>
      </c>
      <c r="Z54" s="37">
        <v>0</v>
      </c>
      <c r="AA54" s="37">
        <v>0</v>
      </c>
      <c r="AB54" s="37">
        <v>0</v>
      </c>
      <c r="AC54" s="37">
        <v>1.95854902</v>
      </c>
      <c r="AD54" s="37">
        <v>0</v>
      </c>
      <c r="AE54" s="37">
        <v>0</v>
      </c>
      <c r="AF54" s="37">
        <v>0</v>
      </c>
      <c r="AG54" s="37">
        <v>-0.98569825</v>
      </c>
      <c r="AH54" s="37">
        <v>0.12631146000000001</v>
      </c>
      <c r="AI54" s="37">
        <v>10.47471301</v>
      </c>
      <c r="AJ54" s="37">
        <v>3.95878291</v>
      </c>
      <c r="AK54" s="37">
        <v>0</v>
      </c>
      <c r="AL54" s="37">
        <v>-28.051918539999999</v>
      </c>
      <c r="AM54" s="37">
        <v>0</v>
      </c>
      <c r="AN54" s="37">
        <v>-0.99720705000000009</v>
      </c>
      <c r="AO54" s="37">
        <v>-1.1517336100000002</v>
      </c>
      <c r="AP54" s="37">
        <v>0.17797751000000001</v>
      </c>
      <c r="AQ54" s="37">
        <v>0.41028619</v>
      </c>
      <c r="AR54" s="37">
        <v>7.0577030199999999</v>
      </c>
      <c r="AS54" s="37">
        <v>-2.2759057299999998</v>
      </c>
      <c r="AT54" s="37">
        <v>30.02759983</v>
      </c>
      <c r="AU54" s="37">
        <v>0</v>
      </c>
      <c r="AV54" s="37">
        <v>1.1863881699999999</v>
      </c>
      <c r="AW54" s="37">
        <v>25.413220640000002</v>
      </c>
      <c r="AX54" s="37">
        <v>0</v>
      </c>
      <c r="AY54" s="37">
        <v>0.16292398000000002</v>
      </c>
      <c r="AZ54" s="37">
        <v>20.02103262</v>
      </c>
      <c r="BA54" s="37">
        <v>-0.60135375999999996</v>
      </c>
      <c r="BB54" s="37">
        <v>10.17324256</v>
      </c>
      <c r="BC54" s="37">
        <v>0</v>
      </c>
      <c r="BD54" s="37">
        <v>17.379984149999999</v>
      </c>
      <c r="BE54" s="37">
        <v>-1.7608467800000001</v>
      </c>
      <c r="BF54" s="37">
        <v>0</v>
      </c>
      <c r="BG54" s="37">
        <v>0</v>
      </c>
      <c r="BH54" s="37">
        <v>-0.15887845</v>
      </c>
      <c r="BI54" s="37">
        <v>0</v>
      </c>
      <c r="BJ54" s="37">
        <v>-2.4664740000000001E-2</v>
      </c>
      <c r="BK54" s="37">
        <v>0</v>
      </c>
      <c r="BL54" s="37">
        <v>-0.65098317000000006</v>
      </c>
      <c r="BM54" s="37">
        <v>0</v>
      </c>
      <c r="BN54" s="37">
        <v>0</v>
      </c>
      <c r="BO54" s="37">
        <v>6.3434736200000001</v>
      </c>
      <c r="BP54" s="37">
        <v>0</v>
      </c>
      <c r="BQ54" s="37">
        <v>8.58241692</v>
      </c>
      <c r="BR54" s="37">
        <v>0</v>
      </c>
      <c r="BS54" s="37">
        <v>0</v>
      </c>
      <c r="BT54" s="37">
        <v>0.94583200000000001</v>
      </c>
      <c r="BU54" s="37">
        <v>1.7740212200000001</v>
      </c>
      <c r="BV54" s="37">
        <v>0.86882150999999996</v>
      </c>
      <c r="BW54" s="37">
        <v>0</v>
      </c>
      <c r="BX54" s="37">
        <v>0</v>
      </c>
      <c r="BY54" s="37">
        <v>0</v>
      </c>
      <c r="BZ54" s="37">
        <v>0</v>
      </c>
      <c r="CA54" s="37">
        <v>0</v>
      </c>
      <c r="CB54" s="37">
        <v>-0.12192158</v>
      </c>
      <c r="CC54" s="37">
        <v>0</v>
      </c>
      <c r="CD54" s="37">
        <v>2.1577085700000005</v>
      </c>
      <c r="CE54" s="37">
        <v>8.2485730900000007</v>
      </c>
      <c r="CF54" s="37">
        <v>0</v>
      </c>
      <c r="CG54" s="37">
        <f t="shared" si="3"/>
        <v>169.45167837000002</v>
      </c>
      <c r="CH54" s="32"/>
    </row>
    <row r="55" spans="1:86" ht="18.75" customHeight="1">
      <c r="A55" s="36" t="s">
        <v>89</v>
      </c>
      <c r="B55" s="36"/>
      <c r="C55" s="37">
        <v>0</v>
      </c>
      <c r="D55" s="37">
        <v>0</v>
      </c>
      <c r="E55" s="37">
        <v>0</v>
      </c>
      <c r="F55" s="37">
        <v>-0.22865690999999999</v>
      </c>
      <c r="G55" s="37">
        <v>54.562332120000001</v>
      </c>
      <c r="H55" s="37">
        <v>2.5981936600000002</v>
      </c>
      <c r="I55" s="37">
        <v>0</v>
      </c>
      <c r="J55" s="37">
        <v>0</v>
      </c>
      <c r="K55" s="37">
        <v>-0.47768471999999995</v>
      </c>
      <c r="L55" s="37">
        <v>0</v>
      </c>
      <c r="M55" s="37">
        <v>-3.3208324199999999</v>
      </c>
      <c r="N55" s="37">
        <v>0</v>
      </c>
      <c r="O55" s="37">
        <v>0.15926682</v>
      </c>
      <c r="P55" s="37">
        <v>0.70151300000000005</v>
      </c>
      <c r="Q55" s="37">
        <v>-1.71198651</v>
      </c>
      <c r="R55" s="37">
        <v>0</v>
      </c>
      <c r="S55" s="37">
        <v>0</v>
      </c>
      <c r="T55" s="37">
        <v>0</v>
      </c>
      <c r="U55" s="37">
        <v>-5.2567978099999992</v>
      </c>
      <c r="V55" s="37">
        <v>19.968653140000001</v>
      </c>
      <c r="W55" s="37">
        <v>0</v>
      </c>
      <c r="X55" s="37">
        <v>2.0569317699999998</v>
      </c>
      <c r="Y55" s="37">
        <v>0</v>
      </c>
      <c r="Z55" s="37">
        <v>0</v>
      </c>
      <c r="AA55" s="37">
        <v>0</v>
      </c>
      <c r="AB55" s="37">
        <v>0</v>
      </c>
      <c r="AC55" s="37">
        <v>3.0777531000000002</v>
      </c>
      <c r="AD55" s="37">
        <v>0</v>
      </c>
      <c r="AE55" s="37">
        <v>0</v>
      </c>
      <c r="AF55" s="37">
        <v>0</v>
      </c>
      <c r="AG55" s="37">
        <v>-1.5353575800000001</v>
      </c>
      <c r="AH55" s="37">
        <v>0</v>
      </c>
      <c r="AI55" s="37">
        <v>15.65574075</v>
      </c>
      <c r="AJ55" s="37">
        <v>6.2820709099999998</v>
      </c>
      <c r="AK55" s="37">
        <v>0</v>
      </c>
      <c r="AL55" s="37">
        <v>-28.366154769999998</v>
      </c>
      <c r="AM55" s="37">
        <v>0</v>
      </c>
      <c r="AN55" s="37">
        <v>-1.14117907</v>
      </c>
      <c r="AO55" s="37">
        <v>-0.79854672999999998</v>
      </c>
      <c r="AP55" s="37">
        <v>0.31277011999999998</v>
      </c>
      <c r="AQ55" s="37">
        <v>0.56321323999999995</v>
      </c>
      <c r="AR55" s="37">
        <v>10.32272577</v>
      </c>
      <c r="AS55" s="37">
        <v>-3.4279684800000001</v>
      </c>
      <c r="AT55" s="37">
        <v>38.744551950000002</v>
      </c>
      <c r="AU55" s="37">
        <v>0</v>
      </c>
      <c r="AV55" s="37">
        <v>0</v>
      </c>
      <c r="AW55" s="37">
        <v>47.807365859999997</v>
      </c>
      <c r="AX55" s="37">
        <v>0</v>
      </c>
      <c r="AY55" s="37">
        <v>-7.6725999999999765E-3</v>
      </c>
      <c r="AZ55" s="37">
        <v>21.601506130000001</v>
      </c>
      <c r="BA55" s="37">
        <v>-0.93936265000000008</v>
      </c>
      <c r="BB55" s="37">
        <v>15.68281889</v>
      </c>
      <c r="BC55" s="37">
        <v>0</v>
      </c>
      <c r="BD55" s="37">
        <v>24.630967100000003</v>
      </c>
      <c r="BE55" s="37">
        <v>-2.6205206000000003</v>
      </c>
      <c r="BF55" s="37">
        <v>0</v>
      </c>
      <c r="BG55" s="37">
        <v>0</v>
      </c>
      <c r="BH55" s="37">
        <v>-0.19291682000000002</v>
      </c>
      <c r="BI55" s="37">
        <v>0</v>
      </c>
      <c r="BJ55" s="37">
        <v>0.38810533000000003</v>
      </c>
      <c r="BK55" s="37">
        <v>0</v>
      </c>
      <c r="BL55" s="37">
        <v>-1.0919771200000001</v>
      </c>
      <c r="BM55" s="37">
        <v>0</v>
      </c>
      <c r="BN55" s="37">
        <v>0</v>
      </c>
      <c r="BO55" s="37">
        <v>10.63596428</v>
      </c>
      <c r="BP55" s="37">
        <v>0</v>
      </c>
      <c r="BQ55" s="37">
        <v>10.035386970000001</v>
      </c>
      <c r="BR55" s="37">
        <v>0</v>
      </c>
      <c r="BS55" s="37">
        <v>0</v>
      </c>
      <c r="BT55" s="37">
        <v>1.49082863</v>
      </c>
      <c r="BU55" s="37">
        <v>3.0757676900000002</v>
      </c>
      <c r="BV55" s="37">
        <v>2.1567103599999999</v>
      </c>
      <c r="BW55" s="37">
        <v>0</v>
      </c>
      <c r="BX55" s="37">
        <v>0</v>
      </c>
      <c r="BY55" s="37">
        <v>0</v>
      </c>
      <c r="BZ55" s="37">
        <v>0</v>
      </c>
      <c r="CA55" s="37">
        <v>0</v>
      </c>
      <c r="CB55" s="37">
        <v>0.35951509999999998</v>
      </c>
      <c r="CC55" s="37">
        <v>0</v>
      </c>
      <c r="CD55" s="37">
        <v>3.6212236500000006</v>
      </c>
      <c r="CE55" s="37">
        <v>20.543264199999999</v>
      </c>
      <c r="CF55" s="37">
        <v>0</v>
      </c>
      <c r="CG55" s="37">
        <f t="shared" si="3"/>
        <v>265.91752574999998</v>
      </c>
      <c r="CH55" s="32"/>
    </row>
    <row r="56" spans="1:86" ht="18.75" customHeight="1">
      <c r="A56" s="36" t="s">
        <v>90</v>
      </c>
      <c r="B56" s="36"/>
      <c r="C56" s="37">
        <v>0</v>
      </c>
      <c r="D56" s="37">
        <v>0</v>
      </c>
      <c r="E56" s="37">
        <v>0</v>
      </c>
      <c r="F56" s="37">
        <v>-0.19417161999999999</v>
      </c>
      <c r="G56" s="37">
        <v>39.742798610000001</v>
      </c>
      <c r="H56" s="37">
        <v>2.85542907</v>
      </c>
      <c r="I56" s="37">
        <v>0</v>
      </c>
      <c r="J56" s="37">
        <v>0</v>
      </c>
      <c r="K56" s="37">
        <v>-0.60014543000000009</v>
      </c>
      <c r="L56" s="37">
        <v>0</v>
      </c>
      <c r="M56" s="37">
        <v>-4.2102005499999997</v>
      </c>
      <c r="N56" s="37">
        <v>0</v>
      </c>
      <c r="O56" s="37">
        <v>0.10545344</v>
      </c>
      <c r="P56" s="37">
        <v>0.98708103000000003</v>
      </c>
      <c r="Q56" s="37">
        <v>0.23610341000000001</v>
      </c>
      <c r="R56" s="37">
        <v>0</v>
      </c>
      <c r="S56" s="37">
        <v>0</v>
      </c>
      <c r="T56" s="37">
        <v>0</v>
      </c>
      <c r="U56" s="37">
        <v>-7.0214095599999995</v>
      </c>
      <c r="V56" s="37">
        <v>24.335583600000003</v>
      </c>
      <c r="W56" s="37">
        <v>0</v>
      </c>
      <c r="X56" s="37">
        <v>2.5328275800000002</v>
      </c>
      <c r="Y56" s="37">
        <v>0</v>
      </c>
      <c r="Z56" s="37">
        <v>0</v>
      </c>
      <c r="AA56" s="37">
        <v>0</v>
      </c>
      <c r="AB56" s="37">
        <v>0</v>
      </c>
      <c r="AC56" s="37">
        <v>3.2976588499999999</v>
      </c>
      <c r="AD56" s="37">
        <v>0</v>
      </c>
      <c r="AE56" s="37">
        <v>0</v>
      </c>
      <c r="AF56" s="37">
        <v>0</v>
      </c>
      <c r="AG56" s="37">
        <v>-1.94046246</v>
      </c>
      <c r="AH56" s="37">
        <v>0</v>
      </c>
      <c r="AI56" s="37">
        <v>21.378998510000002</v>
      </c>
      <c r="AJ56" s="37">
        <v>8.3401134299999988</v>
      </c>
      <c r="AK56" s="37">
        <v>0</v>
      </c>
      <c r="AL56" s="37">
        <v>-29.613890749999999</v>
      </c>
      <c r="AM56" s="37">
        <v>0</v>
      </c>
      <c r="AN56" s="37">
        <v>-0.45960133000000003</v>
      </c>
      <c r="AO56" s="37">
        <v>-1.18709569</v>
      </c>
      <c r="AP56" s="37">
        <v>0.27199499999999999</v>
      </c>
      <c r="AQ56" s="37">
        <v>0.74827023999999998</v>
      </c>
      <c r="AR56" s="37">
        <v>13.734183199999999</v>
      </c>
      <c r="AS56" s="37">
        <v>-4.6576865500000002</v>
      </c>
      <c r="AT56" s="37">
        <v>57.834448340000002</v>
      </c>
      <c r="AU56" s="37">
        <v>0</v>
      </c>
      <c r="AV56" s="37">
        <v>3.0270966800000001</v>
      </c>
      <c r="AW56" s="37">
        <v>49.295298009999996</v>
      </c>
      <c r="AX56" s="37">
        <v>0</v>
      </c>
      <c r="AY56" s="37">
        <v>-0.1852695</v>
      </c>
      <c r="AZ56" s="37">
        <v>27.744009350000002</v>
      </c>
      <c r="BA56" s="37">
        <v>-1.0094818699999999</v>
      </c>
      <c r="BB56" s="37">
        <v>19.89204651</v>
      </c>
      <c r="BC56" s="37">
        <v>0</v>
      </c>
      <c r="BD56" s="37">
        <v>33.35576983</v>
      </c>
      <c r="BE56" s="37">
        <v>-3.54130521</v>
      </c>
      <c r="BF56" s="37">
        <v>0</v>
      </c>
      <c r="BG56" s="37">
        <v>0</v>
      </c>
      <c r="BH56" s="37">
        <v>-0.10700486000000001</v>
      </c>
      <c r="BI56" s="37">
        <v>0</v>
      </c>
      <c r="BJ56" s="37">
        <v>2.086288E-2</v>
      </c>
      <c r="BK56" s="37">
        <v>0</v>
      </c>
      <c r="BL56" s="37">
        <v>-1.34206468</v>
      </c>
      <c r="BM56" s="37">
        <v>0</v>
      </c>
      <c r="BN56" s="37">
        <v>0</v>
      </c>
      <c r="BO56" s="37">
        <v>14.60254205</v>
      </c>
      <c r="BP56" s="37">
        <v>0</v>
      </c>
      <c r="BQ56" s="37">
        <v>13.35811687</v>
      </c>
      <c r="BR56" s="37">
        <v>0</v>
      </c>
      <c r="BS56" s="37">
        <v>0</v>
      </c>
      <c r="BT56" s="37">
        <v>1.8999867699999999</v>
      </c>
      <c r="BU56" s="37">
        <v>3.6772152200000003</v>
      </c>
      <c r="BV56" s="37">
        <v>1.3046450199999999</v>
      </c>
      <c r="BW56" s="37">
        <v>0</v>
      </c>
      <c r="BX56" s="37">
        <v>0</v>
      </c>
      <c r="BY56" s="37">
        <v>0</v>
      </c>
      <c r="BZ56" s="37">
        <v>0</v>
      </c>
      <c r="CA56" s="37">
        <v>0</v>
      </c>
      <c r="CB56" s="37">
        <v>0.39774458999999995</v>
      </c>
      <c r="CC56" s="37">
        <v>0</v>
      </c>
      <c r="CD56" s="37">
        <v>7.6934095400000002</v>
      </c>
      <c r="CE56" s="37">
        <v>21.56775755</v>
      </c>
      <c r="CF56" s="37">
        <v>0</v>
      </c>
      <c r="CG56" s="37">
        <f t="shared" si="3"/>
        <v>318.16765512000006</v>
      </c>
      <c r="CH56" s="32"/>
    </row>
    <row r="57" spans="1:86" ht="18.75" customHeight="1">
      <c r="A57" s="36" t="s">
        <v>91</v>
      </c>
      <c r="B57" s="36"/>
      <c r="C57" s="37">
        <v>0</v>
      </c>
      <c r="D57" s="37">
        <v>0</v>
      </c>
      <c r="E57" s="37">
        <v>0</v>
      </c>
      <c r="F57" s="37">
        <v>-0.18081005999999999</v>
      </c>
      <c r="G57" s="37">
        <v>76.810718870000002</v>
      </c>
      <c r="H57" s="37">
        <v>3.2012116399999999</v>
      </c>
      <c r="I57" s="37">
        <v>0</v>
      </c>
      <c r="J57" s="37">
        <v>0</v>
      </c>
      <c r="K57" s="37">
        <v>-1.0072514699999999</v>
      </c>
      <c r="L57" s="37">
        <v>0</v>
      </c>
      <c r="M57" s="37">
        <v>-5.40006158</v>
      </c>
      <c r="N57" s="37">
        <v>0</v>
      </c>
      <c r="O57" s="37">
        <v>9.0576520000000021E-2</v>
      </c>
      <c r="P57" s="37">
        <v>1.2684722500000001</v>
      </c>
      <c r="Q57" s="37">
        <v>3.491354E-2</v>
      </c>
      <c r="R57" s="37">
        <v>0</v>
      </c>
      <c r="S57" s="37">
        <v>0</v>
      </c>
      <c r="T57" s="37">
        <v>0</v>
      </c>
      <c r="U57" s="37">
        <v>-8.4456334999999996</v>
      </c>
      <c r="V57" s="37">
        <v>29.07904439</v>
      </c>
      <c r="W57" s="37">
        <v>0</v>
      </c>
      <c r="X57" s="37">
        <v>2.9101314600000001</v>
      </c>
      <c r="Y57" s="37">
        <v>0</v>
      </c>
      <c r="Z57" s="37">
        <v>0</v>
      </c>
      <c r="AA57" s="37">
        <v>0</v>
      </c>
      <c r="AB57" s="37">
        <v>0</v>
      </c>
      <c r="AC57" s="37">
        <v>3.0969744800000001</v>
      </c>
      <c r="AD57" s="37">
        <v>0</v>
      </c>
      <c r="AE57" s="37">
        <v>0</v>
      </c>
      <c r="AF57" s="37">
        <v>0</v>
      </c>
      <c r="AG57" s="37">
        <v>-2.4055881700000001</v>
      </c>
      <c r="AH57" s="37">
        <v>0</v>
      </c>
      <c r="AI57" s="37">
        <v>26.210276579999999</v>
      </c>
      <c r="AJ57" s="37">
        <v>10.71867877</v>
      </c>
      <c r="AK57" s="37">
        <v>0</v>
      </c>
      <c r="AL57" s="37">
        <v>-30.84519821</v>
      </c>
      <c r="AM57" s="37">
        <v>0</v>
      </c>
      <c r="AN57" s="37">
        <v>-0.84000079000000005</v>
      </c>
      <c r="AO57" s="37">
        <v>-1.60957949</v>
      </c>
      <c r="AP57" s="37">
        <v>0.35556646999999997</v>
      </c>
      <c r="AQ57" s="37">
        <v>0.89118337999999997</v>
      </c>
      <c r="AR57" s="37">
        <v>17.305505539999999</v>
      </c>
      <c r="AS57" s="37">
        <v>-5.8040116799999995</v>
      </c>
      <c r="AT57" s="37">
        <v>70.479384899999999</v>
      </c>
      <c r="AU57" s="37">
        <v>0</v>
      </c>
      <c r="AV57" s="37">
        <v>0</v>
      </c>
      <c r="AW57" s="37">
        <v>54.065215939999995</v>
      </c>
      <c r="AX57" s="37">
        <v>0</v>
      </c>
      <c r="AY57" s="37">
        <v>-0.55356775000000003</v>
      </c>
      <c r="AZ57" s="37">
        <v>31.870650340000001</v>
      </c>
      <c r="BA57" s="37">
        <v>-1.2093795900000002</v>
      </c>
      <c r="BB57" s="37">
        <v>29.010769159999999</v>
      </c>
      <c r="BC57" s="37">
        <v>0</v>
      </c>
      <c r="BD57" s="37">
        <v>40.615878100000003</v>
      </c>
      <c r="BE57" s="37">
        <v>-4.5494641100000006</v>
      </c>
      <c r="BF57" s="37">
        <v>0</v>
      </c>
      <c r="BG57" s="37">
        <v>0</v>
      </c>
      <c r="BH57" s="37">
        <v>-0.1763304</v>
      </c>
      <c r="BI57" s="37">
        <v>0</v>
      </c>
      <c r="BJ57" s="37">
        <v>3.6898629999999995E-2</v>
      </c>
      <c r="BK57" s="37">
        <v>0</v>
      </c>
      <c r="BL57" s="37">
        <v>-1.5811327399999999</v>
      </c>
      <c r="BM57" s="37">
        <v>0</v>
      </c>
      <c r="BN57" s="37">
        <v>0</v>
      </c>
      <c r="BO57" s="37">
        <v>18.281417319999999</v>
      </c>
      <c r="BP57" s="37">
        <v>0</v>
      </c>
      <c r="BQ57" s="37">
        <v>16.728337929999999</v>
      </c>
      <c r="BR57" s="37">
        <v>0</v>
      </c>
      <c r="BS57" s="37">
        <v>0</v>
      </c>
      <c r="BT57" s="37">
        <v>2.34443219</v>
      </c>
      <c r="BU57" s="37">
        <v>4.5146230700000007</v>
      </c>
      <c r="BV57" s="37">
        <v>0.90273183999999995</v>
      </c>
      <c r="BW57" s="37">
        <v>0</v>
      </c>
      <c r="BX57" s="37">
        <v>0</v>
      </c>
      <c r="BY57" s="37">
        <v>0</v>
      </c>
      <c r="BZ57" s="37">
        <v>0</v>
      </c>
      <c r="CA57" s="37">
        <v>0</v>
      </c>
      <c r="CB57" s="37">
        <v>0.37297770999999996</v>
      </c>
      <c r="CC57" s="37">
        <v>0</v>
      </c>
      <c r="CD57" s="37">
        <v>10.103004399999998</v>
      </c>
      <c r="CE57" s="37">
        <v>23.127420050000001</v>
      </c>
      <c r="CF57" s="37">
        <v>0</v>
      </c>
      <c r="CG57" s="37">
        <f t="shared" si="3"/>
        <v>409.81898593000011</v>
      </c>
      <c r="CH57" s="32"/>
    </row>
    <row r="58" spans="1:86" ht="18.75" customHeight="1">
      <c r="A58" s="36" t="s">
        <v>92</v>
      </c>
      <c r="B58" s="36"/>
      <c r="C58" s="37">
        <v>0</v>
      </c>
      <c r="D58" s="37">
        <v>0</v>
      </c>
      <c r="E58" s="37">
        <v>0</v>
      </c>
      <c r="F58" s="37">
        <v>-0.15666386999999998</v>
      </c>
      <c r="G58" s="37">
        <v>95.00459613999999</v>
      </c>
      <c r="H58" s="37">
        <v>3.9981371499999998</v>
      </c>
      <c r="I58" s="37">
        <v>0</v>
      </c>
      <c r="J58" s="37">
        <v>0</v>
      </c>
      <c r="K58" s="37">
        <v>-1.0924886399999998</v>
      </c>
      <c r="L58" s="37">
        <v>0</v>
      </c>
      <c r="M58" s="37">
        <v>-6.6694476900000002</v>
      </c>
      <c r="N58" s="37">
        <v>0</v>
      </c>
      <c r="O58" s="37">
        <v>7.909448999999999E-2</v>
      </c>
      <c r="P58" s="37">
        <v>1.4254941999999999</v>
      </c>
      <c r="Q58" s="37">
        <v>0.18005642999999999</v>
      </c>
      <c r="R58" s="37">
        <v>0</v>
      </c>
      <c r="S58" s="37">
        <v>0</v>
      </c>
      <c r="T58" s="37">
        <v>0</v>
      </c>
      <c r="U58" s="37">
        <v>-9.9492472100000011</v>
      </c>
      <c r="V58" s="37">
        <v>30.76549705</v>
      </c>
      <c r="W58" s="37">
        <v>0</v>
      </c>
      <c r="X58" s="37">
        <v>3.4889094900000002</v>
      </c>
      <c r="Y58" s="37">
        <v>0</v>
      </c>
      <c r="Z58" s="37">
        <v>0</v>
      </c>
      <c r="AA58" s="37">
        <v>0</v>
      </c>
      <c r="AB58" s="37">
        <v>0</v>
      </c>
      <c r="AC58" s="37">
        <v>3.3329207300000001</v>
      </c>
      <c r="AD58" s="37">
        <v>0</v>
      </c>
      <c r="AE58" s="37">
        <v>0</v>
      </c>
      <c r="AF58" s="37">
        <v>0</v>
      </c>
      <c r="AG58" s="37">
        <v>-2.7552597799999998</v>
      </c>
      <c r="AH58" s="37">
        <v>0</v>
      </c>
      <c r="AI58" s="37">
        <v>31.777648410000001</v>
      </c>
      <c r="AJ58" s="37">
        <v>12.943016800000001</v>
      </c>
      <c r="AK58" s="37">
        <v>0</v>
      </c>
      <c r="AL58" s="37">
        <v>-31.365233870000001</v>
      </c>
      <c r="AM58" s="37">
        <v>0</v>
      </c>
      <c r="AN58" s="37">
        <v>-1.5524046599999999</v>
      </c>
      <c r="AO58" s="37">
        <v>-1.8009338899999998</v>
      </c>
      <c r="AP58" s="37">
        <v>-0.34136412999999999</v>
      </c>
      <c r="AQ58" s="37">
        <v>1.0274077399999999</v>
      </c>
      <c r="AR58" s="37">
        <v>21.632696890000002</v>
      </c>
      <c r="AS58" s="37">
        <v>-6.7957671799999995</v>
      </c>
      <c r="AT58" s="37">
        <v>83.700713690000001</v>
      </c>
      <c r="AU58" s="37">
        <v>0</v>
      </c>
      <c r="AV58" s="37">
        <v>5.17885974</v>
      </c>
      <c r="AW58" s="37">
        <v>43.361061069999998</v>
      </c>
      <c r="AX58" s="37">
        <v>0</v>
      </c>
      <c r="AY58" s="37">
        <v>-1.1490690400000001</v>
      </c>
      <c r="AZ58" s="37">
        <v>6.7119393499999997</v>
      </c>
      <c r="BA58" s="37">
        <v>-1.3263789399999999</v>
      </c>
      <c r="BB58" s="37">
        <v>33.474728089999999</v>
      </c>
      <c r="BC58" s="37">
        <v>0</v>
      </c>
      <c r="BD58" s="37">
        <v>47.600812670000003</v>
      </c>
      <c r="BE58" s="37">
        <v>-5.3888739000000001</v>
      </c>
      <c r="BF58" s="37">
        <v>0</v>
      </c>
      <c r="BG58" s="37">
        <v>0</v>
      </c>
      <c r="BH58" s="37">
        <v>-0.32368452000000003</v>
      </c>
      <c r="BI58" s="37">
        <v>0</v>
      </c>
      <c r="BJ58" s="37">
        <v>0.42721057000000001</v>
      </c>
      <c r="BK58" s="37">
        <v>0</v>
      </c>
      <c r="BL58" s="37">
        <v>-1.9336480600000001</v>
      </c>
      <c r="BM58" s="37">
        <v>0</v>
      </c>
      <c r="BN58" s="37">
        <v>0</v>
      </c>
      <c r="BO58" s="37">
        <v>22.091296359999998</v>
      </c>
      <c r="BP58" s="37">
        <v>0</v>
      </c>
      <c r="BQ58" s="37">
        <v>20.219784949999998</v>
      </c>
      <c r="BR58" s="37">
        <v>0</v>
      </c>
      <c r="BS58" s="37">
        <v>0</v>
      </c>
      <c r="BT58" s="37">
        <v>2.5481276500000001</v>
      </c>
      <c r="BU58" s="37">
        <v>5.7155773300000003</v>
      </c>
      <c r="BV58" s="37">
        <v>2.2210722200000004</v>
      </c>
      <c r="BW58" s="37">
        <v>0</v>
      </c>
      <c r="BX58" s="37">
        <v>0</v>
      </c>
      <c r="BY58" s="37">
        <v>0</v>
      </c>
      <c r="BZ58" s="37">
        <v>0</v>
      </c>
      <c r="CA58" s="37">
        <v>0</v>
      </c>
      <c r="CB58" s="37">
        <v>0.50094139000000004</v>
      </c>
      <c r="CC58" s="37">
        <v>0</v>
      </c>
      <c r="CD58" s="37">
        <v>14.28804983</v>
      </c>
      <c r="CE58" s="37">
        <v>27.48663161</v>
      </c>
      <c r="CF58" s="37">
        <v>0</v>
      </c>
      <c r="CG58" s="37">
        <f t="shared" si="3"/>
        <v>448.58181666000007</v>
      </c>
      <c r="CH58" s="32"/>
    </row>
    <row r="59" spans="1:86" ht="18.75" customHeight="1">
      <c r="A59" s="36" t="s">
        <v>93</v>
      </c>
      <c r="B59" s="36"/>
      <c r="C59" s="37">
        <v>0</v>
      </c>
      <c r="D59" s="37">
        <v>0</v>
      </c>
      <c r="E59" s="37">
        <v>0</v>
      </c>
      <c r="F59" s="37">
        <v>-0.13973658999999999</v>
      </c>
      <c r="G59" s="37">
        <v>67.680835000000002</v>
      </c>
      <c r="H59" s="37">
        <v>4.3364103299999996</v>
      </c>
      <c r="I59" s="37">
        <v>0</v>
      </c>
      <c r="J59" s="37">
        <v>0</v>
      </c>
      <c r="K59" s="37">
        <v>-1.2364501699999999</v>
      </c>
      <c r="L59" s="37">
        <v>0</v>
      </c>
      <c r="M59" s="37">
        <v>-12.581993460000001</v>
      </c>
      <c r="N59" s="37">
        <v>0</v>
      </c>
      <c r="O59" s="37">
        <v>5.2275270000000019E-2</v>
      </c>
      <c r="P59" s="37">
        <v>1.78833094</v>
      </c>
      <c r="Q59" s="37">
        <v>0.38697388999999999</v>
      </c>
      <c r="R59" s="37">
        <v>0</v>
      </c>
      <c r="S59" s="37">
        <v>0</v>
      </c>
      <c r="T59" s="37">
        <v>0</v>
      </c>
      <c r="U59" s="37">
        <v>-11.446011329999999</v>
      </c>
      <c r="V59" s="37">
        <v>34.248841740000003</v>
      </c>
      <c r="W59" s="37">
        <v>0</v>
      </c>
      <c r="X59" s="37">
        <v>4.0864912599999998</v>
      </c>
      <c r="Y59" s="37">
        <v>0</v>
      </c>
      <c r="Z59" s="37">
        <v>0</v>
      </c>
      <c r="AA59" s="37">
        <v>0</v>
      </c>
      <c r="AB59" s="37">
        <v>0</v>
      </c>
      <c r="AC59" s="37">
        <v>0</v>
      </c>
      <c r="AD59" s="37">
        <v>0</v>
      </c>
      <c r="AE59" s="37">
        <v>0</v>
      </c>
      <c r="AF59" s="37">
        <v>0</v>
      </c>
      <c r="AG59" s="37">
        <v>-3.1009147799999996</v>
      </c>
      <c r="AH59" s="37">
        <v>0</v>
      </c>
      <c r="AI59" s="37">
        <v>37.416608320000002</v>
      </c>
      <c r="AJ59" s="37">
        <v>15.22093115</v>
      </c>
      <c r="AK59" s="37">
        <v>0</v>
      </c>
      <c r="AL59" s="37">
        <v>-33.150761770000003</v>
      </c>
      <c r="AM59" s="37">
        <v>0</v>
      </c>
      <c r="AN59" s="37">
        <v>-1.96773563</v>
      </c>
      <c r="AO59" s="37">
        <v>-2.0697272</v>
      </c>
      <c r="AP59" s="37">
        <v>-0.28966660999999999</v>
      </c>
      <c r="AQ59" s="37">
        <v>0</v>
      </c>
      <c r="AR59" s="37">
        <v>27.494071479999999</v>
      </c>
      <c r="AS59" s="37">
        <v>-8.35911106</v>
      </c>
      <c r="AT59" s="37">
        <v>93.721970810000002</v>
      </c>
      <c r="AU59" s="37">
        <v>0</v>
      </c>
      <c r="AV59" s="37">
        <v>6.1070554599999998</v>
      </c>
      <c r="AW59" s="37">
        <v>40.500944090000004</v>
      </c>
      <c r="AX59" s="37">
        <v>0</v>
      </c>
      <c r="AY59" s="37">
        <v>-1.53890916</v>
      </c>
      <c r="AZ59" s="37">
        <v>-34.662230560000005</v>
      </c>
      <c r="BA59" s="37">
        <v>-1.4046576000000002</v>
      </c>
      <c r="BB59" s="37">
        <v>44.726200579999997</v>
      </c>
      <c r="BC59" s="37">
        <v>0</v>
      </c>
      <c r="BD59" s="37">
        <v>54.877710189999995</v>
      </c>
      <c r="BE59" s="37">
        <v>-6.7052877300000002</v>
      </c>
      <c r="BF59" s="37">
        <v>0</v>
      </c>
      <c r="BG59" s="37">
        <v>0</v>
      </c>
      <c r="BH59" s="37">
        <v>-0.42272959000000004</v>
      </c>
      <c r="BI59" s="37">
        <v>0</v>
      </c>
      <c r="BJ59" s="37">
        <v>0.46582836999999999</v>
      </c>
      <c r="BK59" s="37">
        <v>0</v>
      </c>
      <c r="BL59" s="37">
        <v>-2.2866674599999999</v>
      </c>
      <c r="BM59" s="37">
        <v>0</v>
      </c>
      <c r="BN59" s="37">
        <v>0</v>
      </c>
      <c r="BO59" s="37">
        <v>26.160770890000002</v>
      </c>
      <c r="BP59" s="37">
        <v>0</v>
      </c>
      <c r="BQ59" s="37">
        <v>22.613695629999999</v>
      </c>
      <c r="BR59" s="37">
        <v>0</v>
      </c>
      <c r="BS59" s="37">
        <v>0</v>
      </c>
      <c r="BT59" s="37">
        <v>2.8203752500000001</v>
      </c>
      <c r="BU59" s="37">
        <v>6.81811466</v>
      </c>
      <c r="BV59" s="37">
        <v>2.67929247</v>
      </c>
      <c r="BW59" s="37">
        <v>0</v>
      </c>
      <c r="BX59" s="37">
        <v>0</v>
      </c>
      <c r="BY59" s="37">
        <v>0</v>
      </c>
      <c r="BZ59" s="37">
        <v>0</v>
      </c>
      <c r="CA59" s="37">
        <v>0</v>
      </c>
      <c r="CB59" s="37">
        <v>0.52609207000000002</v>
      </c>
      <c r="CC59" s="37">
        <v>0</v>
      </c>
      <c r="CD59" s="37">
        <v>17.787765850000003</v>
      </c>
      <c r="CE59" s="37">
        <v>39.128266289999999</v>
      </c>
      <c r="CF59" s="37">
        <v>0</v>
      </c>
      <c r="CG59" s="37">
        <f t="shared" si="3"/>
        <v>430.28326128999998</v>
      </c>
      <c r="CH59" s="32"/>
    </row>
    <row r="60" spans="1:86" ht="18.75" customHeight="1">
      <c r="A60" s="36" t="s">
        <v>94</v>
      </c>
      <c r="B60" s="36"/>
      <c r="C60" s="37">
        <v>0</v>
      </c>
      <c r="D60" s="37">
        <v>0</v>
      </c>
      <c r="E60" s="37">
        <v>0</v>
      </c>
      <c r="F60" s="37">
        <v>0.41449475000000002</v>
      </c>
      <c r="G60" s="37">
        <v>10.631081179999992</v>
      </c>
      <c r="H60" s="37">
        <v>4.3253524600000004</v>
      </c>
      <c r="I60" s="37">
        <v>0</v>
      </c>
      <c r="J60" s="37">
        <v>0</v>
      </c>
      <c r="K60" s="37">
        <v>-1.06081743</v>
      </c>
      <c r="L60" s="37">
        <v>0</v>
      </c>
      <c r="M60" s="37">
        <v>-13.539611859999999</v>
      </c>
      <c r="N60" s="37">
        <v>0</v>
      </c>
      <c r="O60" s="37">
        <v>1.5764099999999975E-2</v>
      </c>
      <c r="P60" s="37">
        <v>2.4210402400000004</v>
      </c>
      <c r="Q60" s="37">
        <v>0.50464334</v>
      </c>
      <c r="R60" s="37">
        <v>0</v>
      </c>
      <c r="S60" s="37">
        <v>0</v>
      </c>
      <c r="T60" s="37">
        <v>0</v>
      </c>
      <c r="U60" s="37">
        <v>-12.616349769999999</v>
      </c>
      <c r="V60" s="37">
        <v>38.821279250000003</v>
      </c>
      <c r="W60" s="37">
        <v>0</v>
      </c>
      <c r="X60" s="37">
        <v>4.6803379000000005</v>
      </c>
      <c r="Y60" s="37">
        <v>0</v>
      </c>
      <c r="Z60" s="37">
        <v>0</v>
      </c>
      <c r="AA60" s="37">
        <v>0</v>
      </c>
      <c r="AB60" s="37">
        <v>0</v>
      </c>
      <c r="AC60" s="37">
        <v>0</v>
      </c>
      <c r="AD60" s="37">
        <v>0</v>
      </c>
      <c r="AE60" s="37">
        <v>0</v>
      </c>
      <c r="AF60" s="37">
        <v>0</v>
      </c>
      <c r="AG60" s="37">
        <v>-3.5859106600000001</v>
      </c>
      <c r="AH60" s="37">
        <v>0.20667521</v>
      </c>
      <c r="AI60" s="37">
        <v>42.871358030000003</v>
      </c>
      <c r="AJ60" s="37">
        <v>17.44437761</v>
      </c>
      <c r="AK60" s="37">
        <v>0</v>
      </c>
      <c r="AL60" s="37">
        <v>-33.364485739999999</v>
      </c>
      <c r="AM60" s="37">
        <v>0</v>
      </c>
      <c r="AN60" s="37">
        <v>-2.16166211</v>
      </c>
      <c r="AO60" s="37">
        <v>-1.89674342</v>
      </c>
      <c r="AP60" s="37">
        <v>-0.17285948000000001</v>
      </c>
      <c r="AQ60" s="37">
        <v>1.1623278400000001</v>
      </c>
      <c r="AR60" s="37">
        <v>33.083612190000004</v>
      </c>
      <c r="AS60" s="37">
        <v>-10.33885053</v>
      </c>
      <c r="AT60" s="37">
        <v>64.413514730000003</v>
      </c>
      <c r="AU60" s="37">
        <v>0</v>
      </c>
      <c r="AV60" s="37">
        <v>7.1834114000000007</v>
      </c>
      <c r="AW60" s="37">
        <v>50.955303669999999</v>
      </c>
      <c r="AX60" s="37">
        <v>0</v>
      </c>
      <c r="AY60" s="37">
        <v>-1.5976552800000001</v>
      </c>
      <c r="AZ60" s="37">
        <v>-28.078510999999999</v>
      </c>
      <c r="BA60" s="37">
        <v>-1.2973302099999999</v>
      </c>
      <c r="BB60" s="37">
        <v>54.523920590000003</v>
      </c>
      <c r="BC60" s="37">
        <v>0</v>
      </c>
      <c r="BD60" s="37">
        <v>62.204563229999998</v>
      </c>
      <c r="BE60" s="37">
        <v>-7.8141061299999999</v>
      </c>
      <c r="BF60" s="37">
        <v>0</v>
      </c>
      <c r="BG60" s="37">
        <v>0</v>
      </c>
      <c r="BH60" s="37">
        <v>-0.57206855000000001</v>
      </c>
      <c r="BI60" s="37">
        <v>0</v>
      </c>
      <c r="BJ60" s="37">
        <v>0.68563874999999996</v>
      </c>
      <c r="BK60" s="37">
        <v>0</v>
      </c>
      <c r="BL60" s="37">
        <v>-2.6119630599999999</v>
      </c>
      <c r="BM60" s="37">
        <v>0</v>
      </c>
      <c r="BN60" s="37">
        <v>0</v>
      </c>
      <c r="BO60" s="37">
        <v>30.160288680000001</v>
      </c>
      <c r="BP60" s="37">
        <v>0</v>
      </c>
      <c r="BQ60" s="37">
        <v>26.799994179999999</v>
      </c>
      <c r="BR60" s="37">
        <v>0</v>
      </c>
      <c r="BS60" s="37">
        <v>0</v>
      </c>
      <c r="BT60" s="37">
        <v>3.1188997500000002</v>
      </c>
      <c r="BU60" s="37">
        <v>7.7505936100000001</v>
      </c>
      <c r="BV60" s="37">
        <v>2.2615682499999998</v>
      </c>
      <c r="BW60" s="37">
        <v>0</v>
      </c>
      <c r="BX60" s="37">
        <v>0</v>
      </c>
      <c r="BY60" s="37">
        <v>0</v>
      </c>
      <c r="BZ60" s="37">
        <v>0</v>
      </c>
      <c r="CA60" s="37">
        <v>0</v>
      </c>
      <c r="CB60" s="37">
        <v>0.40525514000000001</v>
      </c>
      <c r="CC60" s="37">
        <v>0</v>
      </c>
      <c r="CD60" s="37">
        <v>20.706376490000004</v>
      </c>
      <c r="CE60" s="37">
        <v>49.168690210000001</v>
      </c>
      <c r="CF60" s="37">
        <v>0</v>
      </c>
      <c r="CG60" s="37">
        <f t="shared" si="3"/>
        <v>416.21143755000014</v>
      </c>
      <c r="CH60" s="32"/>
    </row>
    <row r="61" spans="1:86" ht="18.75" customHeight="1">
      <c r="A61" s="36" t="s">
        <v>95</v>
      </c>
      <c r="B61" s="36"/>
      <c r="C61" s="37">
        <v>0</v>
      </c>
      <c r="D61" s="37">
        <v>0</v>
      </c>
      <c r="E61" s="37">
        <v>0</v>
      </c>
      <c r="F61" s="37">
        <v>0.35688099000000001</v>
      </c>
      <c r="G61" s="37">
        <v>41.701383059999991</v>
      </c>
      <c r="H61" s="37">
        <v>4.0376701299999995</v>
      </c>
      <c r="I61" s="37">
        <v>0</v>
      </c>
      <c r="J61" s="37">
        <v>0</v>
      </c>
      <c r="K61" s="37">
        <v>-1.2378679800000001</v>
      </c>
      <c r="L61" s="37">
        <v>0</v>
      </c>
      <c r="M61" s="37">
        <v>-14.803953179999999</v>
      </c>
      <c r="N61" s="37">
        <v>0</v>
      </c>
      <c r="O61" s="37">
        <v>-0.11374271999999998</v>
      </c>
      <c r="P61" s="37">
        <v>2.8960828900000002</v>
      </c>
      <c r="Q61" s="37">
        <v>0.50551802000000001</v>
      </c>
      <c r="R61" s="37">
        <v>0</v>
      </c>
      <c r="S61" s="37">
        <v>0</v>
      </c>
      <c r="T61" s="37">
        <v>0</v>
      </c>
      <c r="U61" s="37">
        <v>-14.270591439999999</v>
      </c>
      <c r="V61" s="37">
        <v>41.418883990000005</v>
      </c>
      <c r="W61" s="37">
        <v>0</v>
      </c>
      <c r="X61" s="37">
        <v>5.18657988</v>
      </c>
      <c r="Y61" s="37">
        <v>0</v>
      </c>
      <c r="Z61" s="37">
        <v>0</v>
      </c>
      <c r="AA61" s="37">
        <v>0</v>
      </c>
      <c r="AB61" s="37">
        <v>0</v>
      </c>
      <c r="AC61" s="37">
        <v>3.5384395499999997</v>
      </c>
      <c r="AD61" s="37">
        <v>-1.7406205400000003</v>
      </c>
      <c r="AE61" s="37">
        <v>0</v>
      </c>
      <c r="AF61" s="37">
        <v>0</v>
      </c>
      <c r="AG61" s="37">
        <v>-4.21453071</v>
      </c>
      <c r="AH61" s="37">
        <v>0</v>
      </c>
      <c r="AI61" s="37">
        <v>48.030764990000002</v>
      </c>
      <c r="AJ61" s="37">
        <v>20.281410860000001</v>
      </c>
      <c r="AK61" s="37">
        <v>0</v>
      </c>
      <c r="AL61" s="37">
        <v>0</v>
      </c>
      <c r="AM61" s="37">
        <v>0</v>
      </c>
      <c r="AN61" s="37">
        <v>-2.5390832099999998</v>
      </c>
      <c r="AO61" s="37">
        <v>-2.21465588</v>
      </c>
      <c r="AP61" s="37">
        <v>3.0985269999999999E-2</v>
      </c>
      <c r="AQ61" s="37">
        <v>1.3259354299999999</v>
      </c>
      <c r="AR61" s="37">
        <v>38.484374350000003</v>
      </c>
      <c r="AS61" s="37">
        <v>-12.663969760000001</v>
      </c>
      <c r="AT61" s="37">
        <v>66.983202969999994</v>
      </c>
      <c r="AU61" s="37">
        <v>0</v>
      </c>
      <c r="AV61" s="37">
        <v>8.0395767100000004</v>
      </c>
      <c r="AW61" s="37">
        <v>47.160968090000004</v>
      </c>
      <c r="AX61" s="37">
        <v>0</v>
      </c>
      <c r="AY61" s="37">
        <v>-2.1165153500000002</v>
      </c>
      <c r="AZ61" s="37">
        <v>-22.092386980000001</v>
      </c>
      <c r="BA61" s="37">
        <v>-1.2947456399999999</v>
      </c>
      <c r="BB61" s="37">
        <v>61.106028439999996</v>
      </c>
      <c r="BC61" s="37">
        <v>0</v>
      </c>
      <c r="BD61" s="37">
        <v>69.34512513</v>
      </c>
      <c r="BE61" s="37">
        <v>-9.0634628800000012</v>
      </c>
      <c r="BF61" s="37">
        <v>0</v>
      </c>
      <c r="BG61" s="37">
        <v>0</v>
      </c>
      <c r="BH61" s="37">
        <v>0</v>
      </c>
      <c r="BI61" s="37">
        <v>0</v>
      </c>
      <c r="BJ61" s="37">
        <v>0.162492</v>
      </c>
      <c r="BK61" s="37">
        <v>0</v>
      </c>
      <c r="BL61" s="37">
        <v>0</v>
      </c>
      <c r="BM61" s="37">
        <v>0</v>
      </c>
      <c r="BN61" s="37">
        <v>0</v>
      </c>
      <c r="BO61" s="37">
        <v>33.910888619999994</v>
      </c>
      <c r="BP61" s="37">
        <v>0</v>
      </c>
      <c r="BQ61" s="37">
        <v>27.99490282</v>
      </c>
      <c r="BR61" s="37">
        <v>0</v>
      </c>
      <c r="BS61" s="37">
        <v>0</v>
      </c>
      <c r="BT61" s="37">
        <v>3.4977156200000001</v>
      </c>
      <c r="BU61" s="37">
        <v>8.6428481000000001</v>
      </c>
      <c r="BV61" s="37">
        <v>3.1273338799999997</v>
      </c>
      <c r="BW61" s="37">
        <v>0</v>
      </c>
      <c r="BX61" s="37">
        <v>0</v>
      </c>
      <c r="BY61" s="37">
        <v>0</v>
      </c>
      <c r="BZ61" s="37">
        <v>0</v>
      </c>
      <c r="CA61" s="37">
        <v>0</v>
      </c>
      <c r="CB61" s="37">
        <v>0.20658210000000005</v>
      </c>
      <c r="CC61" s="37">
        <v>0</v>
      </c>
      <c r="CD61" s="37">
        <v>23.507184900000002</v>
      </c>
      <c r="CE61" s="37">
        <v>56.997149840000006</v>
      </c>
      <c r="CF61" s="37">
        <v>0</v>
      </c>
      <c r="CG61" s="37">
        <f t="shared" si="3"/>
        <v>530.11078235999992</v>
      </c>
    </row>
    <row r="62" spans="1:86" ht="18.75" customHeight="1">
      <c r="A62" s="36" t="s">
        <v>96</v>
      </c>
      <c r="B62" s="36"/>
      <c r="C62" s="37">
        <v>0</v>
      </c>
      <c r="D62" s="37">
        <v>0</v>
      </c>
      <c r="E62" s="37">
        <v>0</v>
      </c>
      <c r="F62" s="37">
        <v>0.47568712000000002</v>
      </c>
      <c r="G62" s="37">
        <v>37.708172109999985</v>
      </c>
      <c r="H62" s="37">
        <v>3.9735967699999999</v>
      </c>
      <c r="I62" s="37">
        <v>0</v>
      </c>
      <c r="J62" s="37">
        <v>0</v>
      </c>
      <c r="K62" s="37">
        <v>-1.2804486000000002</v>
      </c>
      <c r="L62" s="37">
        <v>0</v>
      </c>
      <c r="M62" s="37">
        <v>-16.066287490000001</v>
      </c>
      <c r="N62" s="37">
        <v>0</v>
      </c>
      <c r="O62" s="37">
        <v>-0.24416191000000004</v>
      </c>
      <c r="P62" s="37">
        <v>3.3611814199999999</v>
      </c>
      <c r="Q62" s="37">
        <v>0.84354313999999997</v>
      </c>
      <c r="R62" s="37">
        <v>0</v>
      </c>
      <c r="S62" s="37">
        <v>0</v>
      </c>
      <c r="T62" s="37">
        <v>8.8664203300000004</v>
      </c>
      <c r="U62" s="37">
        <v>-15.812764640000001</v>
      </c>
      <c r="V62" s="37">
        <v>41.714880649999998</v>
      </c>
      <c r="W62" s="37">
        <v>0</v>
      </c>
      <c r="X62" s="37">
        <v>5.5853402800000005</v>
      </c>
      <c r="Y62" s="37">
        <v>0</v>
      </c>
      <c r="Z62" s="37">
        <v>0</v>
      </c>
      <c r="AA62" s="37">
        <v>0</v>
      </c>
      <c r="AB62" s="37">
        <v>0</v>
      </c>
      <c r="AC62" s="37">
        <v>0</v>
      </c>
      <c r="AD62" s="37">
        <v>-1.9882894400000002</v>
      </c>
      <c r="AE62" s="37">
        <v>0</v>
      </c>
      <c r="AF62" s="37">
        <v>0</v>
      </c>
      <c r="AG62" s="37">
        <v>-4.6845613300000002</v>
      </c>
      <c r="AH62" s="37">
        <v>0.25843684</v>
      </c>
      <c r="AI62" s="37">
        <v>53.660401790000002</v>
      </c>
      <c r="AJ62" s="37">
        <v>23.874219190000002</v>
      </c>
      <c r="AK62" s="37">
        <v>0</v>
      </c>
      <c r="AL62" s="37">
        <v>-33.811591499999999</v>
      </c>
      <c r="AM62" s="37">
        <v>0</v>
      </c>
      <c r="AN62" s="37">
        <v>-3.08384203</v>
      </c>
      <c r="AO62" s="37">
        <v>-2.4140414400000001</v>
      </c>
      <c r="AP62" s="37">
        <v>0.65107720999999996</v>
      </c>
      <c r="AQ62" s="37">
        <v>1.4027245700000002</v>
      </c>
      <c r="AR62" s="37">
        <v>45.12206673</v>
      </c>
      <c r="AS62" s="37">
        <v>0</v>
      </c>
      <c r="AT62" s="37">
        <v>73.481700099999998</v>
      </c>
      <c r="AU62" s="37">
        <v>0</v>
      </c>
      <c r="AV62" s="37">
        <v>8.8702347799999988</v>
      </c>
      <c r="AW62" s="37">
        <v>53.362528779999998</v>
      </c>
      <c r="AX62" s="37">
        <v>0</v>
      </c>
      <c r="AY62" s="37">
        <v>-2.5814925799999999</v>
      </c>
      <c r="AZ62" s="37">
        <v>-19.653920079999999</v>
      </c>
      <c r="BA62" s="37">
        <v>-1.5641011699999998</v>
      </c>
      <c r="BB62" s="37">
        <v>67.83143806999999</v>
      </c>
      <c r="BC62" s="37">
        <v>0</v>
      </c>
      <c r="BD62" s="37">
        <v>78.13834052</v>
      </c>
      <c r="BE62" s="37">
        <v>-8.5359855899999992</v>
      </c>
      <c r="BF62" s="37">
        <v>0</v>
      </c>
      <c r="BG62" s="37">
        <v>0</v>
      </c>
      <c r="BH62" s="37">
        <v>-0.93862690000000004</v>
      </c>
      <c r="BI62" s="37">
        <v>0</v>
      </c>
      <c r="BJ62" s="37">
        <v>-5.1739359999999998E-2</v>
      </c>
      <c r="BK62" s="37">
        <v>0</v>
      </c>
      <c r="BL62" s="37">
        <v>-3.2971155899999998</v>
      </c>
      <c r="BM62" s="37">
        <v>0</v>
      </c>
      <c r="BN62" s="37">
        <v>0</v>
      </c>
      <c r="BO62" s="37">
        <v>36.794734439999999</v>
      </c>
      <c r="BP62" s="37">
        <v>0</v>
      </c>
      <c r="BQ62" s="37">
        <v>30.64707482</v>
      </c>
      <c r="BR62" s="37">
        <v>0</v>
      </c>
      <c r="BS62" s="37">
        <v>0</v>
      </c>
      <c r="BT62" s="37">
        <v>3.92525009</v>
      </c>
      <c r="BU62" s="37">
        <v>10.13990519</v>
      </c>
      <c r="BV62" s="37">
        <v>2.9617804199999997</v>
      </c>
      <c r="BW62" s="37">
        <v>0</v>
      </c>
      <c r="BX62" s="37">
        <v>0</v>
      </c>
      <c r="BY62" s="37">
        <v>0</v>
      </c>
      <c r="BZ62" s="37">
        <v>0</v>
      </c>
      <c r="CA62" s="37">
        <v>0</v>
      </c>
      <c r="CB62" s="37">
        <v>-2.7577959999999964E-2</v>
      </c>
      <c r="CC62" s="37">
        <v>0</v>
      </c>
      <c r="CD62" s="37">
        <v>27.289090160000001</v>
      </c>
      <c r="CE62" s="37">
        <v>67.831950829999997</v>
      </c>
      <c r="CF62" s="37">
        <v>0</v>
      </c>
      <c r="CG62" s="37">
        <f t="shared" si="3"/>
        <v>572.73522874000014</v>
      </c>
      <c r="CH62" s="32"/>
    </row>
    <row r="63" spans="1:86" ht="18.75" customHeight="1">
      <c r="A63" s="36" t="s">
        <v>97</v>
      </c>
      <c r="B63" s="36"/>
      <c r="C63" s="37">
        <v>0</v>
      </c>
      <c r="D63" s="37">
        <v>0</v>
      </c>
      <c r="E63" s="37">
        <v>0</v>
      </c>
      <c r="F63" s="37">
        <v>0.36723283000000001</v>
      </c>
      <c r="G63" s="37">
        <v>36.219684109999982</v>
      </c>
      <c r="H63" s="37">
        <v>3.81099721</v>
      </c>
      <c r="I63" s="37">
        <v>0</v>
      </c>
      <c r="J63" s="37">
        <v>0</v>
      </c>
      <c r="K63" s="37">
        <v>0.72282322999999993</v>
      </c>
      <c r="L63" s="37">
        <v>0</v>
      </c>
      <c r="M63" s="37">
        <v>-17.361562579999998</v>
      </c>
      <c r="N63" s="37">
        <v>0</v>
      </c>
      <c r="O63" s="37">
        <v>-0.52283694000000003</v>
      </c>
      <c r="P63" s="37">
        <v>2.67443082</v>
      </c>
      <c r="Q63" s="37">
        <v>0.36643925999999999</v>
      </c>
      <c r="R63" s="37">
        <v>13.78460754</v>
      </c>
      <c r="S63" s="37">
        <v>0</v>
      </c>
      <c r="T63" s="37">
        <v>0</v>
      </c>
      <c r="U63" s="37">
        <v>-17.68305814</v>
      </c>
      <c r="V63" s="37">
        <v>41.310168900000001</v>
      </c>
      <c r="W63" s="37">
        <v>0</v>
      </c>
      <c r="X63" s="37">
        <v>5.99468786</v>
      </c>
      <c r="Y63" s="37">
        <v>0</v>
      </c>
      <c r="Z63" s="37">
        <v>0</v>
      </c>
      <c r="AA63" s="37">
        <v>0</v>
      </c>
      <c r="AB63" s="37">
        <v>0</v>
      </c>
      <c r="AC63" s="37">
        <v>0</v>
      </c>
      <c r="AD63" s="37">
        <v>-2.1100766100000001</v>
      </c>
      <c r="AE63" s="37">
        <v>0</v>
      </c>
      <c r="AF63" s="37">
        <v>0</v>
      </c>
      <c r="AG63" s="37">
        <v>-5.0907886700000002</v>
      </c>
      <c r="AH63" s="37">
        <v>0</v>
      </c>
      <c r="AI63" s="37">
        <v>59.925517710000001</v>
      </c>
      <c r="AJ63" s="37">
        <v>26.901036989999998</v>
      </c>
      <c r="AK63" s="37">
        <v>0</v>
      </c>
      <c r="AL63" s="37">
        <v>-35.067833149999998</v>
      </c>
      <c r="AM63" s="37">
        <v>0</v>
      </c>
      <c r="AN63" s="37">
        <v>-3.2192061400000003</v>
      </c>
      <c r="AO63" s="37">
        <v>-4.7897316700000001</v>
      </c>
      <c r="AP63" s="37">
        <v>0.57678512999999998</v>
      </c>
      <c r="AQ63" s="37">
        <v>1.4813806599999999</v>
      </c>
      <c r="AR63" s="37">
        <v>50.941067490000002</v>
      </c>
      <c r="AS63" s="37">
        <v>-8.2828163999999997</v>
      </c>
      <c r="AT63" s="37">
        <v>81.480160459999993</v>
      </c>
      <c r="AU63" s="37">
        <v>0</v>
      </c>
      <c r="AV63" s="37">
        <v>0</v>
      </c>
      <c r="AW63" s="37">
        <v>62.230426280000003</v>
      </c>
      <c r="AX63" s="37">
        <v>0</v>
      </c>
      <c r="AY63" s="37">
        <v>-3.0515931899999997</v>
      </c>
      <c r="AZ63" s="37">
        <v>-25.81535835</v>
      </c>
      <c r="BA63" s="37">
        <v>-1.42378447</v>
      </c>
      <c r="BB63" s="37">
        <v>75.178579630000002</v>
      </c>
      <c r="BC63" s="37">
        <v>0</v>
      </c>
      <c r="BD63" s="37">
        <v>87.329430150000007</v>
      </c>
      <c r="BE63" s="37">
        <v>-9.602790220000001</v>
      </c>
      <c r="BF63" s="37">
        <v>0</v>
      </c>
      <c r="BG63" s="37">
        <v>0</v>
      </c>
      <c r="BH63" s="37">
        <v>-1.0762676899999999</v>
      </c>
      <c r="BI63" s="37">
        <v>0</v>
      </c>
      <c r="BJ63" s="37">
        <v>-0.34851297999999997</v>
      </c>
      <c r="BK63" s="37">
        <v>0</v>
      </c>
      <c r="BL63" s="37">
        <v>-3.2801913300000001</v>
      </c>
      <c r="BM63" s="37">
        <v>0</v>
      </c>
      <c r="BN63" s="37">
        <v>0</v>
      </c>
      <c r="BO63" s="37">
        <v>41.888083020000003</v>
      </c>
      <c r="BP63" s="37">
        <v>0</v>
      </c>
      <c r="BQ63" s="37">
        <v>30.325024819999999</v>
      </c>
      <c r="BR63" s="37">
        <v>0</v>
      </c>
      <c r="BS63" s="37">
        <v>0</v>
      </c>
      <c r="BT63" s="37">
        <v>4.2711756300000001</v>
      </c>
      <c r="BU63" s="37">
        <v>11.084296720000001</v>
      </c>
      <c r="BV63" s="37">
        <v>3.6474511499999998</v>
      </c>
      <c r="BW63" s="37">
        <v>0</v>
      </c>
      <c r="BX63" s="37">
        <v>0</v>
      </c>
      <c r="BY63" s="37">
        <v>0</v>
      </c>
      <c r="BZ63" s="37">
        <v>0</v>
      </c>
      <c r="CA63" s="37">
        <v>0</v>
      </c>
      <c r="CB63" s="37">
        <v>1.7940550000000048E-2</v>
      </c>
      <c r="CC63" s="37">
        <v>0</v>
      </c>
      <c r="CD63" s="37">
        <v>29.525164310000001</v>
      </c>
      <c r="CE63" s="37">
        <v>74.739165870000008</v>
      </c>
      <c r="CF63" s="37">
        <v>0</v>
      </c>
      <c r="CG63" s="37">
        <f t="shared" si="3"/>
        <v>608.0673498000001</v>
      </c>
      <c r="CH63" s="32"/>
    </row>
    <row r="64" spans="1:86" ht="18.75" customHeight="1">
      <c r="A64" s="36" t="s">
        <v>98</v>
      </c>
      <c r="B64" s="36"/>
      <c r="C64" s="37">
        <v>0</v>
      </c>
      <c r="D64" s="37">
        <v>0</v>
      </c>
      <c r="E64" s="37">
        <v>0</v>
      </c>
      <c r="F64" s="37">
        <v>-25.243295620000001</v>
      </c>
      <c r="G64" s="37">
        <v>26.194037459999993</v>
      </c>
      <c r="H64" s="37">
        <v>1.3156301399999999</v>
      </c>
      <c r="I64" s="37">
        <v>0</v>
      </c>
      <c r="J64" s="37">
        <v>0</v>
      </c>
      <c r="K64" s="37">
        <v>1.3036445299999997</v>
      </c>
      <c r="L64" s="37">
        <v>0</v>
      </c>
      <c r="M64" s="37">
        <v>-17.970044640000001</v>
      </c>
      <c r="N64" s="37">
        <v>0</v>
      </c>
      <c r="O64" s="37">
        <v>-0.84995812000000004</v>
      </c>
      <c r="P64" s="37">
        <v>0.35022534999999999</v>
      </c>
      <c r="Q64" s="37">
        <v>0.48029996999999996</v>
      </c>
      <c r="R64" s="37">
        <v>14.61604674</v>
      </c>
      <c r="S64" s="37">
        <v>1.3111545900000001</v>
      </c>
      <c r="T64" s="37">
        <v>6.5287524499999998</v>
      </c>
      <c r="U64" s="37">
        <v>-19.181072100000002</v>
      </c>
      <c r="V64" s="37">
        <v>4.7271146100000001</v>
      </c>
      <c r="W64" s="37">
        <v>0</v>
      </c>
      <c r="X64" s="37">
        <v>4.6765375700000007</v>
      </c>
      <c r="Y64" s="37">
        <v>0</v>
      </c>
      <c r="Z64" s="37">
        <v>0</v>
      </c>
      <c r="AA64" s="37">
        <v>0</v>
      </c>
      <c r="AB64" s="37">
        <v>0</v>
      </c>
      <c r="AC64" s="37">
        <v>0</v>
      </c>
      <c r="AD64" s="37">
        <v>-2.18935777</v>
      </c>
      <c r="AE64" s="37">
        <v>0</v>
      </c>
      <c r="AF64" s="37">
        <v>0</v>
      </c>
      <c r="AG64" s="37">
        <v>-5.4615168499999998</v>
      </c>
      <c r="AH64" s="37">
        <v>0.13038264999999999</v>
      </c>
      <c r="AI64" s="37">
        <v>66.482101600000007</v>
      </c>
      <c r="AJ64" s="37">
        <v>29.105541199999998</v>
      </c>
      <c r="AK64" s="37">
        <v>0</v>
      </c>
      <c r="AL64" s="37">
        <v>0</v>
      </c>
      <c r="AM64" s="37">
        <v>0</v>
      </c>
      <c r="AN64" s="37">
        <v>-3.5632281699999999</v>
      </c>
      <c r="AO64" s="37">
        <v>0</v>
      </c>
      <c r="AP64" s="37">
        <v>0.38133705000000001</v>
      </c>
      <c r="AQ64" s="37">
        <v>1.54135976</v>
      </c>
      <c r="AR64" s="37">
        <v>58.913448159999994</v>
      </c>
      <c r="AS64" s="37">
        <v>0</v>
      </c>
      <c r="AT64" s="37">
        <v>76.307540469999992</v>
      </c>
      <c r="AU64" s="37">
        <v>0</v>
      </c>
      <c r="AV64" s="37">
        <v>0</v>
      </c>
      <c r="AW64" s="37">
        <v>115.32476937</v>
      </c>
      <c r="AX64" s="37">
        <v>0</v>
      </c>
      <c r="AY64" s="37">
        <v>-3.7306561199999999</v>
      </c>
      <c r="AZ64" s="37">
        <v>-38.741713109999999</v>
      </c>
      <c r="BA64" s="37">
        <v>-1.3766782399999999</v>
      </c>
      <c r="BB64" s="37">
        <v>73.765987870000004</v>
      </c>
      <c r="BC64" s="37">
        <v>0</v>
      </c>
      <c r="BD64" s="37">
        <v>100.06889337</v>
      </c>
      <c r="BE64" s="37">
        <v>-18.420671940000002</v>
      </c>
      <c r="BF64" s="37">
        <v>0</v>
      </c>
      <c r="BG64" s="37">
        <v>0</v>
      </c>
      <c r="BH64" s="37">
        <v>-1.0955643400000001</v>
      </c>
      <c r="BI64" s="37">
        <v>0</v>
      </c>
      <c r="BJ64" s="37">
        <v>0.56549174999999996</v>
      </c>
      <c r="BK64" s="37">
        <v>0</v>
      </c>
      <c r="BL64" s="37">
        <v>-3.5868755999999999</v>
      </c>
      <c r="BM64" s="37">
        <v>0</v>
      </c>
      <c r="BN64" s="37">
        <v>0</v>
      </c>
      <c r="BO64" s="37">
        <v>45.04919435</v>
      </c>
      <c r="BP64" s="37">
        <v>0</v>
      </c>
      <c r="BQ64" s="37">
        <v>29.823399160000001</v>
      </c>
      <c r="BR64" s="37">
        <v>0</v>
      </c>
      <c r="BS64" s="37">
        <v>0</v>
      </c>
      <c r="BT64" s="37">
        <v>3.1317109199999997</v>
      </c>
      <c r="BU64" s="37">
        <v>12.10827666</v>
      </c>
      <c r="BV64" s="37">
        <v>4.7209347199999998</v>
      </c>
      <c r="BW64" s="37">
        <v>0</v>
      </c>
      <c r="BX64" s="37">
        <v>0</v>
      </c>
      <c r="BY64" s="37">
        <v>0</v>
      </c>
      <c r="BZ64" s="37">
        <v>0</v>
      </c>
      <c r="CA64" s="37">
        <v>0</v>
      </c>
      <c r="CB64" s="37">
        <v>-0.23934052999999991</v>
      </c>
      <c r="CC64" s="37">
        <v>0</v>
      </c>
      <c r="CD64" s="37">
        <v>7.8792960300000008</v>
      </c>
      <c r="CE64" s="37">
        <v>72.916338850000002</v>
      </c>
      <c r="CF64" s="37">
        <v>0</v>
      </c>
      <c r="CG64" s="37">
        <f t="shared" si="3"/>
        <v>618.06947419999995</v>
      </c>
      <c r="CH64" s="32"/>
    </row>
    <row r="65" spans="1:86" ht="22.05" customHeight="1">
      <c r="A65" s="30" t="s">
        <v>103</v>
      </c>
      <c r="B65" s="30"/>
      <c r="C65" s="31"/>
      <c r="D65" s="31"/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1"/>
      <c r="Q65" s="31"/>
      <c r="R65" s="31"/>
      <c r="S65" s="31"/>
      <c r="T65" s="31"/>
      <c r="U65" s="31"/>
      <c r="V65" s="31"/>
      <c r="W65" s="31"/>
      <c r="X65" s="31"/>
      <c r="Y65" s="31"/>
      <c r="Z65" s="31"/>
      <c r="AA65" s="31"/>
      <c r="AB65" s="31"/>
      <c r="AC65" s="31"/>
      <c r="AD65" s="31"/>
      <c r="AE65" s="31"/>
      <c r="AF65" s="31"/>
      <c r="AG65" s="31"/>
      <c r="AH65" s="31"/>
      <c r="AI65" s="31"/>
      <c r="AJ65" s="31"/>
      <c r="AK65" s="31"/>
      <c r="AL65" s="31"/>
      <c r="AM65" s="31"/>
      <c r="AN65" s="31"/>
      <c r="AO65" s="31"/>
      <c r="AP65" s="31"/>
      <c r="AQ65" s="31"/>
      <c r="AR65" s="31"/>
      <c r="AS65" s="31"/>
      <c r="AT65" s="31"/>
      <c r="AU65" s="31"/>
      <c r="AV65" s="31"/>
      <c r="AW65" s="31"/>
      <c r="AX65" s="31"/>
      <c r="AY65" s="31"/>
      <c r="AZ65" s="31"/>
      <c r="BA65" s="31"/>
      <c r="BB65" s="31"/>
      <c r="BC65" s="31"/>
      <c r="BD65" s="31"/>
      <c r="BE65" s="31"/>
      <c r="BF65" s="31"/>
      <c r="BG65" s="31"/>
      <c r="BH65" s="31"/>
      <c r="BI65" s="31"/>
      <c r="BJ65" s="31"/>
      <c r="BK65" s="31"/>
      <c r="BL65" s="31"/>
      <c r="BM65" s="31"/>
      <c r="BN65" s="31"/>
      <c r="BO65" s="31"/>
      <c r="BP65" s="31"/>
      <c r="BQ65" s="31"/>
      <c r="BR65" s="31"/>
      <c r="BS65" s="31"/>
      <c r="BT65" s="31"/>
      <c r="BU65" s="31"/>
      <c r="BV65" s="31"/>
      <c r="BW65" s="31"/>
      <c r="BX65" s="31"/>
      <c r="BY65" s="31"/>
      <c r="BZ65" s="31"/>
      <c r="CA65" s="31"/>
      <c r="CB65" s="31"/>
      <c r="CC65" s="31"/>
      <c r="CD65" s="31"/>
      <c r="CE65" s="31"/>
      <c r="CF65" s="31"/>
      <c r="CG65" s="31"/>
      <c r="CH65" s="32"/>
    </row>
    <row r="66" spans="1:86" ht="18.75" customHeight="1">
      <c r="A66" s="36" t="s">
        <v>87</v>
      </c>
      <c r="B66" s="36"/>
      <c r="C66" s="37">
        <v>0</v>
      </c>
      <c r="D66" s="37">
        <v>0</v>
      </c>
      <c r="E66" s="37">
        <v>0</v>
      </c>
      <c r="F66" s="37">
        <v>-0.7569898100000001</v>
      </c>
      <c r="G66" s="37">
        <v>1.08626815</v>
      </c>
      <c r="H66" s="37">
        <v>0.8870404300000001</v>
      </c>
      <c r="I66" s="37">
        <v>0</v>
      </c>
      <c r="J66" s="37">
        <v>0</v>
      </c>
      <c r="K66" s="37">
        <v>0.30901782999999999</v>
      </c>
      <c r="L66" s="37">
        <v>0</v>
      </c>
      <c r="M66" s="37">
        <v>-0.80700341000000009</v>
      </c>
      <c r="N66" s="37">
        <v>0</v>
      </c>
      <c r="O66" s="37">
        <v>0.23907192999999999</v>
      </c>
      <c r="P66" s="37">
        <v>0.40041378000000005</v>
      </c>
      <c r="Q66" s="37">
        <v>-0.58831454000000005</v>
      </c>
      <c r="R66" s="37">
        <v>2.0304801100000001</v>
      </c>
      <c r="S66" s="37">
        <v>1.53761824</v>
      </c>
      <c r="T66" s="37">
        <v>0.85567988000000006</v>
      </c>
      <c r="U66" s="37">
        <v>-1.2650876799999999</v>
      </c>
      <c r="V66" s="37">
        <v>5.0885388099999993</v>
      </c>
      <c r="W66" s="37">
        <v>0</v>
      </c>
      <c r="X66" s="37">
        <v>0.247835</v>
      </c>
      <c r="Y66" s="37">
        <v>0</v>
      </c>
      <c r="Z66" s="37">
        <v>0</v>
      </c>
      <c r="AA66" s="37">
        <v>0</v>
      </c>
      <c r="AB66" s="37">
        <v>0</v>
      </c>
      <c r="AC66" s="37">
        <v>0.13442466</v>
      </c>
      <c r="AD66" s="37">
        <v>0</v>
      </c>
      <c r="AE66" s="37">
        <v>0</v>
      </c>
      <c r="AF66" s="37">
        <v>0</v>
      </c>
      <c r="AG66" s="37">
        <v>-0.36899340999999997</v>
      </c>
      <c r="AH66" s="37">
        <v>7.1855000000000002E-2</v>
      </c>
      <c r="AI66" s="37">
        <v>6.1791555199999992</v>
      </c>
      <c r="AJ66" s="37">
        <v>3.6842274599999998</v>
      </c>
      <c r="AK66" s="37">
        <v>0</v>
      </c>
      <c r="AL66" s="37">
        <v>0</v>
      </c>
      <c r="AM66" s="37">
        <v>0</v>
      </c>
      <c r="AN66" s="37">
        <v>-0.34000811999999997</v>
      </c>
      <c r="AO66" s="37">
        <v>0</v>
      </c>
      <c r="AP66" s="37">
        <v>7.6444880000000007E-2</v>
      </c>
      <c r="AQ66" s="37">
        <v>8.4868579999999999E-2</v>
      </c>
      <c r="AR66" s="37">
        <v>6.7171552000000005</v>
      </c>
      <c r="AS66" s="37">
        <v>0</v>
      </c>
      <c r="AT66" s="37">
        <v>12.33677636</v>
      </c>
      <c r="AU66" s="37">
        <v>0</v>
      </c>
      <c r="AV66" s="37">
        <v>0.19450353000000001</v>
      </c>
      <c r="AW66" s="37">
        <v>7.9582447199999997</v>
      </c>
      <c r="AX66" s="37">
        <v>0</v>
      </c>
      <c r="AY66" s="37">
        <v>-1.0064783100000001</v>
      </c>
      <c r="AZ66" s="37">
        <v>-15.451131179999999</v>
      </c>
      <c r="BA66" s="37">
        <v>-9.2248860000000002E-2</v>
      </c>
      <c r="BB66" s="37">
        <v>8.9706507899999988</v>
      </c>
      <c r="BC66" s="37">
        <v>0</v>
      </c>
      <c r="BD66" s="37">
        <v>12.27781637</v>
      </c>
      <c r="BE66" s="37">
        <v>-0.22388935999999998</v>
      </c>
      <c r="BF66" s="37">
        <v>0</v>
      </c>
      <c r="BG66" s="37">
        <v>0</v>
      </c>
      <c r="BH66" s="37">
        <v>4.9254039999999999E-2</v>
      </c>
      <c r="BI66" s="37">
        <v>0</v>
      </c>
      <c r="BJ66" s="37">
        <v>-0.12827696</v>
      </c>
      <c r="BK66" s="37">
        <v>0</v>
      </c>
      <c r="BL66" s="37">
        <v>-0.63262605000000005</v>
      </c>
      <c r="BM66" s="37">
        <v>0</v>
      </c>
      <c r="BN66" s="37">
        <v>0</v>
      </c>
      <c r="BO66" s="37">
        <v>4.9119510700000006</v>
      </c>
      <c r="BP66" s="37">
        <v>0</v>
      </c>
      <c r="BQ66" s="37">
        <v>3.8300525400000001</v>
      </c>
      <c r="BR66" s="37">
        <v>0</v>
      </c>
      <c r="BS66" s="37">
        <v>0</v>
      </c>
      <c r="BT66" s="37">
        <v>0.42202584999999998</v>
      </c>
      <c r="BU66" s="37">
        <v>1.6738383400000001</v>
      </c>
      <c r="BV66" s="37">
        <v>0.30661110999999996</v>
      </c>
      <c r="BW66" s="37">
        <v>0</v>
      </c>
      <c r="BX66" s="37">
        <v>0</v>
      </c>
      <c r="BY66" s="37">
        <v>0</v>
      </c>
      <c r="BZ66" s="37">
        <v>0</v>
      </c>
      <c r="CA66" s="37">
        <v>0</v>
      </c>
      <c r="CB66" s="37">
        <v>-0.20070007999999998</v>
      </c>
      <c r="CC66" s="37">
        <v>0</v>
      </c>
      <c r="CD66" s="37">
        <v>2.36334489</v>
      </c>
      <c r="CE66" s="37">
        <v>13.676734029999999</v>
      </c>
      <c r="CF66" s="37">
        <v>0</v>
      </c>
      <c r="CG66" s="37">
        <f t="shared" ref="CG66:CG77" si="4">SUM(C66:CF66)</f>
        <v>76.740151329999989</v>
      </c>
      <c r="CH66" s="32"/>
    </row>
    <row r="67" spans="1:86" ht="18.75" customHeight="1">
      <c r="A67" s="36" t="s">
        <v>88</v>
      </c>
      <c r="B67" s="36"/>
      <c r="C67" s="37">
        <v>0</v>
      </c>
      <c r="D67" s="37">
        <v>0</v>
      </c>
      <c r="E67" s="37">
        <v>0</v>
      </c>
      <c r="F67" s="37">
        <v>0</v>
      </c>
      <c r="G67" s="37">
        <v>0.57040402999999995</v>
      </c>
      <c r="H67" s="37">
        <v>0.91049586999999998</v>
      </c>
      <c r="I67" s="37">
        <v>0</v>
      </c>
      <c r="J67" s="37">
        <v>0</v>
      </c>
      <c r="K67" s="37">
        <v>-0.18370264</v>
      </c>
      <c r="L67" s="37">
        <v>0</v>
      </c>
      <c r="M67" s="37">
        <v>-0.36704732000000001</v>
      </c>
      <c r="N67" s="37">
        <v>0</v>
      </c>
      <c r="O67" s="37">
        <v>0.16707357</v>
      </c>
      <c r="P67" s="37">
        <v>1.1832621699999999</v>
      </c>
      <c r="Q67" s="37">
        <v>-1.02594315</v>
      </c>
      <c r="R67" s="37">
        <v>2.9320775099999996</v>
      </c>
      <c r="S67" s="37">
        <v>2.0800444200000001</v>
      </c>
      <c r="T67" s="37">
        <v>1.1361151299999999</v>
      </c>
      <c r="U67" s="37">
        <v>-2.6055832099999998</v>
      </c>
      <c r="V67" s="37">
        <v>6.5681123099999992</v>
      </c>
      <c r="W67" s="37">
        <v>0</v>
      </c>
      <c r="X67" s="37">
        <v>1.0383589900000001</v>
      </c>
      <c r="Y67" s="37">
        <v>0</v>
      </c>
      <c r="Z67" s="37">
        <v>0</v>
      </c>
      <c r="AA67" s="37">
        <v>0</v>
      </c>
      <c r="AB67" s="37">
        <v>0</v>
      </c>
      <c r="AC67" s="37">
        <v>-0.23597499</v>
      </c>
      <c r="AD67" s="37">
        <v>0</v>
      </c>
      <c r="AE67" s="37">
        <v>0</v>
      </c>
      <c r="AF67" s="37">
        <v>0</v>
      </c>
      <c r="AG67" s="37">
        <v>-0.68521856000000003</v>
      </c>
      <c r="AH67" s="37">
        <v>0.11951105000000001</v>
      </c>
      <c r="AI67" s="37">
        <v>11.64388115</v>
      </c>
      <c r="AJ67" s="37">
        <v>7.48105361</v>
      </c>
      <c r="AK67" s="37">
        <v>0</v>
      </c>
      <c r="AL67" s="37">
        <v>0</v>
      </c>
      <c r="AM67" s="37">
        <v>0</v>
      </c>
      <c r="AN67" s="37">
        <v>-0.84091782999999998</v>
      </c>
      <c r="AO67" s="37">
        <v>0</v>
      </c>
      <c r="AP67" s="37">
        <v>-4.0342399999999997E-3</v>
      </c>
      <c r="AQ67" s="37">
        <v>0.12566244000000001</v>
      </c>
      <c r="AR67" s="37">
        <v>10.74601859</v>
      </c>
      <c r="AS67" s="37">
        <v>0</v>
      </c>
      <c r="AT67" s="37">
        <v>26.176101210000002</v>
      </c>
      <c r="AU67" s="37">
        <v>0</v>
      </c>
      <c r="AV67" s="37">
        <v>0.50361688000000004</v>
      </c>
      <c r="AW67" s="37">
        <v>14.13034744</v>
      </c>
      <c r="AX67" s="37">
        <v>0</v>
      </c>
      <c r="AY67" s="37">
        <v>-1.2626909900000001</v>
      </c>
      <c r="AZ67" s="37">
        <v>-7.7596996900000006</v>
      </c>
      <c r="BA67" s="37">
        <v>-0.50029396999999998</v>
      </c>
      <c r="BB67" s="37">
        <v>15.274797710000001</v>
      </c>
      <c r="BC67" s="37">
        <v>0</v>
      </c>
      <c r="BD67" s="37">
        <v>22.566622760000001</v>
      </c>
      <c r="BE67" s="37">
        <v>-1.21485511</v>
      </c>
      <c r="BF67" s="37">
        <v>0</v>
      </c>
      <c r="BG67" s="37">
        <v>0</v>
      </c>
      <c r="BH67" s="37">
        <v>8.4584939999999997E-2</v>
      </c>
      <c r="BI67" s="37">
        <v>0</v>
      </c>
      <c r="BJ67" s="37">
        <v>-0.41660758000000003</v>
      </c>
      <c r="BK67" s="37">
        <v>0</v>
      </c>
      <c r="BL67" s="37">
        <v>-0.18394335000000001</v>
      </c>
      <c r="BM67" s="37">
        <v>0</v>
      </c>
      <c r="BN67" s="37">
        <v>0</v>
      </c>
      <c r="BO67" s="37">
        <v>7.9357833700000002</v>
      </c>
      <c r="BP67" s="37">
        <v>0</v>
      </c>
      <c r="BQ67" s="37">
        <v>4.2026511700000002</v>
      </c>
      <c r="BR67" s="37">
        <v>0</v>
      </c>
      <c r="BS67" s="37">
        <v>0</v>
      </c>
      <c r="BT67" s="37">
        <v>0.80974252000000002</v>
      </c>
      <c r="BU67" s="37">
        <v>2.3960864399999999</v>
      </c>
      <c r="BV67" s="37">
        <v>0.89203178999999999</v>
      </c>
      <c r="BW67" s="37">
        <v>0</v>
      </c>
      <c r="BX67" s="37">
        <v>0</v>
      </c>
      <c r="BY67" s="37">
        <v>0</v>
      </c>
      <c r="BZ67" s="37">
        <v>0</v>
      </c>
      <c r="CA67" s="37">
        <v>0</v>
      </c>
      <c r="CB67" s="37">
        <v>-0.41319168000000001</v>
      </c>
      <c r="CC67" s="37">
        <v>0</v>
      </c>
      <c r="CD67" s="37">
        <v>1.2471630900000001</v>
      </c>
      <c r="CE67" s="37">
        <v>24.924494059999997</v>
      </c>
      <c r="CF67" s="37">
        <v>0</v>
      </c>
      <c r="CG67" s="37">
        <f t="shared" si="4"/>
        <v>150.14638990999998</v>
      </c>
      <c r="CH67" s="32"/>
    </row>
    <row r="68" spans="1:86" ht="18.75" customHeight="1">
      <c r="A68" s="36" t="s">
        <v>89</v>
      </c>
      <c r="B68" s="36"/>
      <c r="C68" s="37">
        <v>0</v>
      </c>
      <c r="D68" s="37">
        <v>0</v>
      </c>
      <c r="E68" s="37">
        <v>0</v>
      </c>
      <c r="F68" s="37">
        <v>-0.8631392</v>
      </c>
      <c r="G68" s="37">
        <v>1.21201804</v>
      </c>
      <c r="H68" s="37">
        <v>1.4151611899999998</v>
      </c>
      <c r="I68" s="37">
        <v>0</v>
      </c>
      <c r="J68" s="37">
        <v>0</v>
      </c>
      <c r="K68" s="37">
        <v>-0.41712500000000002</v>
      </c>
      <c r="L68" s="37">
        <v>0</v>
      </c>
      <c r="M68" s="37">
        <v>-1.8512673100000001</v>
      </c>
      <c r="N68" s="37">
        <v>0</v>
      </c>
      <c r="O68" s="37">
        <v>0.13915903999999998</v>
      </c>
      <c r="P68" s="37">
        <v>2.07431623</v>
      </c>
      <c r="Q68" s="37">
        <v>-1.39350883</v>
      </c>
      <c r="R68" s="37">
        <v>4.91912254</v>
      </c>
      <c r="S68" s="37">
        <v>4.6366736699999995</v>
      </c>
      <c r="T68" s="37">
        <v>2.9658353700000002</v>
      </c>
      <c r="U68" s="37">
        <v>-3.3478003300000001</v>
      </c>
      <c r="V68" s="37">
        <v>8.854222720000001</v>
      </c>
      <c r="W68" s="37">
        <v>0</v>
      </c>
      <c r="X68" s="37">
        <v>1.6384349199999999</v>
      </c>
      <c r="Y68" s="37">
        <v>0</v>
      </c>
      <c r="Z68" s="37">
        <v>0</v>
      </c>
      <c r="AA68" s="37">
        <v>0</v>
      </c>
      <c r="AB68" s="37">
        <v>0</v>
      </c>
      <c r="AC68" s="37">
        <v>-0.11036243</v>
      </c>
      <c r="AD68" s="37">
        <v>0</v>
      </c>
      <c r="AE68" s="37">
        <v>0</v>
      </c>
      <c r="AF68" s="37">
        <v>0</v>
      </c>
      <c r="AG68" s="37">
        <v>-0.9647965799999999</v>
      </c>
      <c r="AH68" s="37">
        <v>0.12049844</v>
      </c>
      <c r="AI68" s="37">
        <v>17.782291839999999</v>
      </c>
      <c r="AJ68" s="37">
        <v>11.626960410000001</v>
      </c>
      <c r="AK68" s="37">
        <v>0</v>
      </c>
      <c r="AL68" s="37">
        <v>0</v>
      </c>
      <c r="AM68" s="37">
        <v>0</v>
      </c>
      <c r="AN68" s="37">
        <v>-1.0917958999999999</v>
      </c>
      <c r="AO68" s="37">
        <v>0</v>
      </c>
      <c r="AP68" s="37">
        <v>-4.6967740000000001E-2</v>
      </c>
      <c r="AQ68" s="37">
        <v>0.19401073999999999</v>
      </c>
      <c r="AR68" s="37">
        <v>16.40548639</v>
      </c>
      <c r="AS68" s="37">
        <v>0</v>
      </c>
      <c r="AT68" s="37">
        <v>58.271412120000001</v>
      </c>
      <c r="AU68" s="37">
        <v>0</v>
      </c>
      <c r="AV68" s="37">
        <v>-3.2375790299999996</v>
      </c>
      <c r="AW68" s="37">
        <v>28.103772559999999</v>
      </c>
      <c r="AX68" s="37">
        <v>0</v>
      </c>
      <c r="AY68" s="37">
        <v>-2.7694765800000001</v>
      </c>
      <c r="AZ68" s="37">
        <v>-4.2521037599999998</v>
      </c>
      <c r="BA68" s="37">
        <v>-1.0881296499999999</v>
      </c>
      <c r="BB68" s="37">
        <v>23.626537750000001</v>
      </c>
      <c r="BC68" s="37">
        <v>0</v>
      </c>
      <c r="BD68" s="37">
        <v>33.098785849999999</v>
      </c>
      <c r="BE68" s="37">
        <v>-0.64723262999999998</v>
      </c>
      <c r="BF68" s="37">
        <v>0</v>
      </c>
      <c r="BG68" s="37">
        <v>0</v>
      </c>
      <c r="BH68" s="37">
        <v>0.12302309</v>
      </c>
      <c r="BI68" s="37">
        <v>0</v>
      </c>
      <c r="BJ68" s="37">
        <v>-0.94318937999999997</v>
      </c>
      <c r="BK68" s="37">
        <v>0</v>
      </c>
      <c r="BL68" s="37">
        <v>0.32566832999999995</v>
      </c>
      <c r="BM68" s="37">
        <v>0</v>
      </c>
      <c r="BN68" s="37">
        <v>4.5845998400000001</v>
      </c>
      <c r="BO68" s="37">
        <v>11.05912477</v>
      </c>
      <c r="BP68" s="37">
        <v>0</v>
      </c>
      <c r="BQ68" s="37">
        <v>5.6549718000000002</v>
      </c>
      <c r="BR68" s="37">
        <v>0</v>
      </c>
      <c r="BS68" s="37">
        <v>0</v>
      </c>
      <c r="BT68" s="37">
        <v>1.3693976299999999</v>
      </c>
      <c r="BU68" s="37">
        <v>3.9470953399999997</v>
      </c>
      <c r="BV68" s="37">
        <v>1.4200630300000001</v>
      </c>
      <c r="BW68" s="37">
        <v>0</v>
      </c>
      <c r="BX68" s="37">
        <v>0</v>
      </c>
      <c r="BY68" s="37">
        <v>0</v>
      </c>
      <c r="BZ68" s="37">
        <v>0</v>
      </c>
      <c r="CA68" s="37">
        <v>0</v>
      </c>
      <c r="CB68" s="37">
        <v>3.9579712300000001</v>
      </c>
      <c r="CC68" s="37">
        <v>0</v>
      </c>
      <c r="CD68" s="37">
        <v>4.0539901800000004</v>
      </c>
      <c r="CE68" s="37">
        <v>40.605568570000003</v>
      </c>
      <c r="CF68" s="37">
        <v>0</v>
      </c>
      <c r="CG68" s="37">
        <f t="shared" si="4"/>
        <v>271.16169927999999</v>
      </c>
      <c r="CH68" s="32"/>
    </row>
    <row r="69" spans="1:86" ht="18.75" customHeight="1">
      <c r="A69" s="36" t="s">
        <v>90</v>
      </c>
      <c r="B69" s="36"/>
      <c r="C69" s="37">
        <v>0</v>
      </c>
      <c r="D69" s="37">
        <v>0</v>
      </c>
      <c r="E69" s="37">
        <v>0</v>
      </c>
      <c r="F69" s="37">
        <v>-1.0480561100000001</v>
      </c>
      <c r="G69" s="37">
        <v>-1.2295190400000002</v>
      </c>
      <c r="H69" s="37">
        <v>1.3292638000000001</v>
      </c>
      <c r="I69" s="37">
        <v>0</v>
      </c>
      <c r="J69" s="37">
        <v>0</v>
      </c>
      <c r="K69" s="37">
        <v>-5.7137059999999996E-2</v>
      </c>
      <c r="L69" s="37">
        <v>0</v>
      </c>
      <c r="M69" s="37">
        <v>-3.0051103399999999</v>
      </c>
      <c r="N69" s="37">
        <v>0</v>
      </c>
      <c r="O69" s="37">
        <v>-6.6352220000000031E-2</v>
      </c>
      <c r="P69" s="37">
        <v>3.0602655200000002</v>
      </c>
      <c r="Q69" s="37">
        <v>-2.7499417000000004</v>
      </c>
      <c r="R69" s="37">
        <v>6.1998457199999999</v>
      </c>
      <c r="S69" s="37">
        <v>7.0213052600000001</v>
      </c>
      <c r="T69" s="37">
        <v>3.1271854100000001</v>
      </c>
      <c r="U69" s="37">
        <v>-4.7590968600000005</v>
      </c>
      <c r="V69" s="37">
        <v>11.7703463</v>
      </c>
      <c r="W69" s="37">
        <v>0</v>
      </c>
      <c r="X69" s="37">
        <v>2.3591918700000001</v>
      </c>
      <c r="Y69" s="37">
        <v>0</v>
      </c>
      <c r="Z69" s="37">
        <v>0</v>
      </c>
      <c r="AA69" s="37">
        <v>0</v>
      </c>
      <c r="AB69" s="37">
        <v>0</v>
      </c>
      <c r="AC69" s="37">
        <v>0.46503971</v>
      </c>
      <c r="AD69" s="37">
        <v>0</v>
      </c>
      <c r="AE69" s="37">
        <v>0</v>
      </c>
      <c r="AF69" s="37">
        <v>0</v>
      </c>
      <c r="AG69" s="37">
        <v>-1.1809396299999999</v>
      </c>
      <c r="AH69" s="37">
        <v>0.41880497999999999</v>
      </c>
      <c r="AI69" s="37">
        <v>21.792447339999999</v>
      </c>
      <c r="AJ69" s="37">
        <v>15.301658960000001</v>
      </c>
      <c r="AK69" s="37">
        <v>-1.2509799999999996E-2</v>
      </c>
      <c r="AL69" s="37">
        <v>0</v>
      </c>
      <c r="AM69" s="37">
        <v>0</v>
      </c>
      <c r="AN69" s="37">
        <v>-1.3116120200000001</v>
      </c>
      <c r="AO69" s="37">
        <v>0</v>
      </c>
      <c r="AP69" s="37">
        <v>-4.3363499999999999E-2</v>
      </c>
      <c r="AQ69" s="37">
        <v>0.25239566000000002</v>
      </c>
      <c r="AR69" s="37">
        <v>19.85548846</v>
      </c>
      <c r="AS69" s="37">
        <v>0</v>
      </c>
      <c r="AT69" s="37">
        <v>70.89610943000001</v>
      </c>
      <c r="AU69" s="37">
        <v>0</v>
      </c>
      <c r="AV69" s="37">
        <v>-4.4639148400000002</v>
      </c>
      <c r="AW69" s="37">
        <v>34.527292000000003</v>
      </c>
      <c r="AX69" s="37">
        <v>0</v>
      </c>
      <c r="AY69" s="37">
        <v>-0.70097900999999996</v>
      </c>
      <c r="AZ69" s="37">
        <v>-9.7427172899999999</v>
      </c>
      <c r="BA69" s="37">
        <v>-1.5512418600000002</v>
      </c>
      <c r="BB69" s="37">
        <v>30.099047160000001</v>
      </c>
      <c r="BC69" s="37">
        <v>0</v>
      </c>
      <c r="BD69" s="37">
        <v>42.076746350000001</v>
      </c>
      <c r="BE69" s="37">
        <v>-0.95846556999999999</v>
      </c>
      <c r="BF69" s="37">
        <v>0</v>
      </c>
      <c r="BG69" s="37">
        <v>0</v>
      </c>
      <c r="BH69" s="37">
        <v>0.22557178</v>
      </c>
      <c r="BI69" s="37">
        <v>0</v>
      </c>
      <c r="BJ69" s="37">
        <v>-1.50462516</v>
      </c>
      <c r="BK69" s="37">
        <v>0</v>
      </c>
      <c r="BL69" s="37">
        <v>-8.4142529999999965E-2</v>
      </c>
      <c r="BM69" s="37">
        <v>0</v>
      </c>
      <c r="BN69" s="37">
        <v>6.3165814299999994</v>
      </c>
      <c r="BO69" s="37">
        <v>14.659601960000002</v>
      </c>
      <c r="BP69" s="37">
        <v>0</v>
      </c>
      <c r="BQ69" s="37">
        <v>6.8768296100000006</v>
      </c>
      <c r="BR69" s="37">
        <v>0</v>
      </c>
      <c r="BS69" s="37">
        <v>0</v>
      </c>
      <c r="BT69" s="37">
        <v>1.74695829</v>
      </c>
      <c r="BU69" s="37">
        <v>4.7681134299999997</v>
      </c>
      <c r="BV69" s="37">
        <v>2.3597440499999998</v>
      </c>
      <c r="BW69" s="37">
        <v>0</v>
      </c>
      <c r="BX69" s="37">
        <v>1.4534091</v>
      </c>
      <c r="BY69" s="37">
        <v>0</v>
      </c>
      <c r="BZ69" s="37">
        <v>-1.1796867499999999</v>
      </c>
      <c r="CA69" s="37">
        <v>0</v>
      </c>
      <c r="CB69" s="37">
        <v>3.5246837700000002</v>
      </c>
      <c r="CC69" s="37">
        <v>0</v>
      </c>
      <c r="CD69" s="37">
        <v>5.0940218399999999</v>
      </c>
      <c r="CE69" s="37">
        <v>50.841573320000002</v>
      </c>
      <c r="CF69" s="37">
        <v>0</v>
      </c>
      <c r="CG69" s="37">
        <f t="shared" si="4"/>
        <v>332.7701112200001</v>
      </c>
      <c r="CH69" s="32"/>
    </row>
    <row r="70" spans="1:86" ht="18.75" customHeight="1">
      <c r="A70" s="36" t="s">
        <v>91</v>
      </c>
      <c r="B70" s="36"/>
      <c r="C70" s="37">
        <v>0</v>
      </c>
      <c r="D70" s="37">
        <v>0</v>
      </c>
      <c r="E70" s="37">
        <v>0</v>
      </c>
      <c r="F70" s="37">
        <v>-1.0813184499999999</v>
      </c>
      <c r="G70" s="37">
        <v>-0.17304333000000008</v>
      </c>
      <c r="H70" s="37">
        <v>1.4765426799999999</v>
      </c>
      <c r="I70" s="37">
        <v>0</v>
      </c>
      <c r="J70" s="37">
        <v>0</v>
      </c>
      <c r="K70" s="37">
        <v>0.62628008999999996</v>
      </c>
      <c r="L70" s="37">
        <v>0</v>
      </c>
      <c r="M70" s="37">
        <v>-3.7345635800000001</v>
      </c>
      <c r="N70" s="37">
        <v>0</v>
      </c>
      <c r="O70" s="37">
        <v>-0.14815829999999999</v>
      </c>
      <c r="P70" s="37">
        <v>4.2632477599999996</v>
      </c>
      <c r="Q70" s="37">
        <v>-2.84272729</v>
      </c>
      <c r="R70" s="37">
        <v>9.8543497899999988</v>
      </c>
      <c r="S70" s="37">
        <v>10.610275339999999</v>
      </c>
      <c r="T70" s="37">
        <v>3.0238379399999999</v>
      </c>
      <c r="U70" s="37">
        <v>-6.5137812100000003</v>
      </c>
      <c r="V70" s="37">
        <v>14.75410544</v>
      </c>
      <c r="W70" s="37">
        <v>0</v>
      </c>
      <c r="X70" s="37">
        <v>2.9000188799999997</v>
      </c>
      <c r="Y70" s="37">
        <v>0</v>
      </c>
      <c r="Z70" s="37">
        <v>0</v>
      </c>
      <c r="AA70" s="37">
        <v>0</v>
      </c>
      <c r="AB70" s="37">
        <v>0</v>
      </c>
      <c r="AC70" s="37">
        <v>0.72915466000000007</v>
      </c>
      <c r="AD70" s="37">
        <v>0</v>
      </c>
      <c r="AE70" s="37">
        <v>0</v>
      </c>
      <c r="AF70" s="37">
        <v>0</v>
      </c>
      <c r="AG70" s="37">
        <v>-1.11196396</v>
      </c>
      <c r="AH70" s="37">
        <v>0.51681646999999997</v>
      </c>
      <c r="AI70" s="37">
        <v>25.563301350000003</v>
      </c>
      <c r="AJ70" s="37">
        <v>19.323569260000003</v>
      </c>
      <c r="AK70" s="37">
        <v>0.21424852000000003</v>
      </c>
      <c r="AL70" s="37">
        <v>0</v>
      </c>
      <c r="AM70" s="37">
        <v>0</v>
      </c>
      <c r="AN70" s="37">
        <v>-0.79072666000000003</v>
      </c>
      <c r="AO70" s="37">
        <v>0</v>
      </c>
      <c r="AP70" s="37">
        <v>-3.972175E-2</v>
      </c>
      <c r="AQ70" s="37">
        <v>0.3231755</v>
      </c>
      <c r="AR70" s="37">
        <v>24.447650339999999</v>
      </c>
      <c r="AS70" s="37">
        <v>0</v>
      </c>
      <c r="AT70" s="37">
        <v>86.742546750000002</v>
      </c>
      <c r="AU70" s="37">
        <v>0</v>
      </c>
      <c r="AV70" s="37">
        <v>0</v>
      </c>
      <c r="AW70" s="37">
        <v>43.814675270000002</v>
      </c>
      <c r="AX70" s="37">
        <v>0</v>
      </c>
      <c r="AY70" s="37">
        <v>-1.09864428</v>
      </c>
      <c r="AZ70" s="37">
        <v>-60.822910540000002</v>
      </c>
      <c r="BA70" s="37">
        <v>-1.2453945</v>
      </c>
      <c r="BB70" s="37">
        <v>39.502873039999997</v>
      </c>
      <c r="BC70" s="37">
        <v>0</v>
      </c>
      <c r="BD70" s="37">
        <v>52.83745382</v>
      </c>
      <c r="BE70" s="37">
        <v>0.17164218000000001</v>
      </c>
      <c r="BF70" s="37">
        <v>0</v>
      </c>
      <c r="BG70" s="37">
        <v>0</v>
      </c>
      <c r="BH70" s="37">
        <v>0.30227321999999995</v>
      </c>
      <c r="BI70" s="37">
        <v>0</v>
      </c>
      <c r="BJ70" s="37">
        <v>-1.9032993500000002</v>
      </c>
      <c r="BK70" s="37">
        <v>0</v>
      </c>
      <c r="BL70" s="37">
        <v>0</v>
      </c>
      <c r="BM70" s="37">
        <v>0</v>
      </c>
      <c r="BN70" s="37">
        <v>7.6932099699999998</v>
      </c>
      <c r="BO70" s="37">
        <v>18.650237780000001</v>
      </c>
      <c r="BP70" s="37">
        <v>0</v>
      </c>
      <c r="BQ70" s="37">
        <v>8.5993223400000005</v>
      </c>
      <c r="BR70" s="37">
        <v>0</v>
      </c>
      <c r="BS70" s="37">
        <v>0</v>
      </c>
      <c r="BT70" s="37">
        <v>2.2518710099999999</v>
      </c>
      <c r="BU70" s="37">
        <v>5.9342768000000001</v>
      </c>
      <c r="BV70" s="37">
        <v>2.7712026400000003</v>
      </c>
      <c r="BW70" s="37">
        <v>0</v>
      </c>
      <c r="BX70" s="37">
        <v>2.13743083</v>
      </c>
      <c r="BY70" s="37">
        <v>0</v>
      </c>
      <c r="BZ70" s="37">
        <v>-1.58478067</v>
      </c>
      <c r="CA70" s="37">
        <v>0</v>
      </c>
      <c r="CB70" s="37">
        <v>3.3668157600000002</v>
      </c>
      <c r="CC70" s="37">
        <v>0</v>
      </c>
      <c r="CD70" s="37">
        <v>7.537247830000001</v>
      </c>
      <c r="CE70" s="37">
        <v>63.057158260000001</v>
      </c>
      <c r="CF70" s="37">
        <v>0</v>
      </c>
      <c r="CG70" s="37">
        <f t="shared" si="4"/>
        <v>380.90577765000012</v>
      </c>
      <c r="CH70" s="32"/>
    </row>
    <row r="71" spans="1:86" ht="18.75" customHeight="1">
      <c r="A71" s="36" t="s">
        <v>92</v>
      </c>
      <c r="B71" s="36"/>
      <c r="C71" s="37">
        <v>0</v>
      </c>
      <c r="D71" s="37">
        <v>0</v>
      </c>
      <c r="E71" s="37">
        <v>0</v>
      </c>
      <c r="F71" s="37">
        <v>-1.1718475700000002</v>
      </c>
      <c r="G71" s="37">
        <v>1.4399893499999998</v>
      </c>
      <c r="H71" s="37">
        <v>1.4496604099999999</v>
      </c>
      <c r="I71" s="37">
        <v>0</v>
      </c>
      <c r="J71" s="37">
        <v>0</v>
      </c>
      <c r="K71" s="37">
        <v>0.75405578000000006</v>
      </c>
      <c r="L71" s="37">
        <v>0</v>
      </c>
      <c r="M71" s="37">
        <v>-4.8750803499999993</v>
      </c>
      <c r="N71" s="37">
        <v>0</v>
      </c>
      <c r="O71" s="37">
        <v>-0.27663072999999999</v>
      </c>
      <c r="P71" s="37">
        <v>5.6557995199999995</v>
      </c>
      <c r="Q71" s="37">
        <v>-3.0995855299999997</v>
      </c>
      <c r="R71" s="37">
        <v>13.49439336</v>
      </c>
      <c r="S71" s="37">
        <v>11.66228999</v>
      </c>
      <c r="T71" s="37">
        <v>4.1620024400000002</v>
      </c>
      <c r="U71" s="37">
        <v>-8.2858745700000007</v>
      </c>
      <c r="V71" s="37">
        <v>19.751032039999998</v>
      </c>
      <c r="W71" s="37">
        <v>0</v>
      </c>
      <c r="X71" s="37">
        <v>3.7540580699999997</v>
      </c>
      <c r="Y71" s="37">
        <v>0</v>
      </c>
      <c r="Z71" s="37">
        <v>0</v>
      </c>
      <c r="AA71" s="37">
        <v>0</v>
      </c>
      <c r="AB71" s="37">
        <v>0</v>
      </c>
      <c r="AC71" s="37">
        <v>0.44792195000000001</v>
      </c>
      <c r="AD71" s="37">
        <v>0</v>
      </c>
      <c r="AE71" s="37">
        <v>0</v>
      </c>
      <c r="AF71" s="37">
        <v>0</v>
      </c>
      <c r="AG71" s="37">
        <v>-0.88181011999999992</v>
      </c>
      <c r="AH71" s="37">
        <v>0.56763993000000001</v>
      </c>
      <c r="AI71" s="37">
        <v>29.186038109999998</v>
      </c>
      <c r="AJ71" s="37">
        <v>22.698921719999998</v>
      </c>
      <c r="AK71" s="37">
        <v>0.18912907000000001</v>
      </c>
      <c r="AL71" s="37">
        <v>0</v>
      </c>
      <c r="AM71" s="37">
        <v>0</v>
      </c>
      <c r="AN71" s="37">
        <v>-0.94072666000000005</v>
      </c>
      <c r="AO71" s="37">
        <v>0</v>
      </c>
      <c r="AP71" s="37">
        <v>-3.7114790000000002E-2</v>
      </c>
      <c r="AQ71" s="37">
        <v>0.37110565000000001</v>
      </c>
      <c r="AR71" s="37">
        <v>28.298623489999997</v>
      </c>
      <c r="AS71" s="37">
        <v>0</v>
      </c>
      <c r="AT71" s="37">
        <v>109.52835420999999</v>
      </c>
      <c r="AU71" s="37">
        <v>0</v>
      </c>
      <c r="AV71" s="37">
        <v>-8.7524141499999999</v>
      </c>
      <c r="AW71" s="37">
        <v>50.672608490000002</v>
      </c>
      <c r="AX71" s="37">
        <v>0</v>
      </c>
      <c r="AY71" s="37">
        <v>-2.52988254</v>
      </c>
      <c r="AZ71" s="37">
        <v>-29.877675879999998</v>
      </c>
      <c r="BA71" s="37">
        <v>-1.4489090600000001</v>
      </c>
      <c r="BB71" s="37">
        <v>49.133138299999999</v>
      </c>
      <c r="BC71" s="37">
        <v>0</v>
      </c>
      <c r="BD71" s="37">
        <v>67.683188980000011</v>
      </c>
      <c r="BE71" s="37">
        <v>-0.33879162000000002</v>
      </c>
      <c r="BF71" s="37">
        <v>0</v>
      </c>
      <c r="BG71" s="37">
        <v>0</v>
      </c>
      <c r="BH71" s="37">
        <v>0.36564202000000001</v>
      </c>
      <c r="BI71" s="37">
        <v>0</v>
      </c>
      <c r="BJ71" s="37">
        <v>-2.2931060099999998</v>
      </c>
      <c r="BK71" s="37">
        <v>0</v>
      </c>
      <c r="BL71" s="37">
        <v>-5.176927000000002E-2</v>
      </c>
      <c r="BM71" s="37">
        <v>0</v>
      </c>
      <c r="BN71" s="37">
        <v>11.246959</v>
      </c>
      <c r="BO71" s="37">
        <v>21.332044199999999</v>
      </c>
      <c r="BP71" s="37">
        <v>0</v>
      </c>
      <c r="BQ71" s="37">
        <v>11.390764039999999</v>
      </c>
      <c r="BR71" s="37">
        <v>0</v>
      </c>
      <c r="BS71" s="37">
        <v>0</v>
      </c>
      <c r="BT71" s="37">
        <v>2.5674874399999998</v>
      </c>
      <c r="BU71" s="37">
        <v>7.0827628300000001</v>
      </c>
      <c r="BV71" s="37">
        <v>3.6063584</v>
      </c>
      <c r="BW71" s="37">
        <v>0</v>
      </c>
      <c r="BX71" s="37">
        <v>2.7224366500000001</v>
      </c>
      <c r="BY71" s="37">
        <v>0</v>
      </c>
      <c r="BZ71" s="37">
        <v>-1.9612136200000001</v>
      </c>
      <c r="CA71" s="37">
        <v>0</v>
      </c>
      <c r="CB71" s="37">
        <v>3.1484972899999999</v>
      </c>
      <c r="CC71" s="37">
        <v>0</v>
      </c>
      <c r="CD71" s="37">
        <v>9.0089498899999985</v>
      </c>
      <c r="CE71" s="37">
        <v>71.849439910000001</v>
      </c>
      <c r="CF71" s="37">
        <v>0</v>
      </c>
      <c r="CG71" s="37">
        <f t="shared" si="4"/>
        <v>498.39886006</v>
      </c>
      <c r="CH71" s="32"/>
    </row>
    <row r="72" spans="1:86" ht="18.75" customHeight="1">
      <c r="A72" s="36" t="s">
        <v>93</v>
      </c>
      <c r="B72" s="36"/>
      <c r="C72" s="37">
        <v>0</v>
      </c>
      <c r="D72" s="37">
        <v>0</v>
      </c>
      <c r="E72" s="37">
        <v>0</v>
      </c>
      <c r="F72" s="37">
        <v>0</v>
      </c>
      <c r="G72" s="37">
        <v>3.2567713</v>
      </c>
      <c r="H72" s="37">
        <v>1.7120622599999999</v>
      </c>
      <c r="I72" s="37">
        <v>0</v>
      </c>
      <c r="J72" s="37">
        <v>0</v>
      </c>
      <c r="K72" s="37">
        <v>1.2443456900000003</v>
      </c>
      <c r="L72" s="37">
        <v>0</v>
      </c>
      <c r="M72" s="37">
        <v>-5.6653486600000003</v>
      </c>
      <c r="N72" s="37">
        <v>0</v>
      </c>
      <c r="O72" s="37">
        <v>-0.36813679999999999</v>
      </c>
      <c r="P72" s="37">
        <v>6.97107147</v>
      </c>
      <c r="Q72" s="37">
        <v>-3.2795684399999998</v>
      </c>
      <c r="R72" s="37">
        <v>16.067406030000001</v>
      </c>
      <c r="S72" s="37">
        <v>11.490730429999999</v>
      </c>
      <c r="T72" s="37">
        <v>5.4443823099999999</v>
      </c>
      <c r="U72" s="37">
        <v>-9.8038979200000007</v>
      </c>
      <c r="V72" s="37">
        <v>16.4515137</v>
      </c>
      <c r="W72" s="37">
        <v>0</v>
      </c>
      <c r="X72" s="37">
        <v>4.7969402800000003</v>
      </c>
      <c r="Y72" s="37">
        <v>0</v>
      </c>
      <c r="Z72" s="37">
        <v>0</v>
      </c>
      <c r="AA72" s="37">
        <v>0</v>
      </c>
      <c r="AB72" s="37">
        <v>0</v>
      </c>
      <c r="AC72" s="37">
        <v>0.36951443</v>
      </c>
      <c r="AD72" s="37">
        <v>0</v>
      </c>
      <c r="AE72" s="37">
        <v>0</v>
      </c>
      <c r="AF72" s="37">
        <v>0</v>
      </c>
      <c r="AG72" s="37">
        <v>-0.63327898999999988</v>
      </c>
      <c r="AH72" s="37">
        <v>0.61391536999999996</v>
      </c>
      <c r="AI72" s="37">
        <v>36.258932059999999</v>
      </c>
      <c r="AJ72" s="37">
        <v>0</v>
      </c>
      <c r="AK72" s="37">
        <v>0.27300040999999997</v>
      </c>
      <c r="AL72" s="37">
        <v>0</v>
      </c>
      <c r="AM72" s="37">
        <v>0</v>
      </c>
      <c r="AN72" s="37">
        <v>-0.84403402999999999</v>
      </c>
      <c r="AO72" s="37">
        <v>0</v>
      </c>
      <c r="AP72" s="37">
        <v>0.12429361</v>
      </c>
      <c r="AQ72" s="37">
        <v>0.42258248999999998</v>
      </c>
      <c r="AR72" s="37">
        <v>33.108561449999996</v>
      </c>
      <c r="AS72" s="37">
        <v>0</v>
      </c>
      <c r="AT72" s="37">
        <v>128.03646312999999</v>
      </c>
      <c r="AU72" s="37">
        <v>0</v>
      </c>
      <c r="AV72" s="37">
        <v>-11.375498369999999</v>
      </c>
      <c r="AW72" s="37">
        <v>62.260399079999999</v>
      </c>
      <c r="AX72" s="37">
        <v>0</v>
      </c>
      <c r="AY72" s="37">
        <v>-2.6775806099999997</v>
      </c>
      <c r="AZ72" s="37">
        <v>-56.804827060000001</v>
      </c>
      <c r="BA72" s="37">
        <v>-1.7196744799999999</v>
      </c>
      <c r="BB72" s="37">
        <v>55.489716919999999</v>
      </c>
      <c r="BC72" s="37">
        <v>0</v>
      </c>
      <c r="BD72" s="37">
        <v>79.176925699999998</v>
      </c>
      <c r="BE72" s="37">
        <v>-0.48029322999999996</v>
      </c>
      <c r="BF72" s="37">
        <v>0</v>
      </c>
      <c r="BG72" s="37">
        <v>0</v>
      </c>
      <c r="BH72" s="37">
        <v>0.37339728999999999</v>
      </c>
      <c r="BI72" s="37">
        <v>0</v>
      </c>
      <c r="BJ72" s="37">
        <v>-2.2852510099999996</v>
      </c>
      <c r="BK72" s="37">
        <v>0</v>
      </c>
      <c r="BL72" s="37">
        <v>-0.48232978000000004</v>
      </c>
      <c r="BM72" s="37">
        <v>0</v>
      </c>
      <c r="BN72" s="37">
        <v>13.459803410000001</v>
      </c>
      <c r="BO72" s="37">
        <v>24.47518603</v>
      </c>
      <c r="BP72" s="37">
        <v>0</v>
      </c>
      <c r="BQ72" s="37">
        <v>12.576736779999999</v>
      </c>
      <c r="BR72" s="37">
        <v>0</v>
      </c>
      <c r="BS72" s="37">
        <v>0</v>
      </c>
      <c r="BT72" s="37">
        <v>2.9697529</v>
      </c>
      <c r="BU72" s="37">
        <v>7.7173643899999993</v>
      </c>
      <c r="BV72" s="37">
        <v>3.6393043599999997</v>
      </c>
      <c r="BW72" s="37">
        <v>0</v>
      </c>
      <c r="BX72" s="37">
        <v>3.3464784999999999</v>
      </c>
      <c r="BY72" s="37">
        <v>0</v>
      </c>
      <c r="BZ72" s="37">
        <v>-2.3511442799999998</v>
      </c>
      <c r="CA72" s="37">
        <v>0</v>
      </c>
      <c r="CB72" s="37">
        <v>3.1255653699999999</v>
      </c>
      <c r="CC72" s="37">
        <v>0</v>
      </c>
      <c r="CD72" s="37">
        <v>9.7272792299999988</v>
      </c>
      <c r="CE72" s="37">
        <v>85.599166780000004</v>
      </c>
      <c r="CF72" s="37">
        <v>0</v>
      </c>
      <c r="CG72" s="37">
        <f t="shared" si="4"/>
        <v>531.80869949999999</v>
      </c>
      <c r="CH72" s="32"/>
    </row>
    <row r="73" spans="1:86" ht="18.75" customHeight="1">
      <c r="A73" s="36" t="s">
        <v>94</v>
      </c>
      <c r="B73" s="36"/>
      <c r="C73" s="37">
        <v>0</v>
      </c>
      <c r="D73" s="37">
        <v>0</v>
      </c>
      <c r="E73" s="37">
        <v>0</v>
      </c>
      <c r="F73" s="37">
        <v>-2.1536575</v>
      </c>
      <c r="G73" s="37">
        <v>6.9084682400000004</v>
      </c>
      <c r="H73" s="37">
        <v>1.91647806</v>
      </c>
      <c r="I73" s="37">
        <v>0</v>
      </c>
      <c r="J73" s="37">
        <v>0</v>
      </c>
      <c r="K73" s="37">
        <v>1.10216643</v>
      </c>
      <c r="L73" s="37">
        <v>0</v>
      </c>
      <c r="M73" s="37">
        <v>-6.4796285899999999</v>
      </c>
      <c r="N73" s="37">
        <v>0</v>
      </c>
      <c r="O73" s="37">
        <v>-0.56639334000000008</v>
      </c>
      <c r="P73" s="37">
        <v>8.2509995899999993</v>
      </c>
      <c r="Q73" s="37">
        <v>0</v>
      </c>
      <c r="R73" s="37">
        <v>19.348045350000003</v>
      </c>
      <c r="S73" s="37">
        <v>11.55535884</v>
      </c>
      <c r="T73" s="37">
        <v>7.0906854800000003</v>
      </c>
      <c r="U73" s="37">
        <v>-10.95801352</v>
      </c>
      <c r="V73" s="37">
        <v>20.29698715</v>
      </c>
      <c r="W73" s="37">
        <v>0</v>
      </c>
      <c r="X73" s="37">
        <v>5.7701021799999994</v>
      </c>
      <c r="Y73" s="37">
        <v>0</v>
      </c>
      <c r="Z73" s="37">
        <v>0</v>
      </c>
      <c r="AA73" s="37">
        <v>0</v>
      </c>
      <c r="AB73" s="37">
        <v>0</v>
      </c>
      <c r="AC73" s="37">
        <v>0.43769275000000002</v>
      </c>
      <c r="AD73" s="37">
        <v>0</v>
      </c>
      <c r="AE73" s="37">
        <v>0</v>
      </c>
      <c r="AF73" s="37">
        <v>0</v>
      </c>
      <c r="AG73" s="37">
        <v>-0.40800147999999986</v>
      </c>
      <c r="AH73" s="37">
        <v>0.69404266000000003</v>
      </c>
      <c r="AI73" s="37">
        <v>0</v>
      </c>
      <c r="AJ73" s="37">
        <v>31.22910838</v>
      </c>
      <c r="AK73" s="37">
        <v>0.11247251999999999</v>
      </c>
      <c r="AL73" s="37">
        <v>0</v>
      </c>
      <c r="AM73" s="37">
        <v>0</v>
      </c>
      <c r="AN73" s="37">
        <v>-0.59330826000000003</v>
      </c>
      <c r="AO73" s="37">
        <v>0</v>
      </c>
      <c r="AP73" s="37">
        <v>0.18151308999999999</v>
      </c>
      <c r="AQ73" s="37">
        <v>0.49279895000000001</v>
      </c>
      <c r="AR73" s="37">
        <v>39.916837000000001</v>
      </c>
      <c r="AS73" s="37">
        <v>0</v>
      </c>
      <c r="AT73" s="37">
        <v>150.36632281999999</v>
      </c>
      <c r="AU73" s="37">
        <v>0</v>
      </c>
      <c r="AV73" s="37">
        <v>-14.09217312</v>
      </c>
      <c r="AW73" s="37">
        <v>76.455108299999992</v>
      </c>
      <c r="AX73" s="37">
        <v>0</v>
      </c>
      <c r="AY73" s="37">
        <v>-3.08646244</v>
      </c>
      <c r="AZ73" s="37">
        <v>-53.439596549999997</v>
      </c>
      <c r="BA73" s="37">
        <v>-2.0878069099999998</v>
      </c>
      <c r="BB73" s="37">
        <v>62.251290109999999</v>
      </c>
      <c r="BC73" s="37">
        <v>0</v>
      </c>
      <c r="BD73" s="37">
        <v>89.813534410000003</v>
      </c>
      <c r="BE73" s="37">
        <v>-0.62919541000000001</v>
      </c>
      <c r="BF73" s="37">
        <v>0</v>
      </c>
      <c r="BG73" s="37">
        <v>0</v>
      </c>
      <c r="BH73" s="37">
        <v>0.39849836999999999</v>
      </c>
      <c r="BI73" s="37">
        <v>0</v>
      </c>
      <c r="BJ73" s="37">
        <v>-2.2397554900000003</v>
      </c>
      <c r="BK73" s="37">
        <v>0</v>
      </c>
      <c r="BL73" s="37">
        <v>-1.10258978</v>
      </c>
      <c r="BM73" s="37">
        <v>0</v>
      </c>
      <c r="BN73" s="37">
        <v>15.3269596</v>
      </c>
      <c r="BO73" s="37">
        <v>28.356539250000001</v>
      </c>
      <c r="BP73" s="37">
        <v>0</v>
      </c>
      <c r="BQ73" s="37">
        <v>13.0899465</v>
      </c>
      <c r="BR73" s="37">
        <v>0</v>
      </c>
      <c r="BS73" s="37">
        <v>0</v>
      </c>
      <c r="BT73" s="37">
        <v>3.3234644700000002</v>
      </c>
      <c r="BU73" s="37">
        <v>8.2595349200000001</v>
      </c>
      <c r="BV73" s="37">
        <v>2.0417569200000001</v>
      </c>
      <c r="BW73" s="37">
        <v>0</v>
      </c>
      <c r="BX73" s="37">
        <v>3.7489463599999997</v>
      </c>
      <c r="BY73" s="37">
        <v>0</v>
      </c>
      <c r="BZ73" s="37">
        <v>-2.5975306300000001</v>
      </c>
      <c r="CA73" s="37">
        <v>0</v>
      </c>
      <c r="CB73" s="37">
        <v>3.0572558299999999</v>
      </c>
      <c r="CC73" s="37">
        <v>0</v>
      </c>
      <c r="CD73" s="37">
        <v>10.864245609999999</v>
      </c>
      <c r="CE73" s="37">
        <v>96.728072980000007</v>
      </c>
      <c r="CF73" s="37">
        <v>0</v>
      </c>
      <c r="CG73" s="37">
        <f t="shared" si="4"/>
        <v>618.95112010000003</v>
      </c>
      <c r="CH73" s="32"/>
    </row>
    <row r="74" spans="1:86" ht="18.75" customHeight="1">
      <c r="A74" s="36" t="s">
        <v>95</v>
      </c>
      <c r="B74" s="36"/>
      <c r="C74" s="37">
        <v>0</v>
      </c>
      <c r="D74" s="37">
        <v>0</v>
      </c>
      <c r="E74" s="37">
        <v>0</v>
      </c>
      <c r="F74" s="37">
        <v>-2.6318016099999997</v>
      </c>
      <c r="G74" s="37">
        <v>9.4706223400000002</v>
      </c>
      <c r="H74" s="37">
        <v>1.77544156</v>
      </c>
      <c r="I74" s="37">
        <v>0</v>
      </c>
      <c r="J74" s="37">
        <v>0</v>
      </c>
      <c r="K74" s="37">
        <v>1.0612769899999999</v>
      </c>
      <c r="L74" s="37">
        <v>0</v>
      </c>
      <c r="M74" s="37">
        <v>-7.5720437999999994</v>
      </c>
      <c r="N74" s="37">
        <v>0</v>
      </c>
      <c r="O74" s="37">
        <v>-0.81126803000000003</v>
      </c>
      <c r="P74" s="37">
        <v>9.1701400900000003</v>
      </c>
      <c r="Q74" s="37">
        <v>-3.0321940600000001</v>
      </c>
      <c r="R74" s="37">
        <v>22.28450269</v>
      </c>
      <c r="S74" s="37">
        <v>11.2531059</v>
      </c>
      <c r="T74" s="37">
        <v>8.2620678299999994</v>
      </c>
      <c r="U74" s="37">
        <v>-12.476689650000001</v>
      </c>
      <c r="V74" s="37">
        <v>18.99315228</v>
      </c>
      <c r="W74" s="37">
        <v>0</v>
      </c>
      <c r="X74" s="37">
        <v>6.45516472</v>
      </c>
      <c r="Y74" s="37">
        <v>0</v>
      </c>
      <c r="Z74" s="37">
        <v>0</v>
      </c>
      <c r="AA74" s="37">
        <v>0</v>
      </c>
      <c r="AB74" s="37">
        <v>0</v>
      </c>
      <c r="AC74" s="37">
        <v>0.55308331999999993</v>
      </c>
      <c r="AD74" s="37">
        <v>0</v>
      </c>
      <c r="AE74" s="37">
        <v>0</v>
      </c>
      <c r="AF74" s="37">
        <v>0</v>
      </c>
      <c r="AG74" s="37">
        <v>-0.40469314999999989</v>
      </c>
      <c r="AH74" s="37">
        <v>0.70440053000000002</v>
      </c>
      <c r="AI74" s="37">
        <v>45.374807170000004</v>
      </c>
      <c r="AJ74" s="37">
        <v>35.52016158</v>
      </c>
      <c r="AK74" s="37">
        <v>-8.743059000000003E-2</v>
      </c>
      <c r="AL74" s="37">
        <v>0</v>
      </c>
      <c r="AM74" s="37">
        <v>0</v>
      </c>
      <c r="AN74" s="37">
        <v>-0.68732420999999999</v>
      </c>
      <c r="AO74" s="37">
        <v>0</v>
      </c>
      <c r="AP74" s="37">
        <v>0.21456445000000002</v>
      </c>
      <c r="AQ74" s="37">
        <v>0.56653785000000001</v>
      </c>
      <c r="AR74" s="37">
        <v>44.903563560000002</v>
      </c>
      <c r="AS74" s="37">
        <v>0</v>
      </c>
      <c r="AT74" s="37">
        <v>166.27420900000001</v>
      </c>
      <c r="AU74" s="37">
        <v>0</v>
      </c>
      <c r="AV74" s="37">
        <v>-17.013685989999999</v>
      </c>
      <c r="AW74" s="37">
        <v>104.08560066</v>
      </c>
      <c r="AX74" s="37">
        <v>0</v>
      </c>
      <c r="AY74" s="37">
        <v>-3.6589338300000001</v>
      </c>
      <c r="AZ74" s="37">
        <v>-50.809729310000002</v>
      </c>
      <c r="BA74" s="37">
        <v>-2.9332075799999999</v>
      </c>
      <c r="BB74" s="37">
        <v>68.434561169999995</v>
      </c>
      <c r="BC74" s="37">
        <v>0</v>
      </c>
      <c r="BD74" s="37">
        <v>100.49466868</v>
      </c>
      <c r="BE74" s="37">
        <v>-0.32825121000000002</v>
      </c>
      <c r="BF74" s="37">
        <v>0</v>
      </c>
      <c r="BG74" s="37">
        <v>0</v>
      </c>
      <c r="BH74" s="37">
        <v>0.33327025999999998</v>
      </c>
      <c r="BI74" s="37">
        <v>0</v>
      </c>
      <c r="BJ74" s="37">
        <v>-2.20998458</v>
      </c>
      <c r="BK74" s="37">
        <v>0</v>
      </c>
      <c r="BL74" s="37">
        <v>-1.6718186100000001</v>
      </c>
      <c r="BM74" s="37">
        <v>0</v>
      </c>
      <c r="BN74" s="37">
        <v>17.70366924</v>
      </c>
      <c r="BO74" s="37">
        <v>31.32665643</v>
      </c>
      <c r="BP74" s="37">
        <v>0</v>
      </c>
      <c r="BQ74" s="37">
        <v>13.883307800000001</v>
      </c>
      <c r="BR74" s="37">
        <v>0</v>
      </c>
      <c r="BS74" s="37">
        <v>0</v>
      </c>
      <c r="BT74" s="37">
        <v>3.6082629800000001</v>
      </c>
      <c r="BU74" s="37">
        <v>8.8014380899999995</v>
      </c>
      <c r="BV74" s="37">
        <v>2.0163001299999999</v>
      </c>
      <c r="BW74" s="37">
        <v>0</v>
      </c>
      <c r="BX74" s="37">
        <v>4.0843710199999999</v>
      </c>
      <c r="BY74" s="37">
        <v>0</v>
      </c>
      <c r="BZ74" s="37">
        <v>-2.8419162299999998</v>
      </c>
      <c r="CA74" s="37">
        <v>0</v>
      </c>
      <c r="CB74" s="37">
        <v>2.9599241000000003</v>
      </c>
      <c r="CC74" s="37">
        <v>0</v>
      </c>
      <c r="CD74" s="37">
        <v>11.702080929999999</v>
      </c>
      <c r="CE74" s="37">
        <v>104.2649953</v>
      </c>
      <c r="CF74" s="37">
        <v>0</v>
      </c>
      <c r="CG74" s="37">
        <f t="shared" si="4"/>
        <v>747.36493620999988</v>
      </c>
      <c r="CH74" s="32"/>
    </row>
    <row r="75" spans="1:86" ht="18.75" customHeight="1">
      <c r="A75" s="36" t="s">
        <v>96</v>
      </c>
      <c r="B75" s="36"/>
      <c r="C75" s="37">
        <v>0</v>
      </c>
      <c r="D75" s="37">
        <v>0</v>
      </c>
      <c r="E75" s="37">
        <v>0</v>
      </c>
      <c r="F75" s="37">
        <v>-2.3725874900000004</v>
      </c>
      <c r="G75" s="37">
        <v>11.9708866</v>
      </c>
      <c r="H75" s="37">
        <v>2.07002774</v>
      </c>
      <c r="I75" s="37">
        <v>0</v>
      </c>
      <c r="J75" s="37">
        <v>0</v>
      </c>
      <c r="K75" s="37">
        <v>0.96480008000000028</v>
      </c>
      <c r="L75" s="37">
        <v>0</v>
      </c>
      <c r="M75" s="37">
        <v>1.2100256699999998</v>
      </c>
      <c r="N75" s="37">
        <v>0</v>
      </c>
      <c r="O75" s="37">
        <v>-1.1148886900000001</v>
      </c>
      <c r="P75" s="37">
        <v>8.1538294499999999</v>
      </c>
      <c r="Q75" s="37">
        <v>-2.18755459</v>
      </c>
      <c r="R75" s="37">
        <v>24.918880000000001</v>
      </c>
      <c r="S75" s="37">
        <v>16.238051840000001</v>
      </c>
      <c r="T75" s="37">
        <v>9.8643497799999995</v>
      </c>
      <c r="U75" s="37">
        <v>-13.825123400000001</v>
      </c>
      <c r="V75" s="37">
        <v>16.924902449999998</v>
      </c>
      <c r="W75" s="37">
        <v>0</v>
      </c>
      <c r="X75" s="37">
        <v>7.3532905399999997</v>
      </c>
      <c r="Y75" s="37">
        <v>0</v>
      </c>
      <c r="Z75" s="37">
        <v>0</v>
      </c>
      <c r="AA75" s="37">
        <v>0</v>
      </c>
      <c r="AB75" s="37">
        <v>0</v>
      </c>
      <c r="AC75" s="37">
        <v>0.28357764000000002</v>
      </c>
      <c r="AD75" s="37">
        <v>0</v>
      </c>
      <c r="AE75" s="37">
        <v>0</v>
      </c>
      <c r="AF75" s="37">
        <v>0</v>
      </c>
      <c r="AG75" s="37">
        <v>-0.30815332999999984</v>
      </c>
      <c r="AH75" s="37">
        <v>0.80876104000000004</v>
      </c>
      <c r="AI75" s="37">
        <v>48.793423670000003</v>
      </c>
      <c r="AJ75" s="37">
        <v>39.993565409999995</v>
      </c>
      <c r="AK75" s="37">
        <v>-0.17009439000000001</v>
      </c>
      <c r="AL75" s="37">
        <v>0</v>
      </c>
      <c r="AM75" s="37">
        <v>0</v>
      </c>
      <c r="AN75" s="37">
        <v>-0.92840376000000002</v>
      </c>
      <c r="AO75" s="37">
        <v>0</v>
      </c>
      <c r="AP75" s="37">
        <v>0.43913499</v>
      </c>
      <c r="AQ75" s="37">
        <v>0.61833347999999999</v>
      </c>
      <c r="AR75" s="37">
        <v>50.891099880000006</v>
      </c>
      <c r="AS75" s="37">
        <v>0</v>
      </c>
      <c r="AT75" s="37">
        <v>184.48497931999998</v>
      </c>
      <c r="AU75" s="37">
        <v>0</v>
      </c>
      <c r="AV75" s="37">
        <v>-20.586209289999999</v>
      </c>
      <c r="AW75" s="37">
        <v>115.69549358</v>
      </c>
      <c r="AX75" s="37">
        <v>0</v>
      </c>
      <c r="AY75" s="37">
        <v>-4.0511496200000003</v>
      </c>
      <c r="AZ75" s="37">
        <v>-82.081187989999989</v>
      </c>
      <c r="BA75" s="37">
        <v>-3.2066550400000002</v>
      </c>
      <c r="BB75" s="37">
        <v>74.913911799999994</v>
      </c>
      <c r="BC75" s="37">
        <v>0</v>
      </c>
      <c r="BD75" s="37">
        <v>113.78443122</v>
      </c>
      <c r="BE75" s="37">
        <v>-0.27016389000000002</v>
      </c>
      <c r="BF75" s="37">
        <v>0</v>
      </c>
      <c r="BG75" s="37">
        <v>0</v>
      </c>
      <c r="BH75" s="37">
        <v>0.23920370000000002</v>
      </c>
      <c r="BI75" s="37">
        <v>0</v>
      </c>
      <c r="BJ75" s="37">
        <v>-2.2571784100000003</v>
      </c>
      <c r="BK75" s="37">
        <v>0</v>
      </c>
      <c r="BL75" s="37">
        <v>-1.46002403</v>
      </c>
      <c r="BM75" s="37">
        <v>0</v>
      </c>
      <c r="BN75" s="37">
        <v>19.181434539999998</v>
      </c>
      <c r="BO75" s="37">
        <v>34.63736076</v>
      </c>
      <c r="BP75" s="37">
        <v>-1.51052868</v>
      </c>
      <c r="BQ75" s="37">
        <v>14.56910276</v>
      </c>
      <c r="BR75" s="37">
        <v>0</v>
      </c>
      <c r="BS75" s="37">
        <v>0</v>
      </c>
      <c r="BT75" s="37">
        <v>4.0153493199999994</v>
      </c>
      <c r="BU75" s="37">
        <v>9.3981906199999994</v>
      </c>
      <c r="BV75" s="37">
        <v>3.93091977</v>
      </c>
      <c r="BW75" s="37">
        <v>0</v>
      </c>
      <c r="BX75" s="37">
        <v>4.5934485700000005</v>
      </c>
      <c r="BY75" s="37">
        <v>0</v>
      </c>
      <c r="BZ75" s="37">
        <v>-3.0757927599999997</v>
      </c>
      <c r="CA75" s="37">
        <v>0</v>
      </c>
      <c r="CB75" s="37">
        <v>2.8639891500000005</v>
      </c>
      <c r="CC75" s="37">
        <v>0</v>
      </c>
      <c r="CD75" s="37">
        <v>13.65120576</v>
      </c>
      <c r="CE75" s="37">
        <v>111.09200681</v>
      </c>
      <c r="CF75" s="37">
        <v>0</v>
      </c>
      <c r="CG75" s="37">
        <f t="shared" si="4"/>
        <v>809.14227257999994</v>
      </c>
      <c r="CH75" s="32"/>
    </row>
    <row r="76" spans="1:86" ht="18.75" customHeight="1">
      <c r="A76" s="36" t="s">
        <v>97</v>
      </c>
      <c r="B76" s="36"/>
      <c r="C76" s="37">
        <v>0</v>
      </c>
      <c r="D76" s="37">
        <v>0</v>
      </c>
      <c r="E76" s="37">
        <v>0</v>
      </c>
      <c r="F76" s="37">
        <v>-2.4859117999999998</v>
      </c>
      <c r="G76" s="37">
        <v>13.751111299999998</v>
      </c>
      <c r="H76" s="37">
        <v>1.4710026599999999</v>
      </c>
      <c r="I76" s="37">
        <v>0</v>
      </c>
      <c r="J76" s="37">
        <v>0</v>
      </c>
      <c r="K76" s="37">
        <v>0.93913657000000006</v>
      </c>
      <c r="L76" s="37">
        <v>0</v>
      </c>
      <c r="M76" s="37">
        <v>0.56542630000000005</v>
      </c>
      <c r="N76" s="37">
        <v>0</v>
      </c>
      <c r="O76" s="37">
        <v>-1.3625866000000002</v>
      </c>
      <c r="P76" s="37">
        <v>3.4269861800000001</v>
      </c>
      <c r="Q76" s="37">
        <v>-1.0632616499999998</v>
      </c>
      <c r="R76" s="37">
        <v>28.38700339</v>
      </c>
      <c r="S76" s="37">
        <v>16.403798500000001</v>
      </c>
      <c r="T76" s="37">
        <v>12.102632849999999</v>
      </c>
      <c r="U76" s="37">
        <v>-15.041765720000001</v>
      </c>
      <c r="V76" s="37">
        <v>18.20306802</v>
      </c>
      <c r="W76" s="37">
        <v>0</v>
      </c>
      <c r="X76" s="37">
        <v>8.1213377399999995</v>
      </c>
      <c r="Y76" s="37">
        <v>0</v>
      </c>
      <c r="Z76" s="37">
        <v>0</v>
      </c>
      <c r="AA76" s="37">
        <v>0</v>
      </c>
      <c r="AB76" s="37">
        <v>0</v>
      </c>
      <c r="AC76" s="37">
        <v>0.13595163000000002</v>
      </c>
      <c r="AD76" s="37">
        <v>0</v>
      </c>
      <c r="AE76" s="37">
        <v>0</v>
      </c>
      <c r="AF76" s="37">
        <v>0</v>
      </c>
      <c r="AG76" s="37">
        <v>1.3433855100000003</v>
      </c>
      <c r="AH76" s="37">
        <v>0.70045889000000006</v>
      </c>
      <c r="AI76" s="37">
        <v>32.34093404</v>
      </c>
      <c r="AJ76" s="37">
        <v>44.598578840000002</v>
      </c>
      <c r="AK76" s="37">
        <v>-0.34055363</v>
      </c>
      <c r="AL76" s="37">
        <v>0</v>
      </c>
      <c r="AM76" s="37">
        <v>0</v>
      </c>
      <c r="AN76" s="37">
        <v>-1.22840876</v>
      </c>
      <c r="AO76" s="37">
        <v>0</v>
      </c>
      <c r="AP76" s="37">
        <v>3.0848687200000002</v>
      </c>
      <c r="AQ76" s="37">
        <v>0.67124308999999993</v>
      </c>
      <c r="AR76" s="37">
        <v>56.637488249999997</v>
      </c>
      <c r="AS76" s="37">
        <v>0</v>
      </c>
      <c r="AT76" s="37">
        <v>202.87228825999998</v>
      </c>
      <c r="AU76" s="37">
        <v>0</v>
      </c>
      <c r="AV76" s="37">
        <v>-25.527106</v>
      </c>
      <c r="AW76" s="37">
        <v>114.23035320999999</v>
      </c>
      <c r="AX76" s="37">
        <v>0</v>
      </c>
      <c r="AY76" s="37">
        <v>-4.69251811</v>
      </c>
      <c r="AZ76" s="37">
        <v>-82.714800890000006</v>
      </c>
      <c r="BA76" s="37">
        <v>-3.6192233599999999</v>
      </c>
      <c r="BB76" s="37">
        <v>82.015262680000006</v>
      </c>
      <c r="BC76" s="37">
        <v>0</v>
      </c>
      <c r="BD76" s="37">
        <v>127.47532099</v>
      </c>
      <c r="BE76" s="37">
        <v>-0.20796801999999998</v>
      </c>
      <c r="BF76" s="37">
        <v>0</v>
      </c>
      <c r="BG76" s="37">
        <v>0</v>
      </c>
      <c r="BH76" s="37">
        <v>-0.12788709000000001</v>
      </c>
      <c r="BI76" s="37">
        <v>0</v>
      </c>
      <c r="BJ76" s="37">
        <v>-0.80809221999999992</v>
      </c>
      <c r="BK76" s="37">
        <v>0</v>
      </c>
      <c r="BL76" s="37">
        <v>-1.9806323499999998</v>
      </c>
      <c r="BM76" s="37">
        <v>0</v>
      </c>
      <c r="BN76" s="37">
        <v>22.040226130000001</v>
      </c>
      <c r="BO76" s="37">
        <v>37.818419540000001</v>
      </c>
      <c r="BP76" s="37">
        <v>-1.6084674299999999</v>
      </c>
      <c r="BQ76" s="37">
        <v>17.338095500000001</v>
      </c>
      <c r="BR76" s="37">
        <v>0</v>
      </c>
      <c r="BS76" s="37">
        <v>0</v>
      </c>
      <c r="BT76" s="37">
        <v>4.3332627199999996</v>
      </c>
      <c r="BU76" s="37">
        <v>9.55563377</v>
      </c>
      <c r="BV76" s="37">
        <v>4.7430477499999997</v>
      </c>
      <c r="BW76" s="37">
        <v>0</v>
      </c>
      <c r="BX76" s="37">
        <v>5.0949433800000001</v>
      </c>
      <c r="BY76" s="37">
        <v>0</v>
      </c>
      <c r="BZ76" s="37">
        <v>-3.3226115699999998</v>
      </c>
      <c r="CA76" s="37">
        <v>0</v>
      </c>
      <c r="CB76" s="37">
        <v>2.6806134000000004</v>
      </c>
      <c r="CC76" s="37">
        <v>0</v>
      </c>
      <c r="CD76" s="37">
        <v>14.878395579999999</v>
      </c>
      <c r="CE76" s="37">
        <v>114.4317322</v>
      </c>
      <c r="CF76" s="37">
        <v>0</v>
      </c>
      <c r="CG76" s="37">
        <f t="shared" si="4"/>
        <v>856.26021238999988</v>
      </c>
      <c r="CH76" s="32"/>
    </row>
    <row r="77" spans="1:86" ht="18.75" customHeight="1">
      <c r="A77" s="36" t="s">
        <v>98</v>
      </c>
      <c r="B77" s="36"/>
      <c r="C77" s="37">
        <v>0</v>
      </c>
      <c r="D77" s="37">
        <v>0</v>
      </c>
      <c r="E77" s="37">
        <v>0</v>
      </c>
      <c r="F77" s="37">
        <v>-2.86540003</v>
      </c>
      <c r="G77" s="37">
        <v>16.908478339999998</v>
      </c>
      <c r="H77" s="37">
        <v>1.6710724800000001</v>
      </c>
      <c r="I77" s="37">
        <v>0</v>
      </c>
      <c r="J77" s="37">
        <v>0</v>
      </c>
      <c r="K77" s="37">
        <v>0.85057720999999997</v>
      </c>
      <c r="L77" s="37">
        <v>0</v>
      </c>
      <c r="M77" s="37">
        <v>0.30332448000000001</v>
      </c>
      <c r="N77" s="37">
        <v>0</v>
      </c>
      <c r="O77" s="37">
        <v>-1.6559024400000002</v>
      </c>
      <c r="P77" s="37">
        <v>0.83211816999999999</v>
      </c>
      <c r="Q77" s="37">
        <v>0.27264787000000001</v>
      </c>
      <c r="R77" s="37">
        <v>30.748297899999997</v>
      </c>
      <c r="S77" s="37">
        <v>0.43842650999999999</v>
      </c>
      <c r="T77" s="37">
        <v>8.1106375400000008</v>
      </c>
      <c r="U77" s="37">
        <v>-16.538620030000001</v>
      </c>
      <c r="V77" s="37">
        <v>18.088174609999999</v>
      </c>
      <c r="W77" s="37">
        <v>0</v>
      </c>
      <c r="X77" s="37">
        <v>6.2338993499999997</v>
      </c>
      <c r="Y77" s="37">
        <v>0</v>
      </c>
      <c r="Z77" s="37">
        <v>0</v>
      </c>
      <c r="AA77" s="37">
        <v>0</v>
      </c>
      <c r="AB77" s="37">
        <v>0</v>
      </c>
      <c r="AC77" s="37">
        <v>-0.79038627000000006</v>
      </c>
      <c r="AD77" s="37">
        <v>0</v>
      </c>
      <c r="AE77" s="37">
        <v>0</v>
      </c>
      <c r="AF77" s="37">
        <v>0</v>
      </c>
      <c r="AG77" s="37">
        <v>1.2624272000000001</v>
      </c>
      <c r="AH77" s="37">
        <v>0.52868799</v>
      </c>
      <c r="AI77" s="37">
        <v>37.318483499999999</v>
      </c>
      <c r="AJ77" s="37">
        <v>49.646891880000005</v>
      </c>
      <c r="AK77" s="37">
        <v>-0.65356621999999998</v>
      </c>
      <c r="AL77" s="37">
        <v>0</v>
      </c>
      <c r="AM77" s="37">
        <v>0</v>
      </c>
      <c r="AN77" s="37">
        <v>-1.4311197099999999</v>
      </c>
      <c r="AO77" s="37">
        <v>0</v>
      </c>
      <c r="AP77" s="37">
        <v>0.43653766999999999</v>
      </c>
      <c r="AQ77" s="37">
        <v>0.75050276999999999</v>
      </c>
      <c r="AR77" s="37">
        <v>65.691862970000003</v>
      </c>
      <c r="AS77" s="37">
        <v>0</v>
      </c>
      <c r="AT77" s="37">
        <v>108.59447344</v>
      </c>
      <c r="AU77" s="37">
        <v>0</v>
      </c>
      <c r="AV77" s="37">
        <v>-30.150472449999999</v>
      </c>
      <c r="AW77" s="37">
        <v>126.62329733</v>
      </c>
      <c r="AX77" s="37">
        <v>0</v>
      </c>
      <c r="AY77" s="37">
        <v>-5.3265524500000003</v>
      </c>
      <c r="AZ77" s="37">
        <v>0</v>
      </c>
      <c r="BA77" s="37">
        <v>-3.6068961699999997</v>
      </c>
      <c r="BB77" s="37">
        <v>84.64816605</v>
      </c>
      <c r="BC77" s="37">
        <v>0</v>
      </c>
      <c r="BD77" s="37">
        <v>141.89261273</v>
      </c>
      <c r="BE77" s="37">
        <v>-0.31917580000000001</v>
      </c>
      <c r="BF77" s="37">
        <v>0</v>
      </c>
      <c r="BG77" s="37">
        <v>0</v>
      </c>
      <c r="BH77" s="37">
        <v>-0.77801879000000007</v>
      </c>
      <c r="BI77" s="37">
        <v>0</v>
      </c>
      <c r="BJ77" s="37">
        <v>-0.71261023999999995</v>
      </c>
      <c r="BK77" s="37">
        <v>0</v>
      </c>
      <c r="BL77" s="37">
        <v>-2.6814733399999997</v>
      </c>
      <c r="BM77" s="37">
        <v>0</v>
      </c>
      <c r="BN77" s="37">
        <v>26.776830530000002</v>
      </c>
      <c r="BO77" s="37">
        <v>39.484191810000006</v>
      </c>
      <c r="BP77" s="37">
        <v>-1.8787747699999999</v>
      </c>
      <c r="BQ77" s="37">
        <v>19.96672847</v>
      </c>
      <c r="BR77" s="37">
        <v>0</v>
      </c>
      <c r="BS77" s="37">
        <v>0</v>
      </c>
      <c r="BT77" s="37">
        <v>3.0753129000000001</v>
      </c>
      <c r="BU77" s="37">
        <v>10.111604369999998</v>
      </c>
      <c r="BV77" s="37">
        <v>0.72605434999999996</v>
      </c>
      <c r="BW77" s="37">
        <v>0</v>
      </c>
      <c r="BX77" s="37">
        <v>3.9484307900000002</v>
      </c>
      <c r="BY77" s="37">
        <v>0</v>
      </c>
      <c r="BZ77" s="37">
        <v>-3.4661328599999996</v>
      </c>
      <c r="CA77" s="37">
        <v>0</v>
      </c>
      <c r="CB77" s="37">
        <v>2.0165655700000005</v>
      </c>
      <c r="CC77" s="37">
        <v>0</v>
      </c>
      <c r="CD77" s="37">
        <v>0</v>
      </c>
      <c r="CE77" s="37">
        <v>102.60475342000001</v>
      </c>
      <c r="CF77" s="37">
        <v>0</v>
      </c>
      <c r="CG77" s="37">
        <f t="shared" si="4"/>
        <v>837.70696862999989</v>
      </c>
      <c r="CH77" s="32"/>
    </row>
    <row r="78" spans="1:86" ht="22.05" customHeight="1">
      <c r="A78" s="30" t="s">
        <v>104</v>
      </c>
      <c r="B78" s="30"/>
      <c r="C78" s="31"/>
      <c r="D78" s="31"/>
      <c r="E78" s="31"/>
      <c r="F78" s="31"/>
      <c r="G78" s="31"/>
      <c r="H78" s="31"/>
      <c r="I78" s="31"/>
      <c r="J78" s="31"/>
      <c r="K78" s="31"/>
      <c r="L78" s="31"/>
      <c r="M78" s="31"/>
      <c r="N78" s="31"/>
      <c r="O78" s="31"/>
      <c r="P78" s="31"/>
      <c r="Q78" s="31"/>
      <c r="R78" s="31"/>
      <c r="S78" s="31"/>
      <c r="T78" s="31"/>
      <c r="U78" s="31"/>
      <c r="V78" s="31"/>
      <c r="W78" s="31"/>
      <c r="X78" s="31"/>
      <c r="Y78" s="31"/>
      <c r="Z78" s="31"/>
      <c r="AA78" s="31"/>
      <c r="AB78" s="31"/>
      <c r="AC78" s="31"/>
      <c r="AD78" s="31"/>
      <c r="AE78" s="31"/>
      <c r="AF78" s="31"/>
      <c r="AG78" s="31"/>
      <c r="AH78" s="31"/>
      <c r="AI78" s="31"/>
      <c r="AJ78" s="31"/>
      <c r="AK78" s="31"/>
      <c r="AL78" s="31"/>
      <c r="AM78" s="31"/>
      <c r="AN78" s="31"/>
      <c r="AO78" s="31"/>
      <c r="AP78" s="31"/>
      <c r="AQ78" s="31"/>
      <c r="AR78" s="31"/>
      <c r="AS78" s="31"/>
      <c r="AT78" s="31"/>
      <c r="AU78" s="31"/>
      <c r="AV78" s="31"/>
      <c r="AW78" s="31"/>
      <c r="AX78" s="31"/>
      <c r="AY78" s="31"/>
      <c r="AZ78" s="31"/>
      <c r="BA78" s="31"/>
      <c r="BB78" s="31"/>
      <c r="BC78" s="31"/>
      <c r="BD78" s="31"/>
      <c r="BE78" s="31"/>
      <c r="BF78" s="31"/>
      <c r="BG78" s="31"/>
      <c r="BH78" s="31"/>
      <c r="BI78" s="31"/>
      <c r="BJ78" s="31"/>
      <c r="BK78" s="31"/>
      <c r="BL78" s="31"/>
      <c r="BM78" s="31"/>
      <c r="BN78" s="31"/>
      <c r="BO78" s="31"/>
      <c r="BP78" s="31"/>
      <c r="BQ78" s="31"/>
      <c r="BR78" s="31"/>
      <c r="BS78" s="31"/>
      <c r="BT78" s="31"/>
      <c r="BU78" s="31"/>
      <c r="BV78" s="31"/>
      <c r="BW78" s="31"/>
      <c r="BX78" s="31"/>
      <c r="BY78" s="31"/>
      <c r="BZ78" s="31"/>
      <c r="CA78" s="31"/>
      <c r="CB78" s="31"/>
      <c r="CC78" s="31"/>
      <c r="CD78" s="31"/>
      <c r="CE78" s="31"/>
      <c r="CF78" s="31"/>
      <c r="CG78" s="31"/>
      <c r="CH78" s="32"/>
    </row>
    <row r="79" spans="1:86" ht="18.75" customHeight="1">
      <c r="A79" s="36" t="s">
        <v>87</v>
      </c>
      <c r="B79" s="36"/>
      <c r="C79" s="37">
        <v>0</v>
      </c>
      <c r="D79" s="37">
        <v>0</v>
      </c>
      <c r="E79" s="37">
        <v>0</v>
      </c>
      <c r="F79" s="37">
        <v>0</v>
      </c>
      <c r="G79" s="37">
        <v>3.1791528700000002</v>
      </c>
      <c r="H79" s="37">
        <v>-7.5265470000000001E-2</v>
      </c>
      <c r="I79" s="37">
        <v>0</v>
      </c>
      <c r="J79" s="37">
        <v>0</v>
      </c>
      <c r="K79" s="37">
        <v>0.27313132000000001</v>
      </c>
      <c r="L79" s="37">
        <v>0</v>
      </c>
      <c r="M79" s="37">
        <v>-0.61824245999999994</v>
      </c>
      <c r="N79" s="37">
        <v>0</v>
      </c>
      <c r="O79" s="37">
        <v>0.14949587</v>
      </c>
      <c r="P79" s="37">
        <v>1.53426891</v>
      </c>
      <c r="Q79" s="37">
        <v>4.0058999999999998E-4</v>
      </c>
      <c r="R79" s="37">
        <v>0.51643676000000005</v>
      </c>
      <c r="S79" s="37">
        <v>0.42100229</v>
      </c>
      <c r="T79" s="37">
        <v>2.09925724</v>
      </c>
      <c r="U79" s="37">
        <v>-0.85452364999999997</v>
      </c>
      <c r="V79" s="37">
        <v>4.2843220999999998</v>
      </c>
      <c r="W79" s="37">
        <v>0</v>
      </c>
      <c r="X79" s="37">
        <v>0</v>
      </c>
      <c r="Y79" s="37">
        <v>0</v>
      </c>
      <c r="Z79" s="37">
        <v>0</v>
      </c>
      <c r="AA79" s="37">
        <v>0</v>
      </c>
      <c r="AB79" s="37">
        <v>0</v>
      </c>
      <c r="AC79" s="37">
        <v>-0.16442795999999998</v>
      </c>
      <c r="AD79" s="37">
        <v>0</v>
      </c>
      <c r="AE79" s="37">
        <v>0</v>
      </c>
      <c r="AF79" s="37">
        <v>0</v>
      </c>
      <c r="AG79" s="37">
        <v>0.15165873999999999</v>
      </c>
      <c r="AH79" s="37">
        <v>0.19738117000000002</v>
      </c>
      <c r="AI79" s="37">
        <v>5.5994236600000002</v>
      </c>
      <c r="AJ79" s="37">
        <v>5.0703278599999999</v>
      </c>
      <c r="AK79" s="37">
        <v>-0.22113062</v>
      </c>
      <c r="AL79" s="37">
        <v>0</v>
      </c>
      <c r="AM79" s="37">
        <v>0</v>
      </c>
      <c r="AN79" s="37">
        <v>-0.27620315999999995</v>
      </c>
      <c r="AO79" s="37">
        <v>0</v>
      </c>
      <c r="AP79" s="37">
        <v>0.13530068000000001</v>
      </c>
      <c r="AQ79" s="37">
        <v>0.69694945999999991</v>
      </c>
      <c r="AR79" s="37">
        <v>6.21624686</v>
      </c>
      <c r="AS79" s="37">
        <v>0</v>
      </c>
      <c r="AT79" s="37">
        <v>28.93992106</v>
      </c>
      <c r="AU79" s="37">
        <v>0</v>
      </c>
      <c r="AV79" s="37">
        <v>-3.63627747</v>
      </c>
      <c r="AW79" s="37">
        <v>12.66145846</v>
      </c>
      <c r="AX79" s="37">
        <v>0</v>
      </c>
      <c r="AY79" s="37">
        <v>-0.54508407999999997</v>
      </c>
      <c r="AZ79" s="37">
        <v>0</v>
      </c>
      <c r="BA79" s="37">
        <v>-0.79268132999999996</v>
      </c>
      <c r="BB79" s="37">
        <v>9.1391803899999999</v>
      </c>
      <c r="BC79" s="37">
        <v>0</v>
      </c>
      <c r="BD79" s="37">
        <v>12.931633060000001</v>
      </c>
      <c r="BE79" s="37">
        <v>-0.44007953000000005</v>
      </c>
      <c r="BF79" s="37">
        <v>0</v>
      </c>
      <c r="BG79" s="37">
        <v>0</v>
      </c>
      <c r="BH79" s="37">
        <v>-0.19782682999999998</v>
      </c>
      <c r="BI79" s="37">
        <v>0</v>
      </c>
      <c r="BJ79" s="37">
        <v>0.36519665000000001</v>
      </c>
      <c r="BK79" s="37">
        <v>0</v>
      </c>
      <c r="BL79" s="37">
        <v>-6.6433339999999994E-2</v>
      </c>
      <c r="BM79" s="37">
        <v>0</v>
      </c>
      <c r="BN79" s="37">
        <v>0.97535187000000001</v>
      </c>
      <c r="BO79" s="37">
        <v>4.6007537699999999</v>
      </c>
      <c r="BP79" s="37">
        <v>-0.28487370000000001</v>
      </c>
      <c r="BQ79" s="37">
        <v>4.6862564000000004</v>
      </c>
      <c r="BR79" s="37">
        <v>0</v>
      </c>
      <c r="BS79" s="37">
        <v>0</v>
      </c>
      <c r="BT79" s="37">
        <v>0.56271400000000005</v>
      </c>
      <c r="BU79" s="37">
        <v>1.00467931</v>
      </c>
      <c r="BV79" s="37">
        <v>0.57727273999999995</v>
      </c>
      <c r="BW79" s="37">
        <v>0.10438978</v>
      </c>
      <c r="BX79" s="37">
        <v>0.28165458000000004</v>
      </c>
      <c r="BY79" s="37">
        <v>0</v>
      </c>
      <c r="BZ79" s="37">
        <v>-0.14213603</v>
      </c>
      <c r="CA79" s="37">
        <v>0</v>
      </c>
      <c r="CB79" s="37">
        <v>-0.14811009999999999</v>
      </c>
      <c r="CC79" s="37">
        <v>0</v>
      </c>
      <c r="CD79" s="37">
        <v>0.97990102000000001</v>
      </c>
      <c r="CE79" s="37">
        <v>15.249930990000001</v>
      </c>
      <c r="CF79" s="37">
        <v>0</v>
      </c>
      <c r="CG79" s="37">
        <f t="shared" ref="CG79:CG90" si="5">SUM(C79:CF79)</f>
        <v>115.12175472999999</v>
      </c>
      <c r="CH79" s="32"/>
    </row>
    <row r="80" spans="1:86" ht="18.75" customHeight="1">
      <c r="A80" s="36" t="s">
        <v>88</v>
      </c>
      <c r="B80" s="36"/>
      <c r="C80" s="37">
        <v>0</v>
      </c>
      <c r="D80" s="37">
        <v>0</v>
      </c>
      <c r="E80" s="37">
        <v>0</v>
      </c>
      <c r="F80" s="37">
        <v>-0.78843461000000004</v>
      </c>
      <c r="G80" s="37">
        <v>3.5659237000000004</v>
      </c>
      <c r="H80" s="37">
        <v>0.37898756</v>
      </c>
      <c r="I80" s="37">
        <v>0</v>
      </c>
      <c r="J80" s="37">
        <v>0</v>
      </c>
      <c r="K80" s="37">
        <v>0.27533158999999985</v>
      </c>
      <c r="L80" s="37">
        <v>0</v>
      </c>
      <c r="M80" s="37">
        <v>-1.26481866</v>
      </c>
      <c r="N80" s="37">
        <v>0</v>
      </c>
      <c r="O80" s="37">
        <v>0.24645320000000001</v>
      </c>
      <c r="P80" s="37">
        <v>2.8249357599999998</v>
      </c>
      <c r="Q80" s="37">
        <v>6.2847609999999998E-2</v>
      </c>
      <c r="R80" s="37">
        <v>1.2545135600000001</v>
      </c>
      <c r="S80" s="37">
        <v>0.9704998199999999</v>
      </c>
      <c r="T80" s="37">
        <v>3.5592565699999996</v>
      </c>
      <c r="U80" s="37">
        <v>-2.3547379799999999</v>
      </c>
      <c r="V80" s="37">
        <v>6.3340561399999995</v>
      </c>
      <c r="W80" s="37">
        <v>0</v>
      </c>
      <c r="X80" s="37">
        <v>8.2450919999999997E-2</v>
      </c>
      <c r="Y80" s="37">
        <v>0</v>
      </c>
      <c r="Z80" s="37">
        <v>0</v>
      </c>
      <c r="AA80" s="37">
        <v>0</v>
      </c>
      <c r="AB80" s="37">
        <v>0</v>
      </c>
      <c r="AC80" s="37">
        <v>-2.6613619999999998E-2</v>
      </c>
      <c r="AD80" s="37">
        <v>0</v>
      </c>
      <c r="AE80" s="37">
        <v>0</v>
      </c>
      <c r="AF80" s="37">
        <v>0</v>
      </c>
      <c r="AG80" s="37">
        <v>0.28425662000000002</v>
      </c>
      <c r="AH80" s="37">
        <v>0.27378722999999999</v>
      </c>
      <c r="AI80" s="37">
        <v>11.008657119999999</v>
      </c>
      <c r="AJ80" s="37">
        <v>9.9231508999999996</v>
      </c>
      <c r="AK80" s="37">
        <v>8.2829700000000006E-2</v>
      </c>
      <c r="AL80" s="37">
        <v>0</v>
      </c>
      <c r="AM80" s="37">
        <v>0</v>
      </c>
      <c r="AN80" s="37">
        <v>-0.28726308</v>
      </c>
      <c r="AO80" s="37">
        <v>0</v>
      </c>
      <c r="AP80" s="37">
        <v>0.43394549999999998</v>
      </c>
      <c r="AQ80" s="37">
        <v>0.11033569</v>
      </c>
      <c r="AR80" s="37">
        <v>11.842901119999999</v>
      </c>
      <c r="AS80" s="37">
        <v>0</v>
      </c>
      <c r="AT80" s="37">
        <v>56.740704369999996</v>
      </c>
      <c r="AU80" s="37">
        <v>0</v>
      </c>
      <c r="AV80" s="37">
        <v>-6.81101592</v>
      </c>
      <c r="AW80" s="37">
        <v>19.679824239999999</v>
      </c>
      <c r="AX80" s="37">
        <v>0</v>
      </c>
      <c r="AY80" s="37">
        <v>-1.3519911899999999</v>
      </c>
      <c r="AZ80" s="37">
        <v>0</v>
      </c>
      <c r="BA80" s="37">
        <v>-1.0698884199999998</v>
      </c>
      <c r="BB80" s="37">
        <v>14.96560266</v>
      </c>
      <c r="BC80" s="37">
        <v>0</v>
      </c>
      <c r="BD80" s="37">
        <v>23.969857000000001</v>
      </c>
      <c r="BE80" s="37">
        <v>-0.97810465000000002</v>
      </c>
      <c r="BF80" s="37">
        <v>0</v>
      </c>
      <c r="BG80" s="37">
        <v>0</v>
      </c>
      <c r="BH80" s="37">
        <v>-0.50674125000000003</v>
      </c>
      <c r="BI80" s="37">
        <v>0</v>
      </c>
      <c r="BJ80" s="37">
        <v>0.66729284</v>
      </c>
      <c r="BK80" s="37">
        <v>0</v>
      </c>
      <c r="BL80" s="37">
        <v>-0.66723842</v>
      </c>
      <c r="BM80" s="37">
        <v>0</v>
      </c>
      <c r="BN80" s="37">
        <v>1.7457661100000001</v>
      </c>
      <c r="BO80" s="37">
        <v>8.1575786200000007</v>
      </c>
      <c r="BP80" s="37">
        <v>-0.54898497999999996</v>
      </c>
      <c r="BQ80" s="37">
        <v>7.0288397199999997</v>
      </c>
      <c r="BR80" s="37">
        <v>0</v>
      </c>
      <c r="BS80" s="37">
        <v>0</v>
      </c>
      <c r="BT80" s="37">
        <v>0.86053193000000006</v>
      </c>
      <c r="BU80" s="37">
        <v>1.92832384</v>
      </c>
      <c r="BV80" s="37">
        <v>1.9044116899999999</v>
      </c>
      <c r="BW80" s="37">
        <v>1.1298330000000001E-2</v>
      </c>
      <c r="BX80" s="37">
        <v>0.61891366000000003</v>
      </c>
      <c r="BY80" s="37">
        <v>0</v>
      </c>
      <c r="BZ80" s="37">
        <v>-0.19599092000000001</v>
      </c>
      <c r="CA80" s="37">
        <v>0</v>
      </c>
      <c r="CB80" s="37">
        <v>-0.49183179999999999</v>
      </c>
      <c r="CC80" s="37">
        <v>0</v>
      </c>
      <c r="CD80" s="37">
        <v>1.4129178999999998</v>
      </c>
      <c r="CE80" s="37">
        <v>28.064225690000001</v>
      </c>
      <c r="CF80" s="37">
        <v>0</v>
      </c>
      <c r="CG80" s="37">
        <f t="shared" si="5"/>
        <v>203.92755340999994</v>
      </c>
      <c r="CH80" s="32"/>
    </row>
    <row r="81" spans="1:86" ht="18.75" customHeight="1">
      <c r="A81" s="36" t="s">
        <v>89</v>
      </c>
      <c r="B81" s="36"/>
      <c r="C81" s="37">
        <v>0</v>
      </c>
      <c r="D81" s="37">
        <v>0</v>
      </c>
      <c r="E81" s="37">
        <v>0</v>
      </c>
      <c r="F81" s="37">
        <v>-1.1319443500000002</v>
      </c>
      <c r="G81" s="37">
        <v>3.0825463900000001</v>
      </c>
      <c r="H81" s="37">
        <v>0.14285777</v>
      </c>
      <c r="I81" s="37">
        <v>0</v>
      </c>
      <c r="J81" s="37">
        <v>0</v>
      </c>
      <c r="K81" s="37">
        <v>0.29159816999999993</v>
      </c>
      <c r="L81" s="37">
        <v>0</v>
      </c>
      <c r="M81" s="37">
        <v>-2.1187371100000001</v>
      </c>
      <c r="N81" s="37">
        <v>0</v>
      </c>
      <c r="O81" s="37">
        <v>0.26008994000000002</v>
      </c>
      <c r="P81" s="37">
        <v>3.9176759100000003</v>
      </c>
      <c r="Q81" s="37">
        <v>8.7702360000000007E-2</v>
      </c>
      <c r="R81" s="37">
        <v>-0.96264221999999977</v>
      </c>
      <c r="S81" s="37">
        <v>1.21579339</v>
      </c>
      <c r="T81" s="37">
        <v>3.7402196700000001</v>
      </c>
      <c r="U81" s="37">
        <v>-3.5625801500000001</v>
      </c>
      <c r="V81" s="37">
        <v>10.106109289999999</v>
      </c>
      <c r="W81" s="37">
        <v>0</v>
      </c>
      <c r="X81" s="37">
        <v>1.0920126699999999</v>
      </c>
      <c r="Y81" s="37">
        <v>0</v>
      </c>
      <c r="Z81" s="37">
        <v>0</v>
      </c>
      <c r="AA81" s="37">
        <v>0</v>
      </c>
      <c r="AB81" s="37">
        <v>0</v>
      </c>
      <c r="AC81" s="37">
        <v>-0.42622098999999997</v>
      </c>
      <c r="AD81" s="37">
        <v>0</v>
      </c>
      <c r="AE81" s="37">
        <v>-0.92751928000000006</v>
      </c>
      <c r="AF81" s="37">
        <v>0</v>
      </c>
      <c r="AG81" s="37">
        <v>0.47962083</v>
      </c>
      <c r="AH81" s="37">
        <v>0.33235592999999997</v>
      </c>
      <c r="AI81" s="37">
        <v>16.6277854</v>
      </c>
      <c r="AJ81" s="37">
        <v>14.68800645</v>
      </c>
      <c r="AK81" s="37">
        <v>-0.43145499999999992</v>
      </c>
      <c r="AL81" s="37">
        <v>0</v>
      </c>
      <c r="AM81" s="37">
        <v>0</v>
      </c>
      <c r="AN81" s="37">
        <v>-0.27430286999999998</v>
      </c>
      <c r="AO81" s="37">
        <v>0</v>
      </c>
      <c r="AP81" s="37">
        <v>0.63710540999999998</v>
      </c>
      <c r="AQ81" s="37">
        <v>0.24372247</v>
      </c>
      <c r="AR81" s="37">
        <v>16.276739129999999</v>
      </c>
      <c r="AS81" s="37">
        <v>0</v>
      </c>
      <c r="AT81" s="37">
        <v>83.530744180000013</v>
      </c>
      <c r="AU81" s="37">
        <v>0</v>
      </c>
      <c r="AV81" s="37">
        <v>-10.6164849</v>
      </c>
      <c r="AW81" s="37">
        <v>32.906995600000002</v>
      </c>
      <c r="AX81" s="37">
        <v>0</v>
      </c>
      <c r="AY81" s="37">
        <v>-1.7284079800000001</v>
      </c>
      <c r="AZ81" s="37">
        <v>0</v>
      </c>
      <c r="BA81" s="37">
        <v>-1.5104884299999999</v>
      </c>
      <c r="BB81" s="37">
        <v>21.531974239999997</v>
      </c>
      <c r="BC81" s="37">
        <v>0</v>
      </c>
      <c r="BD81" s="37">
        <v>37.184804240000005</v>
      </c>
      <c r="BE81" s="37">
        <v>-1.8224006499999998</v>
      </c>
      <c r="BF81" s="37">
        <v>0</v>
      </c>
      <c r="BG81" s="37">
        <v>0</v>
      </c>
      <c r="BH81" s="37">
        <v>-0.76702468000000001</v>
      </c>
      <c r="BI81" s="37">
        <v>0</v>
      </c>
      <c r="BJ81" s="37">
        <v>1.56910138</v>
      </c>
      <c r="BK81" s="37">
        <v>0</v>
      </c>
      <c r="BL81" s="37">
        <v>-0.90811310000000001</v>
      </c>
      <c r="BM81" s="37">
        <v>0</v>
      </c>
      <c r="BN81" s="37">
        <v>8.1989398600000012</v>
      </c>
      <c r="BO81" s="37">
        <v>12.741458769999999</v>
      </c>
      <c r="BP81" s="37">
        <v>-0.72267771999999997</v>
      </c>
      <c r="BQ81" s="37">
        <v>10.490941429999999</v>
      </c>
      <c r="BR81" s="37">
        <v>0</v>
      </c>
      <c r="BS81" s="37">
        <v>0</v>
      </c>
      <c r="BT81" s="37">
        <v>1.1519224299999999</v>
      </c>
      <c r="BU81" s="37">
        <v>3.1033913599999998</v>
      </c>
      <c r="BV81" s="37">
        <v>1.7500153600000001</v>
      </c>
      <c r="BW81" s="37">
        <v>0.11611549</v>
      </c>
      <c r="BX81" s="37">
        <v>1.3698590400000001</v>
      </c>
      <c r="BY81" s="37">
        <v>0</v>
      </c>
      <c r="BZ81" s="37">
        <v>-0.10367272999999999</v>
      </c>
      <c r="CA81" s="37">
        <v>0</v>
      </c>
      <c r="CB81" s="37">
        <v>-0.84638652000000003</v>
      </c>
      <c r="CC81" s="37">
        <v>0</v>
      </c>
      <c r="CD81" s="37">
        <v>2.4964279399999998</v>
      </c>
      <c r="CE81" s="37">
        <v>40.046120610000003</v>
      </c>
      <c r="CF81" s="37">
        <v>0</v>
      </c>
      <c r="CG81" s="37">
        <f t="shared" si="5"/>
        <v>302.5496944300001</v>
      </c>
      <c r="CH81" s="32"/>
    </row>
    <row r="82" spans="1:86" ht="18.75" customHeight="1">
      <c r="A82" s="36" t="s">
        <v>90</v>
      </c>
      <c r="B82" s="36"/>
      <c r="C82" s="37">
        <v>0</v>
      </c>
      <c r="D82" s="37">
        <v>0</v>
      </c>
      <c r="E82" s="37">
        <v>0</v>
      </c>
      <c r="F82" s="37">
        <v>-1.7663100300000001</v>
      </c>
      <c r="G82" s="37">
        <v>1.8247592500000001</v>
      </c>
      <c r="H82" s="37">
        <v>0.61022691000000007</v>
      </c>
      <c r="I82" s="37">
        <v>0</v>
      </c>
      <c r="J82" s="37">
        <v>0</v>
      </c>
      <c r="K82" s="37">
        <v>0.45981791999999994</v>
      </c>
      <c r="L82" s="37">
        <v>0</v>
      </c>
      <c r="M82" s="37">
        <v>-2.9022653700000003</v>
      </c>
      <c r="N82" s="37">
        <v>0</v>
      </c>
      <c r="O82" s="37">
        <v>0.29847920999999999</v>
      </c>
      <c r="P82" s="37">
        <v>5.6312903200000006</v>
      </c>
      <c r="Q82" s="37">
        <v>9.610666000000001E-2</v>
      </c>
      <c r="R82" s="37">
        <v>-2.5351768199999998</v>
      </c>
      <c r="S82" s="37">
        <v>1.0969320300000001</v>
      </c>
      <c r="T82" s="37">
        <v>2.6457979700000003</v>
      </c>
      <c r="U82" s="37">
        <v>-5.0430503299999998</v>
      </c>
      <c r="V82" s="37">
        <v>11.1688981</v>
      </c>
      <c r="W82" s="37">
        <v>0</v>
      </c>
      <c r="X82" s="37">
        <v>1.6495549599999999</v>
      </c>
      <c r="Y82" s="37">
        <v>0</v>
      </c>
      <c r="Z82" s="37">
        <v>0</v>
      </c>
      <c r="AA82" s="37">
        <v>0</v>
      </c>
      <c r="AB82" s="37">
        <v>0</v>
      </c>
      <c r="AC82" s="37">
        <v>-1.2431243700000001</v>
      </c>
      <c r="AD82" s="37">
        <v>0</v>
      </c>
      <c r="AE82" s="37">
        <v>0</v>
      </c>
      <c r="AF82" s="37">
        <v>0</v>
      </c>
      <c r="AG82" s="37">
        <v>0.73029926000000001</v>
      </c>
      <c r="AH82" s="37">
        <v>0.42024829999999996</v>
      </c>
      <c r="AI82" s="37">
        <v>22.328847070000002</v>
      </c>
      <c r="AJ82" s="37">
        <v>20.321113230000002</v>
      </c>
      <c r="AK82" s="37">
        <v>-0.60464183000000005</v>
      </c>
      <c r="AL82" s="37">
        <v>0</v>
      </c>
      <c r="AM82" s="37">
        <v>0</v>
      </c>
      <c r="AN82" s="37">
        <v>-0.21778914999999999</v>
      </c>
      <c r="AO82" s="37">
        <v>0</v>
      </c>
      <c r="AP82" s="37">
        <v>0.66601973999999997</v>
      </c>
      <c r="AQ82" s="37">
        <v>0.39567290000000005</v>
      </c>
      <c r="AR82" s="37">
        <v>21.600695930000001</v>
      </c>
      <c r="AS82" s="37">
        <v>0</v>
      </c>
      <c r="AT82" s="37">
        <v>108.42472465</v>
      </c>
      <c r="AU82" s="37">
        <v>0</v>
      </c>
      <c r="AV82" s="37">
        <v>-13.954502679999999</v>
      </c>
      <c r="AW82" s="37">
        <v>44.505913799999995</v>
      </c>
      <c r="AX82" s="37">
        <v>0</v>
      </c>
      <c r="AY82" s="37">
        <v>-2.0536716299999997</v>
      </c>
      <c r="AZ82" s="37">
        <v>0</v>
      </c>
      <c r="BA82" s="37">
        <v>-1.4580441499999999</v>
      </c>
      <c r="BB82" s="37">
        <v>25.58756035</v>
      </c>
      <c r="BC82" s="37">
        <v>0</v>
      </c>
      <c r="BD82" s="37">
        <v>51.679978439999999</v>
      </c>
      <c r="BE82" s="37">
        <v>-2.5112961</v>
      </c>
      <c r="BF82" s="37">
        <v>0</v>
      </c>
      <c r="BG82" s="37">
        <v>0</v>
      </c>
      <c r="BH82" s="37">
        <v>-0.99590120999999998</v>
      </c>
      <c r="BI82" s="37">
        <v>0</v>
      </c>
      <c r="BJ82" s="37">
        <v>1.88369283</v>
      </c>
      <c r="BK82" s="37">
        <v>0</v>
      </c>
      <c r="BL82" s="37">
        <v>-1.2990654399999999</v>
      </c>
      <c r="BM82" s="37">
        <v>0</v>
      </c>
      <c r="BN82" s="37">
        <v>9.7087543599999986</v>
      </c>
      <c r="BO82" s="37">
        <v>16.453838770000001</v>
      </c>
      <c r="BP82" s="37">
        <v>-0.74906976000000003</v>
      </c>
      <c r="BQ82" s="37">
        <v>11.55569798</v>
      </c>
      <c r="BR82" s="37">
        <v>0</v>
      </c>
      <c r="BS82" s="37">
        <v>0</v>
      </c>
      <c r="BT82" s="37">
        <v>1.74742632</v>
      </c>
      <c r="BU82" s="37">
        <v>4.2639920899999995</v>
      </c>
      <c r="BV82" s="37">
        <v>1.8606372600000001</v>
      </c>
      <c r="BW82" s="37">
        <v>0.41742095000000001</v>
      </c>
      <c r="BX82" s="37">
        <v>2.0608103600000001</v>
      </c>
      <c r="BY82" s="37">
        <v>0</v>
      </c>
      <c r="BZ82" s="37">
        <v>8.1955499999999994E-3</v>
      </c>
      <c r="CA82" s="37">
        <v>0</v>
      </c>
      <c r="CB82" s="37">
        <v>-1.24391992</v>
      </c>
      <c r="CC82" s="37">
        <v>0</v>
      </c>
      <c r="CD82" s="37">
        <v>3.3937900099999996</v>
      </c>
      <c r="CE82" s="37">
        <v>49.484925429999997</v>
      </c>
      <c r="CF82" s="37">
        <v>0</v>
      </c>
      <c r="CG82" s="37">
        <f t="shared" si="5"/>
        <v>386.40429011999993</v>
      </c>
      <c r="CH82" s="32"/>
    </row>
    <row r="83" spans="1:86" ht="18.75" customHeight="1">
      <c r="A83" s="36" t="s">
        <v>91</v>
      </c>
      <c r="B83" s="36"/>
      <c r="C83" s="37">
        <v>0</v>
      </c>
      <c r="D83" s="37">
        <v>0</v>
      </c>
      <c r="E83" s="37">
        <v>0</v>
      </c>
      <c r="F83" s="37">
        <v>-2.15494333</v>
      </c>
      <c r="G83" s="37">
        <v>8.1905600000000009E-2</v>
      </c>
      <c r="H83" s="37">
        <v>1.87974269</v>
      </c>
      <c r="I83" s="37">
        <v>0</v>
      </c>
      <c r="J83" s="37">
        <v>0</v>
      </c>
      <c r="K83" s="37">
        <v>0.72817388999999988</v>
      </c>
      <c r="L83" s="37">
        <v>0</v>
      </c>
      <c r="M83" s="37">
        <v>-3.3572714599999998</v>
      </c>
      <c r="N83" s="37">
        <v>0</v>
      </c>
      <c r="O83" s="37">
        <v>0.30624003000000005</v>
      </c>
      <c r="P83" s="37">
        <v>7.3171567499999997</v>
      </c>
      <c r="Q83" s="37">
        <v>0.12023064999999999</v>
      </c>
      <c r="R83" s="37">
        <v>-0.8059045600000001</v>
      </c>
      <c r="S83" s="37">
        <v>1.86869379</v>
      </c>
      <c r="T83" s="37">
        <v>4.25267237</v>
      </c>
      <c r="U83" s="37">
        <v>-5.9846265599999997</v>
      </c>
      <c r="V83" s="37">
        <v>14.1549861</v>
      </c>
      <c r="W83" s="37">
        <v>0</v>
      </c>
      <c r="X83" s="37">
        <v>2.1281246199999999</v>
      </c>
      <c r="Y83" s="37">
        <v>0</v>
      </c>
      <c r="Z83" s="37">
        <v>0</v>
      </c>
      <c r="AA83" s="37">
        <v>0</v>
      </c>
      <c r="AB83" s="37">
        <v>0</v>
      </c>
      <c r="AC83" s="37">
        <v>-1.6903593600000002</v>
      </c>
      <c r="AD83" s="37">
        <v>0</v>
      </c>
      <c r="AE83" s="37">
        <v>-0.77086903000000007</v>
      </c>
      <c r="AF83" s="37">
        <v>0</v>
      </c>
      <c r="AG83" s="37">
        <v>1.1527895700000002</v>
      </c>
      <c r="AH83" s="37">
        <v>0.50259918999999997</v>
      </c>
      <c r="AI83" s="37">
        <v>27.965493640000002</v>
      </c>
      <c r="AJ83" s="37">
        <v>25.903765370000002</v>
      </c>
      <c r="AK83" s="37">
        <v>-0.70787768999999989</v>
      </c>
      <c r="AL83" s="37">
        <v>0</v>
      </c>
      <c r="AM83" s="37">
        <v>0</v>
      </c>
      <c r="AN83" s="37">
        <v>-6.398566E-2</v>
      </c>
      <c r="AO83" s="37">
        <v>0</v>
      </c>
      <c r="AP83" s="37">
        <v>0.67690021999999994</v>
      </c>
      <c r="AQ83" s="37">
        <v>0.57481295999999993</v>
      </c>
      <c r="AR83" s="37">
        <v>27.699752710000002</v>
      </c>
      <c r="AS83" s="37">
        <v>0</v>
      </c>
      <c r="AT83" s="37">
        <v>126.56261234999999</v>
      </c>
      <c r="AU83" s="37">
        <v>0</v>
      </c>
      <c r="AV83" s="37">
        <v>-17.002356949999999</v>
      </c>
      <c r="AW83" s="37">
        <v>56.814987280000004</v>
      </c>
      <c r="AX83" s="37">
        <v>0</v>
      </c>
      <c r="AY83" s="37">
        <v>-2.5755309</v>
      </c>
      <c r="AZ83" s="37">
        <v>0</v>
      </c>
      <c r="BA83" s="37">
        <v>-1.6772135700000002</v>
      </c>
      <c r="BB83" s="37">
        <v>31.646769089999999</v>
      </c>
      <c r="BC83" s="37">
        <v>0</v>
      </c>
      <c r="BD83" s="37">
        <v>65.473466599999995</v>
      </c>
      <c r="BE83" s="37">
        <v>-3.29303868</v>
      </c>
      <c r="BF83" s="37">
        <v>0</v>
      </c>
      <c r="BG83" s="37">
        <v>0</v>
      </c>
      <c r="BH83" s="37">
        <v>0</v>
      </c>
      <c r="BI83" s="37">
        <v>1.7483791700000002</v>
      </c>
      <c r="BJ83" s="37">
        <v>2.6080407999999999</v>
      </c>
      <c r="BK83" s="37">
        <v>0</v>
      </c>
      <c r="BL83" s="37">
        <v>-0.31536448</v>
      </c>
      <c r="BM83" s="37">
        <v>0</v>
      </c>
      <c r="BN83" s="37">
        <v>11.157730519999999</v>
      </c>
      <c r="BO83" s="37">
        <v>20.593378780000002</v>
      </c>
      <c r="BP83" s="37">
        <v>-0.92793926000000004</v>
      </c>
      <c r="BQ83" s="37">
        <v>12.767796259999999</v>
      </c>
      <c r="BR83" s="37">
        <v>0</v>
      </c>
      <c r="BS83" s="37">
        <v>0</v>
      </c>
      <c r="BT83" s="37">
        <v>2.39817328</v>
      </c>
      <c r="BU83" s="37">
        <v>5.5908012899999999</v>
      </c>
      <c r="BV83" s="37">
        <v>2.4426950699999996</v>
      </c>
      <c r="BW83" s="37">
        <v>0.27179621000000004</v>
      </c>
      <c r="BX83" s="37">
        <v>2.5974530800000002</v>
      </c>
      <c r="BY83" s="37">
        <v>0</v>
      </c>
      <c r="BZ83" s="37">
        <v>0.14206948</v>
      </c>
      <c r="CA83" s="37">
        <v>0</v>
      </c>
      <c r="CB83" s="37">
        <v>-1.4921136000000002</v>
      </c>
      <c r="CC83" s="37">
        <v>0</v>
      </c>
      <c r="CD83" s="37">
        <v>4.1873844900000003</v>
      </c>
      <c r="CE83" s="37">
        <v>56.175259009999998</v>
      </c>
      <c r="CF83" s="37">
        <v>0</v>
      </c>
      <c r="CG83" s="37">
        <f t="shared" si="5"/>
        <v>477.67343782</v>
      </c>
      <c r="CH83" s="32"/>
    </row>
    <row r="84" spans="1:86" ht="18.75" customHeight="1">
      <c r="A84" s="36" t="s">
        <v>92</v>
      </c>
      <c r="B84" s="36"/>
      <c r="C84" s="37">
        <v>0</v>
      </c>
      <c r="D84" s="37">
        <v>0</v>
      </c>
      <c r="E84" s="37">
        <v>0</v>
      </c>
      <c r="F84" s="37">
        <v>-2.5470093599999997</v>
      </c>
      <c r="G84" s="37">
        <v>1.0489920800000001</v>
      </c>
      <c r="H84" s="37">
        <v>2.5108128999999999</v>
      </c>
      <c r="I84" s="37">
        <v>0</v>
      </c>
      <c r="J84" s="37">
        <v>0</v>
      </c>
      <c r="K84" s="37">
        <v>0.88362419999999997</v>
      </c>
      <c r="L84" s="37">
        <v>0</v>
      </c>
      <c r="M84" s="37">
        <v>-4.0536272000000002</v>
      </c>
      <c r="N84" s="37">
        <v>0</v>
      </c>
      <c r="O84" s="37">
        <v>0.29555107000000003</v>
      </c>
      <c r="P84" s="37">
        <v>8.8549637499999996</v>
      </c>
      <c r="Q84" s="37">
        <v>0.13276889</v>
      </c>
      <c r="R84" s="37">
        <v>0.68731912999999989</v>
      </c>
      <c r="S84" s="37">
        <v>1.64573181</v>
      </c>
      <c r="T84" s="37">
        <v>5.0928498700000002</v>
      </c>
      <c r="U84" s="37">
        <v>-7.1526164300000001</v>
      </c>
      <c r="V84" s="37">
        <v>15.264739070000001</v>
      </c>
      <c r="W84" s="37">
        <v>0</v>
      </c>
      <c r="X84" s="37">
        <v>2.94511235</v>
      </c>
      <c r="Y84" s="37">
        <v>0</v>
      </c>
      <c r="Z84" s="37">
        <v>0</v>
      </c>
      <c r="AA84" s="37">
        <v>0</v>
      </c>
      <c r="AB84" s="37">
        <v>0</v>
      </c>
      <c r="AC84" s="37">
        <v>-2.44745217</v>
      </c>
      <c r="AD84" s="37">
        <v>0</v>
      </c>
      <c r="AE84" s="37">
        <v>-0.79902174000000004</v>
      </c>
      <c r="AF84" s="37">
        <v>0</v>
      </c>
      <c r="AG84" s="37">
        <v>1.3729778899999998</v>
      </c>
      <c r="AH84" s="37">
        <v>0.55180402000000006</v>
      </c>
      <c r="AI84" s="37">
        <v>33.44111642</v>
      </c>
      <c r="AJ84" s="37">
        <v>31.244897479999999</v>
      </c>
      <c r="AK84" s="37">
        <v>-0.93227241999999988</v>
      </c>
      <c r="AL84" s="37">
        <v>0</v>
      </c>
      <c r="AM84" s="37">
        <v>0</v>
      </c>
      <c r="AN84" s="37">
        <v>0.21044294</v>
      </c>
      <c r="AO84" s="37">
        <v>0</v>
      </c>
      <c r="AP84" s="37">
        <v>0.68188284999999993</v>
      </c>
      <c r="AQ84" s="37">
        <v>0.80645981999999994</v>
      </c>
      <c r="AR84" s="37">
        <v>32.199481820000003</v>
      </c>
      <c r="AS84" s="37">
        <v>0</v>
      </c>
      <c r="AT84" s="37">
        <v>150.78847891999999</v>
      </c>
      <c r="AU84" s="37">
        <v>0</v>
      </c>
      <c r="AV84" s="37">
        <v>-19.667644899999999</v>
      </c>
      <c r="AW84" s="37">
        <v>68.204480959999998</v>
      </c>
      <c r="AX84" s="37">
        <v>0</v>
      </c>
      <c r="AY84" s="37">
        <v>-3.1237992499999998</v>
      </c>
      <c r="AZ84" s="37">
        <v>0</v>
      </c>
      <c r="BA84" s="37">
        <v>-1.93672208</v>
      </c>
      <c r="BB84" s="37">
        <v>38.27429497</v>
      </c>
      <c r="BC84" s="37">
        <v>0</v>
      </c>
      <c r="BD84" s="37">
        <v>77.530573910000001</v>
      </c>
      <c r="BE84" s="37">
        <v>-3.7950713599999997</v>
      </c>
      <c r="BF84" s="37">
        <v>0</v>
      </c>
      <c r="BG84" s="37">
        <v>0</v>
      </c>
      <c r="BH84" s="37">
        <v>0</v>
      </c>
      <c r="BI84" s="37">
        <v>2.5876789000000002</v>
      </c>
      <c r="BJ84" s="37">
        <v>3.0504446299999999</v>
      </c>
      <c r="BK84" s="37">
        <v>0</v>
      </c>
      <c r="BL84" s="37">
        <v>-0.42782102</v>
      </c>
      <c r="BM84" s="37">
        <v>0</v>
      </c>
      <c r="BN84" s="37">
        <v>15.09159193</v>
      </c>
      <c r="BO84" s="37">
        <v>25.553248420000003</v>
      </c>
      <c r="BP84" s="37">
        <v>-1.5103481399999998</v>
      </c>
      <c r="BQ84" s="37">
        <v>15.975788130000002</v>
      </c>
      <c r="BR84" s="37">
        <v>0</v>
      </c>
      <c r="BS84" s="37">
        <v>0</v>
      </c>
      <c r="BT84" s="37">
        <v>2.9401091299999997</v>
      </c>
      <c r="BU84" s="37">
        <v>6.6714625599999993</v>
      </c>
      <c r="BV84" s="37">
        <v>3.2351793199999999</v>
      </c>
      <c r="BW84" s="37">
        <v>0.53669393999999992</v>
      </c>
      <c r="BX84" s="37">
        <v>3.1367915899999996</v>
      </c>
      <c r="BY84" s="37">
        <v>0</v>
      </c>
      <c r="BZ84" s="37">
        <v>0.30931848000000001</v>
      </c>
      <c r="CA84" s="37">
        <v>0</v>
      </c>
      <c r="CB84" s="37">
        <v>-1.60811981</v>
      </c>
      <c r="CC84" s="37">
        <v>0</v>
      </c>
      <c r="CD84" s="37">
        <v>5.00427614</v>
      </c>
      <c r="CE84" s="37">
        <v>-4.1005842000000028</v>
      </c>
      <c r="CF84" s="37">
        <v>0</v>
      </c>
      <c r="CG84" s="37">
        <f t="shared" si="5"/>
        <v>504.65983020999988</v>
      </c>
      <c r="CH84" s="32"/>
    </row>
    <row r="85" spans="1:86" ht="18.75" customHeight="1">
      <c r="A85" s="36" t="s">
        <v>93</v>
      </c>
      <c r="B85" s="36"/>
      <c r="C85" s="37">
        <v>0</v>
      </c>
      <c r="D85" s="37">
        <v>0</v>
      </c>
      <c r="E85" s="37">
        <v>0</v>
      </c>
      <c r="F85" s="37">
        <v>-3.1899133500000003</v>
      </c>
      <c r="G85" s="37">
        <v>3.1763364199999997</v>
      </c>
      <c r="H85" s="37">
        <v>3.9357403300000002</v>
      </c>
      <c r="I85" s="37">
        <v>0</v>
      </c>
      <c r="J85" s="37">
        <v>0</v>
      </c>
      <c r="K85" s="37">
        <v>1.1549776999999999</v>
      </c>
      <c r="L85" s="37">
        <v>0</v>
      </c>
      <c r="M85" s="37">
        <v>-4.7382857600000001</v>
      </c>
      <c r="N85" s="37">
        <v>0</v>
      </c>
      <c r="O85" s="37">
        <v>0.26064324999999999</v>
      </c>
      <c r="P85" s="37">
        <v>10.55495267</v>
      </c>
      <c r="Q85" s="37">
        <v>0.16058945000000002</v>
      </c>
      <c r="R85" s="37">
        <v>0.82840865000000041</v>
      </c>
      <c r="S85" s="37">
        <v>1.98454777</v>
      </c>
      <c r="T85" s="37">
        <v>8.3884100700000008</v>
      </c>
      <c r="U85" s="37">
        <v>-8.7999078000000015</v>
      </c>
      <c r="V85" s="37">
        <v>16.048607960000002</v>
      </c>
      <c r="W85" s="37">
        <v>0</v>
      </c>
      <c r="X85" s="37">
        <v>3.84400758</v>
      </c>
      <c r="Y85" s="37">
        <v>0</v>
      </c>
      <c r="Z85" s="37">
        <v>0</v>
      </c>
      <c r="AA85" s="37">
        <v>0</v>
      </c>
      <c r="AB85" s="37">
        <v>0</v>
      </c>
      <c r="AC85" s="37">
        <v>-2.4214525899999999</v>
      </c>
      <c r="AD85" s="37">
        <v>0</v>
      </c>
      <c r="AE85" s="37">
        <v>-0.82361646999999993</v>
      </c>
      <c r="AF85" s="37">
        <v>-0.43206711999999997</v>
      </c>
      <c r="AG85" s="37">
        <v>1.5992626599999999</v>
      </c>
      <c r="AH85" s="37">
        <v>0.56844302000000002</v>
      </c>
      <c r="AI85" s="37">
        <v>37.848906649999996</v>
      </c>
      <c r="AJ85" s="37">
        <v>36.191039060000001</v>
      </c>
      <c r="AK85" s="37">
        <v>-0.92497794</v>
      </c>
      <c r="AL85" s="37">
        <v>0</v>
      </c>
      <c r="AM85" s="37">
        <v>0</v>
      </c>
      <c r="AN85" s="37">
        <v>4.2437580000000003E-2</v>
      </c>
      <c r="AO85" s="37">
        <v>0</v>
      </c>
      <c r="AP85" s="37">
        <v>0.86942688000000001</v>
      </c>
      <c r="AQ85" s="37">
        <v>1.0504630500000001</v>
      </c>
      <c r="AR85" s="37">
        <v>38.62599282</v>
      </c>
      <c r="AS85" s="37">
        <v>0</v>
      </c>
      <c r="AT85" s="37">
        <v>178.22745172999998</v>
      </c>
      <c r="AU85" s="37">
        <v>0</v>
      </c>
      <c r="AV85" s="37">
        <v>-23.133802190000001</v>
      </c>
      <c r="AW85" s="37">
        <v>88.242741190000004</v>
      </c>
      <c r="AX85" s="37">
        <v>0</v>
      </c>
      <c r="AY85" s="37">
        <v>-3.4080468799999997</v>
      </c>
      <c r="AZ85" s="37">
        <v>0</v>
      </c>
      <c r="BA85" s="37">
        <v>-1.9411845700000001</v>
      </c>
      <c r="BB85" s="37">
        <v>44.614966889999998</v>
      </c>
      <c r="BC85" s="37">
        <v>0</v>
      </c>
      <c r="BD85" s="37">
        <v>90.8485072</v>
      </c>
      <c r="BE85" s="37">
        <v>-4.5767038900000001</v>
      </c>
      <c r="BF85" s="37">
        <v>0</v>
      </c>
      <c r="BG85" s="37">
        <v>0</v>
      </c>
      <c r="BH85" s="37">
        <v>0</v>
      </c>
      <c r="BI85" s="37">
        <v>3.6800846600000003</v>
      </c>
      <c r="BJ85" s="37">
        <v>3.7087822099999999</v>
      </c>
      <c r="BK85" s="37">
        <v>0</v>
      </c>
      <c r="BL85" s="37">
        <v>-0.66762639000000013</v>
      </c>
      <c r="BM85" s="37">
        <v>0</v>
      </c>
      <c r="BN85" s="37">
        <v>16.487052850000001</v>
      </c>
      <c r="BO85" s="37">
        <v>29.753682879999999</v>
      </c>
      <c r="BP85" s="37">
        <v>-1.6112596299999999</v>
      </c>
      <c r="BQ85" s="37">
        <v>19.420971250000001</v>
      </c>
      <c r="BR85" s="37">
        <v>0</v>
      </c>
      <c r="BS85" s="37">
        <v>0</v>
      </c>
      <c r="BT85" s="37">
        <v>3.6068294300000003</v>
      </c>
      <c r="BU85" s="37">
        <v>7.3904808099999997</v>
      </c>
      <c r="BV85" s="37">
        <v>2.9978441299999998</v>
      </c>
      <c r="BW85" s="37">
        <v>0.91813217000000003</v>
      </c>
      <c r="BX85" s="37">
        <v>3.5208311800000001</v>
      </c>
      <c r="BY85" s="37">
        <v>0</v>
      </c>
      <c r="BZ85" s="37">
        <v>0.40219101000000002</v>
      </c>
      <c r="CA85" s="37">
        <v>0</v>
      </c>
      <c r="CB85" s="37">
        <v>-1.8905921799999998</v>
      </c>
      <c r="CC85" s="37">
        <v>0</v>
      </c>
      <c r="CD85" s="37">
        <v>6.4031309500000004</v>
      </c>
      <c r="CE85" s="37">
        <v>2.5220915000000002</v>
      </c>
      <c r="CF85" s="37">
        <v>0.88956164000000004</v>
      </c>
      <c r="CG85" s="37">
        <f t="shared" si="5"/>
        <v>612.20909049000011</v>
      </c>
      <c r="CH85" s="32"/>
    </row>
    <row r="86" spans="1:86" ht="18.75" customHeight="1">
      <c r="A86" s="36" t="s">
        <v>94</v>
      </c>
      <c r="B86" s="36"/>
      <c r="C86" s="37">
        <v>0</v>
      </c>
      <c r="D86" s="37">
        <v>0</v>
      </c>
      <c r="E86" s="37">
        <v>0</v>
      </c>
      <c r="F86" s="37">
        <v>-3.6127806900000001</v>
      </c>
      <c r="G86" s="37">
        <v>6.5602750099999998</v>
      </c>
      <c r="H86" s="37">
        <v>4.0643413099999997</v>
      </c>
      <c r="I86" s="37">
        <v>0</v>
      </c>
      <c r="J86" s="37">
        <v>-0.2699471</v>
      </c>
      <c r="K86" s="37">
        <v>1.2899629699999999</v>
      </c>
      <c r="L86" s="37">
        <v>0</v>
      </c>
      <c r="M86" s="37">
        <v>-5.4443225599999998</v>
      </c>
      <c r="N86" s="37">
        <v>0</v>
      </c>
      <c r="O86" s="37">
        <v>0.22255564999999999</v>
      </c>
      <c r="P86" s="37">
        <v>12.36511808</v>
      </c>
      <c r="Q86" s="37">
        <v>0.16608043</v>
      </c>
      <c r="R86" s="37">
        <v>1.0397863899999997</v>
      </c>
      <c r="S86" s="37">
        <v>2.29135541</v>
      </c>
      <c r="T86" s="37">
        <v>9.5505318100000007</v>
      </c>
      <c r="U86" s="37">
        <v>0</v>
      </c>
      <c r="V86" s="37">
        <v>16.403818689999998</v>
      </c>
      <c r="W86" s="37">
        <v>0</v>
      </c>
      <c r="X86" s="37">
        <v>4.5443191299999999</v>
      </c>
      <c r="Y86" s="37">
        <v>0</v>
      </c>
      <c r="Z86" s="37">
        <v>0</v>
      </c>
      <c r="AA86" s="37">
        <v>0</v>
      </c>
      <c r="AB86" s="37">
        <v>0</v>
      </c>
      <c r="AC86" s="37">
        <v>-2.1033976499999998</v>
      </c>
      <c r="AD86" s="37">
        <v>0</v>
      </c>
      <c r="AE86" s="37">
        <v>-0.82945908999999995</v>
      </c>
      <c r="AF86" s="37">
        <v>-0.50719197999999999</v>
      </c>
      <c r="AG86" s="37">
        <v>1.9305502800000001</v>
      </c>
      <c r="AH86" s="37">
        <v>0.61833547999999994</v>
      </c>
      <c r="AI86" s="37">
        <v>42.264560250000002</v>
      </c>
      <c r="AJ86" s="37">
        <v>41.077564289999998</v>
      </c>
      <c r="AK86" s="37">
        <v>-0.90000379000000008</v>
      </c>
      <c r="AL86" s="37">
        <v>0</v>
      </c>
      <c r="AM86" s="37">
        <v>0</v>
      </c>
      <c r="AN86" s="37">
        <v>0.25018752999999999</v>
      </c>
      <c r="AO86" s="37">
        <v>0</v>
      </c>
      <c r="AP86" s="37">
        <v>1.06973177</v>
      </c>
      <c r="AQ86" s="37">
        <v>1.2394325100000001</v>
      </c>
      <c r="AR86" s="37">
        <v>44.627692379999999</v>
      </c>
      <c r="AS86" s="37">
        <v>0</v>
      </c>
      <c r="AT86" s="37">
        <v>194.73311646000002</v>
      </c>
      <c r="AU86" s="37">
        <v>0</v>
      </c>
      <c r="AV86" s="37">
        <v>-26.80262935</v>
      </c>
      <c r="AW86" s="37">
        <v>102.26753352</v>
      </c>
      <c r="AX86" s="37">
        <v>0</v>
      </c>
      <c r="AY86" s="37">
        <v>-3.5480757299999999</v>
      </c>
      <c r="AZ86" s="37">
        <v>0</v>
      </c>
      <c r="BA86" s="37">
        <v>-1.90638299</v>
      </c>
      <c r="BB86" s="37">
        <v>50.587657319999998</v>
      </c>
      <c r="BC86" s="37">
        <v>0</v>
      </c>
      <c r="BD86" s="37">
        <v>105.21550997</v>
      </c>
      <c r="BE86" s="37">
        <v>-4.9771448600000001</v>
      </c>
      <c r="BF86" s="37">
        <v>0</v>
      </c>
      <c r="BG86" s="37">
        <v>0</v>
      </c>
      <c r="BH86" s="37">
        <v>0</v>
      </c>
      <c r="BI86" s="37">
        <v>3.0765217900000001</v>
      </c>
      <c r="BJ86" s="37">
        <v>4.3600275700000006</v>
      </c>
      <c r="BK86" s="37">
        <v>0</v>
      </c>
      <c r="BL86" s="37">
        <v>-7.529097999999998E-2</v>
      </c>
      <c r="BM86" s="37">
        <v>0</v>
      </c>
      <c r="BN86" s="37">
        <v>18.167850359999999</v>
      </c>
      <c r="BO86" s="37">
        <v>34.647647190000001</v>
      </c>
      <c r="BP86" s="37">
        <v>-1.6635513100000001</v>
      </c>
      <c r="BQ86" s="37">
        <v>22.46218575</v>
      </c>
      <c r="BR86" s="37">
        <v>0</v>
      </c>
      <c r="BS86" s="37">
        <v>0</v>
      </c>
      <c r="BT86" s="37">
        <v>4.1237972300000001</v>
      </c>
      <c r="BU86" s="37">
        <v>7.9422307099999996</v>
      </c>
      <c r="BV86" s="37">
        <v>3.0414153700000002</v>
      </c>
      <c r="BW86" s="37">
        <v>0.72656743999999995</v>
      </c>
      <c r="BX86" s="37">
        <v>3.9572803100000002</v>
      </c>
      <c r="BY86" s="37">
        <v>0</v>
      </c>
      <c r="BZ86" s="37">
        <v>0.57749638999999997</v>
      </c>
      <c r="CA86" s="37">
        <v>0</v>
      </c>
      <c r="CB86" s="37">
        <v>-1.7522500400000001</v>
      </c>
      <c r="CC86" s="37">
        <v>0</v>
      </c>
      <c r="CD86" s="37">
        <v>6.3489408900000006</v>
      </c>
      <c r="CE86" s="37">
        <v>6.9404723999999982</v>
      </c>
      <c r="CF86" s="37">
        <v>0.96328669999999994</v>
      </c>
      <c r="CG86" s="37">
        <f t="shared" si="5"/>
        <v>707.32330862000015</v>
      </c>
      <c r="CH86" s="32"/>
    </row>
    <row r="87" spans="1:86" ht="18.75" customHeight="1">
      <c r="A87" s="36" t="s">
        <v>95</v>
      </c>
      <c r="B87" s="36"/>
      <c r="C87" s="37">
        <v>0</v>
      </c>
      <c r="D87" s="37">
        <v>0</v>
      </c>
      <c r="E87" s="37">
        <v>0</v>
      </c>
      <c r="F87" s="37">
        <v>-3.7042229399999997</v>
      </c>
      <c r="G87" s="37">
        <v>11.16337216</v>
      </c>
      <c r="H87" s="37">
        <v>3.90469014</v>
      </c>
      <c r="I87" s="37">
        <v>0</v>
      </c>
      <c r="J87" s="37">
        <v>-0.23159383</v>
      </c>
      <c r="K87" s="37">
        <v>1.3949396299999999</v>
      </c>
      <c r="L87" s="37">
        <v>0</v>
      </c>
      <c r="M87" s="37">
        <v>-5.7095474900000003</v>
      </c>
      <c r="N87" s="37">
        <v>0</v>
      </c>
      <c r="O87" s="37">
        <v>0.23798900000000001</v>
      </c>
      <c r="P87" s="37">
        <v>13.8690567</v>
      </c>
      <c r="Q87" s="37">
        <v>0.16898966000000001</v>
      </c>
      <c r="R87" s="37">
        <v>1.0988513500000006</v>
      </c>
      <c r="S87" s="37">
        <v>2.18515755</v>
      </c>
      <c r="T87" s="37">
        <v>10.098266259999999</v>
      </c>
      <c r="U87" s="37">
        <v>0</v>
      </c>
      <c r="V87" s="37">
        <v>15.428081150000001</v>
      </c>
      <c r="W87" s="37">
        <v>0</v>
      </c>
      <c r="X87" s="37">
        <v>5.0552190700000006</v>
      </c>
      <c r="Y87" s="37">
        <v>0</v>
      </c>
      <c r="Z87" s="37">
        <v>0</v>
      </c>
      <c r="AA87" s="37">
        <v>0</v>
      </c>
      <c r="AB87" s="37">
        <v>0</v>
      </c>
      <c r="AC87" s="37">
        <v>-4.67712912</v>
      </c>
      <c r="AD87" s="37">
        <v>0</v>
      </c>
      <c r="AE87" s="37">
        <v>-0.85253419999999991</v>
      </c>
      <c r="AF87" s="37">
        <v>-0.61343375</v>
      </c>
      <c r="AG87" s="37">
        <v>2.12317299</v>
      </c>
      <c r="AH87" s="37">
        <v>0.57372712999999997</v>
      </c>
      <c r="AI87" s="37">
        <v>46.714285709999999</v>
      </c>
      <c r="AJ87" s="37">
        <v>46.498396810000003</v>
      </c>
      <c r="AK87" s="37">
        <v>-1.0580563900000002</v>
      </c>
      <c r="AL87" s="37">
        <v>0</v>
      </c>
      <c r="AM87" s="37">
        <v>0</v>
      </c>
      <c r="AN87" s="37">
        <v>0.26870685</v>
      </c>
      <c r="AO87" s="37">
        <v>0</v>
      </c>
      <c r="AP87" s="37">
        <v>1.11040877</v>
      </c>
      <c r="AQ87" s="37">
        <v>1.4407188500000001</v>
      </c>
      <c r="AR87" s="37">
        <v>50.128902400000001</v>
      </c>
      <c r="AS87" s="37">
        <v>0</v>
      </c>
      <c r="AT87" s="37">
        <v>195.82789101</v>
      </c>
      <c r="AU87" s="37">
        <v>0</v>
      </c>
      <c r="AV87" s="37">
        <v>-30.380948719999999</v>
      </c>
      <c r="AW87" s="37">
        <v>113.03546842</v>
      </c>
      <c r="AX87" s="37">
        <v>0</v>
      </c>
      <c r="AY87" s="37">
        <v>-3.5526941499999998</v>
      </c>
      <c r="AZ87" s="37">
        <v>0</v>
      </c>
      <c r="BA87" s="37">
        <v>-2.01217238</v>
      </c>
      <c r="BB87" s="37">
        <v>56.393630960000003</v>
      </c>
      <c r="BC87" s="37">
        <v>-1.7633191000000001</v>
      </c>
      <c r="BD87" s="37">
        <v>117.91385468999999</v>
      </c>
      <c r="BE87" s="37">
        <v>-5.0408212300000006</v>
      </c>
      <c r="BF87" s="37">
        <v>0</v>
      </c>
      <c r="BG87" s="37">
        <v>0</v>
      </c>
      <c r="BH87" s="37">
        <v>0</v>
      </c>
      <c r="BI87" s="37">
        <v>2.22872285</v>
      </c>
      <c r="BJ87" s="37">
        <v>4.5410740700000005</v>
      </c>
      <c r="BK87" s="37">
        <v>0</v>
      </c>
      <c r="BL87" s="37">
        <v>-0.21391202999999981</v>
      </c>
      <c r="BM87" s="37">
        <v>0</v>
      </c>
      <c r="BN87" s="37">
        <v>20.623906469999998</v>
      </c>
      <c r="BO87" s="37">
        <v>39.497454099999999</v>
      </c>
      <c r="BP87" s="37">
        <v>-1.7639767099999999</v>
      </c>
      <c r="BQ87" s="37">
        <v>25.00900966</v>
      </c>
      <c r="BR87" s="37">
        <v>0</v>
      </c>
      <c r="BS87" s="37">
        <v>0</v>
      </c>
      <c r="BT87" s="37">
        <v>4.7159464400000006</v>
      </c>
      <c r="BU87" s="37">
        <v>8.4006488699999995</v>
      </c>
      <c r="BV87" s="37">
        <v>3.4972847099999997</v>
      </c>
      <c r="BW87" s="37">
        <v>0.96972172999999995</v>
      </c>
      <c r="BX87" s="37">
        <v>4.4397417199999998</v>
      </c>
      <c r="BY87" s="37">
        <v>0</v>
      </c>
      <c r="BZ87" s="37">
        <v>0.68887058999999995</v>
      </c>
      <c r="CA87" s="37">
        <v>0</v>
      </c>
      <c r="CB87" s="37">
        <v>-2.01025885</v>
      </c>
      <c r="CC87" s="37">
        <v>0</v>
      </c>
      <c r="CD87" s="37">
        <v>6.8909685500000011</v>
      </c>
      <c r="CE87" s="37">
        <v>18.532676589999998</v>
      </c>
      <c r="CF87" s="37">
        <v>1.0409035200000001</v>
      </c>
      <c r="CG87" s="37">
        <f t="shared" si="5"/>
        <v>774.1260862400004</v>
      </c>
      <c r="CH87" s="32"/>
    </row>
    <row r="88" spans="1:86" ht="18.75" customHeight="1">
      <c r="A88" s="36" t="s">
        <v>96</v>
      </c>
      <c r="B88" s="36"/>
      <c r="C88" s="37">
        <v>0</v>
      </c>
      <c r="D88" s="37">
        <v>0</v>
      </c>
      <c r="E88" s="37">
        <v>0</v>
      </c>
      <c r="F88" s="37">
        <v>-3.98008125</v>
      </c>
      <c r="G88" s="37">
        <v>14.79047699</v>
      </c>
      <c r="H88" s="37">
        <v>3.87278514</v>
      </c>
      <c r="I88" s="37">
        <v>0</v>
      </c>
      <c r="J88" s="37">
        <v>-0.22081430999999999</v>
      </c>
      <c r="K88" s="37">
        <v>1.60144961</v>
      </c>
      <c r="L88" s="37">
        <v>-1.62557818</v>
      </c>
      <c r="M88" s="37">
        <v>-6.1413589699999998</v>
      </c>
      <c r="N88" s="37">
        <v>0</v>
      </c>
      <c r="O88" s="37">
        <v>0.21181408999999998</v>
      </c>
      <c r="P88" s="37">
        <v>11.20134004</v>
      </c>
      <c r="Q88" s="37">
        <v>0.26601316999999997</v>
      </c>
      <c r="R88" s="37">
        <v>5.1330454699999999</v>
      </c>
      <c r="S88" s="37">
        <v>2.5414756499999998</v>
      </c>
      <c r="T88" s="37">
        <v>12.53666462</v>
      </c>
      <c r="U88" s="37">
        <v>0</v>
      </c>
      <c r="V88" s="37">
        <v>0</v>
      </c>
      <c r="W88" s="37">
        <v>0</v>
      </c>
      <c r="X88" s="37">
        <v>5.8368956900000004</v>
      </c>
      <c r="Y88" s="37">
        <v>0</v>
      </c>
      <c r="Z88" s="37">
        <v>-1.3191407800000001</v>
      </c>
      <c r="AA88" s="37">
        <v>0</v>
      </c>
      <c r="AB88" s="37">
        <v>0</v>
      </c>
      <c r="AC88" s="37">
        <v>-5.3643217400000003</v>
      </c>
      <c r="AD88" s="37">
        <v>0</v>
      </c>
      <c r="AE88" s="37">
        <v>-0.86999464999999998</v>
      </c>
      <c r="AF88" s="37">
        <v>-0.76301277000000001</v>
      </c>
      <c r="AG88" s="37">
        <v>2.4605824599999999</v>
      </c>
      <c r="AH88" s="37">
        <v>0.55922442000000006</v>
      </c>
      <c r="AI88" s="37">
        <v>50.715486540000001</v>
      </c>
      <c r="AJ88" s="37">
        <v>52.299794609999999</v>
      </c>
      <c r="AK88" s="37">
        <v>-1.0590894499999999</v>
      </c>
      <c r="AL88" s="37">
        <v>0</v>
      </c>
      <c r="AM88" s="37">
        <v>0</v>
      </c>
      <c r="AN88" s="37">
        <v>0.43248371999999996</v>
      </c>
      <c r="AO88" s="37">
        <v>0</v>
      </c>
      <c r="AP88" s="37">
        <v>1.2039937199999999</v>
      </c>
      <c r="AQ88" s="37">
        <v>1.62348363</v>
      </c>
      <c r="AR88" s="37">
        <v>56.789144640000004</v>
      </c>
      <c r="AS88" s="37">
        <v>0</v>
      </c>
      <c r="AT88" s="37">
        <v>208.2992538</v>
      </c>
      <c r="AU88" s="37">
        <v>-1.25662513</v>
      </c>
      <c r="AV88" s="37">
        <v>-34.620821670000005</v>
      </c>
      <c r="AW88" s="37">
        <v>131.83879393000001</v>
      </c>
      <c r="AX88" s="37">
        <v>0</v>
      </c>
      <c r="AY88" s="37">
        <v>-3.5223066300000001</v>
      </c>
      <c r="AZ88" s="37">
        <v>0</v>
      </c>
      <c r="BA88" s="37">
        <v>-2.1463649600000001</v>
      </c>
      <c r="BB88" s="37">
        <v>61.594967400000002</v>
      </c>
      <c r="BC88" s="37">
        <v>-2.54160239</v>
      </c>
      <c r="BD88" s="37">
        <v>130.49646838999999</v>
      </c>
      <c r="BE88" s="37">
        <v>-4.8247480599999992</v>
      </c>
      <c r="BF88" s="37">
        <v>0</v>
      </c>
      <c r="BG88" s="37">
        <v>0</v>
      </c>
      <c r="BH88" s="37">
        <v>0</v>
      </c>
      <c r="BI88" s="37">
        <v>1.21265808</v>
      </c>
      <c r="BJ88" s="37">
        <v>4.1279553900000003</v>
      </c>
      <c r="BK88" s="37">
        <v>0</v>
      </c>
      <c r="BL88" s="37">
        <v>-0.54024762999999987</v>
      </c>
      <c r="BM88" s="37">
        <v>0</v>
      </c>
      <c r="BN88" s="37">
        <v>21.745865629999997</v>
      </c>
      <c r="BO88" s="37">
        <v>43.714324229999995</v>
      </c>
      <c r="BP88" s="37">
        <v>-2.0035628500000002</v>
      </c>
      <c r="BQ88" s="37">
        <v>26.50541943</v>
      </c>
      <c r="BR88" s="37">
        <v>0</v>
      </c>
      <c r="BS88" s="37">
        <v>0</v>
      </c>
      <c r="BT88" s="37">
        <v>5.4093075099999997</v>
      </c>
      <c r="BU88" s="37">
        <v>9.7749534899999997</v>
      </c>
      <c r="BV88" s="37">
        <v>3.5138838999999997</v>
      </c>
      <c r="BW88" s="37">
        <v>0.97016387000000004</v>
      </c>
      <c r="BX88" s="37">
        <v>5.0408841300000002</v>
      </c>
      <c r="BY88" s="37">
        <v>-2.495403</v>
      </c>
      <c r="BZ88" s="37">
        <v>0.79424623999999999</v>
      </c>
      <c r="CA88" s="37">
        <v>0</v>
      </c>
      <c r="CB88" s="37">
        <v>-2.1105904199999999</v>
      </c>
      <c r="CC88" s="37">
        <v>0.40521214</v>
      </c>
      <c r="CD88" s="37">
        <v>7.3309993200000001</v>
      </c>
      <c r="CE88" s="37">
        <v>27.366134559999995</v>
      </c>
      <c r="CF88" s="37">
        <v>1.04680712</v>
      </c>
      <c r="CG88" s="37">
        <f t="shared" si="5"/>
        <v>837.85878793000006</v>
      </c>
      <c r="CH88" s="32"/>
    </row>
    <row r="89" spans="1:86" ht="18.75" customHeight="1">
      <c r="A89" s="36" t="s">
        <v>97</v>
      </c>
      <c r="B89" s="36"/>
      <c r="C89" s="37">
        <v>0</v>
      </c>
      <c r="D89" s="37">
        <v>0</v>
      </c>
      <c r="E89" s="37">
        <v>0</v>
      </c>
      <c r="F89" s="37">
        <v>-4.5561004599999997</v>
      </c>
      <c r="G89" s="37">
        <v>18.685298379999999</v>
      </c>
      <c r="H89" s="37">
        <v>3.8175061299999999</v>
      </c>
      <c r="I89" s="37">
        <v>0</v>
      </c>
      <c r="J89" s="37">
        <v>-0.26162860999999998</v>
      </c>
      <c r="K89" s="37">
        <v>1.7368266799999996</v>
      </c>
      <c r="L89" s="37">
        <v>-1.80008474</v>
      </c>
      <c r="M89" s="37">
        <v>-6.2106117100000002</v>
      </c>
      <c r="N89" s="37">
        <v>0</v>
      </c>
      <c r="O89" s="37">
        <v>0.22136523999999999</v>
      </c>
      <c r="P89" s="37">
        <v>7.2917291100000003</v>
      </c>
      <c r="Q89" s="37">
        <v>0.27473046000000001</v>
      </c>
      <c r="R89" s="37">
        <v>14.79580507</v>
      </c>
      <c r="S89" s="37">
        <v>2.7925433500000003</v>
      </c>
      <c r="T89" s="37">
        <v>13.31993904</v>
      </c>
      <c r="U89" s="37">
        <v>0</v>
      </c>
      <c r="V89" s="37">
        <v>10.80776474</v>
      </c>
      <c r="W89" s="37">
        <v>-3.0726465099999998</v>
      </c>
      <c r="X89" s="37">
        <v>6.3452042500000001</v>
      </c>
      <c r="Y89" s="37">
        <v>0</v>
      </c>
      <c r="Z89" s="37">
        <v>-1.51837355</v>
      </c>
      <c r="AA89" s="37">
        <v>0</v>
      </c>
      <c r="AB89" s="37">
        <v>0</v>
      </c>
      <c r="AC89" s="37">
        <v>-6.0172347400000001</v>
      </c>
      <c r="AD89" s="37">
        <v>0</v>
      </c>
      <c r="AE89" s="37">
        <v>-0.89636435000000003</v>
      </c>
      <c r="AF89" s="37">
        <v>-0.83524245999999991</v>
      </c>
      <c r="AG89" s="37">
        <v>2.9309490499999997</v>
      </c>
      <c r="AH89" s="37">
        <v>0.55664996</v>
      </c>
      <c r="AI89" s="37">
        <v>54.64254158</v>
      </c>
      <c r="AJ89" s="37">
        <v>57.144682909999993</v>
      </c>
      <c r="AK89" s="37">
        <v>7.9643070000000066E-2</v>
      </c>
      <c r="AL89" s="37">
        <v>0</v>
      </c>
      <c r="AM89" s="37">
        <v>0</v>
      </c>
      <c r="AN89" s="37">
        <v>0.58535455000000003</v>
      </c>
      <c r="AO89" s="37">
        <v>0</v>
      </c>
      <c r="AP89" s="37">
        <v>1.35861013</v>
      </c>
      <c r="AQ89" s="37">
        <v>0</v>
      </c>
      <c r="AR89" s="37">
        <v>63.349191450000006</v>
      </c>
      <c r="AS89" s="37">
        <v>0</v>
      </c>
      <c r="AT89" s="37">
        <v>215.18996637000001</v>
      </c>
      <c r="AU89" s="37">
        <v>-1.2778032699999999</v>
      </c>
      <c r="AV89" s="37">
        <v>-34.622286639999999</v>
      </c>
      <c r="AW89" s="37">
        <v>158.24960675</v>
      </c>
      <c r="AX89" s="37">
        <v>0</v>
      </c>
      <c r="AY89" s="37">
        <v>-3.4232105499999999</v>
      </c>
      <c r="AZ89" s="37">
        <v>0</v>
      </c>
      <c r="BA89" s="37">
        <v>-2.22126395</v>
      </c>
      <c r="BB89" s="37">
        <v>65.712053159999996</v>
      </c>
      <c r="BC89" s="37">
        <v>-3.0978487799999996</v>
      </c>
      <c r="BD89" s="37">
        <v>143.78084969999998</v>
      </c>
      <c r="BE89" s="37">
        <v>-4.5475607699999996</v>
      </c>
      <c r="BF89" s="37">
        <v>0</v>
      </c>
      <c r="BG89" s="37">
        <v>0</v>
      </c>
      <c r="BH89" s="37">
        <v>0</v>
      </c>
      <c r="BI89" s="37">
        <v>0.5869568799999999</v>
      </c>
      <c r="BJ89" s="37">
        <v>4.2353358700000001</v>
      </c>
      <c r="BK89" s="37">
        <v>0</v>
      </c>
      <c r="BL89" s="37">
        <v>1.3859196600000001</v>
      </c>
      <c r="BM89" s="37">
        <v>0</v>
      </c>
      <c r="BN89" s="37">
        <v>22.473070870000001</v>
      </c>
      <c r="BO89" s="37">
        <v>48.545825710000003</v>
      </c>
      <c r="BP89" s="37">
        <v>-2.2268062999999998</v>
      </c>
      <c r="BQ89" s="37">
        <v>27.965100039999999</v>
      </c>
      <c r="BR89" s="37">
        <v>0</v>
      </c>
      <c r="BS89" s="37">
        <v>0</v>
      </c>
      <c r="BT89" s="37">
        <v>5.8858520199999997</v>
      </c>
      <c r="BU89" s="37">
        <v>10.947064730000001</v>
      </c>
      <c r="BV89" s="37">
        <v>2.0485607799999999</v>
      </c>
      <c r="BW89" s="37">
        <v>1.1227643200000001</v>
      </c>
      <c r="BX89" s="37">
        <v>5.5163585900000003</v>
      </c>
      <c r="BY89" s="37">
        <v>-2.8512695899999998</v>
      </c>
      <c r="BZ89" s="37">
        <v>0.89042342000000008</v>
      </c>
      <c r="CA89" s="37">
        <v>0</v>
      </c>
      <c r="CB89" s="37">
        <v>-2.5915245299999996</v>
      </c>
      <c r="CC89" s="37">
        <v>0.28678924</v>
      </c>
      <c r="CD89" s="37">
        <v>11.189527119999999</v>
      </c>
      <c r="CE89" s="37">
        <v>20.824222639999991</v>
      </c>
      <c r="CF89" s="37">
        <v>1.0657009</v>
      </c>
      <c r="CG89" s="37">
        <f t="shared" si="5"/>
        <v>926.61042240999996</v>
      </c>
      <c r="CH89" s="32"/>
    </row>
    <row r="90" spans="1:86" ht="18.75" customHeight="1">
      <c r="A90" s="36" t="s">
        <v>98</v>
      </c>
      <c r="B90" s="36"/>
      <c r="C90" s="37">
        <v>0</v>
      </c>
      <c r="D90" s="37">
        <v>0</v>
      </c>
      <c r="E90" s="37">
        <v>0</v>
      </c>
      <c r="F90" s="37">
        <v>-6.1122153700000004</v>
      </c>
      <c r="G90" s="37">
        <v>22.6582328</v>
      </c>
      <c r="H90" s="37">
        <v>2.8122237299999999</v>
      </c>
      <c r="I90" s="37">
        <v>0</v>
      </c>
      <c r="J90" s="37">
        <v>-0.25840565999999998</v>
      </c>
      <c r="K90" s="37">
        <v>2.00416119</v>
      </c>
      <c r="L90" s="37">
        <v>-1.9470741999999999</v>
      </c>
      <c r="M90" s="37">
        <v>-14.859401009999999</v>
      </c>
      <c r="N90" s="37">
        <v>0</v>
      </c>
      <c r="O90" s="37">
        <v>0.25408104000000004</v>
      </c>
      <c r="P90" s="37">
        <v>1.9913537800000001</v>
      </c>
      <c r="Q90" s="37">
        <v>0.65869103000000007</v>
      </c>
      <c r="R90" s="37">
        <v>22.427182600000002</v>
      </c>
      <c r="S90" s="37">
        <v>-2.06581606</v>
      </c>
      <c r="T90" s="37">
        <v>11.192568570000001</v>
      </c>
      <c r="U90" s="37">
        <v>0</v>
      </c>
      <c r="V90" s="37">
        <v>8.6963871099999999</v>
      </c>
      <c r="W90" s="37">
        <v>-3.1616797999999999</v>
      </c>
      <c r="X90" s="37">
        <v>4.9832180999999993</v>
      </c>
      <c r="Y90" s="37">
        <v>0.28368903000000001</v>
      </c>
      <c r="Z90" s="37">
        <v>0</v>
      </c>
      <c r="AA90" s="37">
        <v>0</v>
      </c>
      <c r="AB90" s="37">
        <v>0.14885329</v>
      </c>
      <c r="AC90" s="37">
        <v>0</v>
      </c>
      <c r="AD90" s="37">
        <v>0</v>
      </c>
      <c r="AE90" s="37">
        <v>-0.93600791000000005</v>
      </c>
      <c r="AF90" s="37">
        <v>-0.90202134999999994</v>
      </c>
      <c r="AG90" s="37">
        <v>3.2664768099999999</v>
      </c>
      <c r="AH90" s="37">
        <v>0.23751704999999998</v>
      </c>
      <c r="AI90" s="37">
        <v>55.040454969999999</v>
      </c>
      <c r="AJ90" s="37">
        <v>62.1294228</v>
      </c>
      <c r="AK90" s="37">
        <v>0</v>
      </c>
      <c r="AL90" s="37">
        <v>0</v>
      </c>
      <c r="AM90" s="37">
        <v>-0.85935920999999993</v>
      </c>
      <c r="AN90" s="37">
        <v>0.68253283999999992</v>
      </c>
      <c r="AO90" s="37">
        <v>0</v>
      </c>
      <c r="AP90" s="37">
        <v>0.68493886000000004</v>
      </c>
      <c r="AQ90" s="37">
        <v>0</v>
      </c>
      <c r="AR90" s="37">
        <v>86.035273719999992</v>
      </c>
      <c r="AS90" s="37">
        <v>0</v>
      </c>
      <c r="AT90" s="37">
        <v>185.78806538000001</v>
      </c>
      <c r="AU90" s="37">
        <v>-1.6660187900000001</v>
      </c>
      <c r="AV90" s="37">
        <v>-30.013955589999998</v>
      </c>
      <c r="AW90" s="37">
        <v>172.78279397</v>
      </c>
      <c r="AX90" s="37">
        <v>0.29874985999999998</v>
      </c>
      <c r="AY90" s="37">
        <v>-4.1403657799999998</v>
      </c>
      <c r="AZ90" s="37">
        <v>0</v>
      </c>
      <c r="BA90" s="37">
        <v>-2.17060955</v>
      </c>
      <c r="BB90" s="37">
        <v>68.184302299999999</v>
      </c>
      <c r="BC90" s="37">
        <v>-4.4616752200000001</v>
      </c>
      <c r="BD90" s="37">
        <v>158.02860981000001</v>
      </c>
      <c r="BE90" s="37">
        <v>-6.42713088</v>
      </c>
      <c r="BF90" s="37">
        <v>0.29273318999999998</v>
      </c>
      <c r="BG90" s="37">
        <v>0</v>
      </c>
      <c r="BH90" s="37">
        <v>0</v>
      </c>
      <c r="BI90" s="37">
        <v>0.78050600000000003</v>
      </c>
      <c r="BJ90" s="37">
        <v>2.0328792999999998</v>
      </c>
      <c r="BK90" s="37">
        <v>-4.1867017799999999</v>
      </c>
      <c r="BL90" s="37">
        <v>0</v>
      </c>
      <c r="BM90" s="37">
        <v>0</v>
      </c>
      <c r="BN90" s="37">
        <v>25.719039609999999</v>
      </c>
      <c r="BO90" s="37">
        <v>53.231120490000002</v>
      </c>
      <c r="BP90" s="37">
        <v>-1.5291428600000003</v>
      </c>
      <c r="BQ90" s="37">
        <v>33.435016210000001</v>
      </c>
      <c r="BR90" s="37">
        <v>0.77241873999999999</v>
      </c>
      <c r="BS90" s="37">
        <v>-1.01690656</v>
      </c>
      <c r="BT90" s="37">
        <v>4.6313754600000001</v>
      </c>
      <c r="BU90" s="37">
        <v>12.474184300000001</v>
      </c>
      <c r="BV90" s="37">
        <v>0.15755272000000001</v>
      </c>
      <c r="BW90" s="37">
        <v>0.83644394999999994</v>
      </c>
      <c r="BX90" s="37">
        <v>5.6324863299999999</v>
      </c>
      <c r="BY90" s="37">
        <v>-3.22692288</v>
      </c>
      <c r="BZ90" s="37">
        <v>0.59512197999999994</v>
      </c>
      <c r="CA90" s="37">
        <v>0</v>
      </c>
      <c r="CB90" s="37">
        <v>-2.9537880899999998</v>
      </c>
      <c r="CC90" s="37">
        <v>0.40779878999999997</v>
      </c>
      <c r="CD90" s="37">
        <v>8.0896183500000003</v>
      </c>
      <c r="CE90" s="37">
        <v>16.988319920000002</v>
      </c>
      <c r="CF90" s="37">
        <v>0.10529005999999999</v>
      </c>
      <c r="CG90" s="37">
        <f t="shared" si="5"/>
        <v>944.55648748999999</v>
      </c>
      <c r="CH90" s="32"/>
    </row>
    <row r="91" spans="1:86" ht="22.05" customHeight="1">
      <c r="A91" s="30" t="s">
        <v>105</v>
      </c>
      <c r="B91" s="30"/>
      <c r="C91" s="31"/>
      <c r="D91" s="31"/>
      <c r="E91" s="31"/>
      <c r="F91" s="31"/>
      <c r="G91" s="31"/>
      <c r="H91" s="31"/>
      <c r="I91" s="31"/>
      <c r="J91" s="31"/>
      <c r="K91" s="31"/>
      <c r="L91" s="31"/>
      <c r="M91" s="31"/>
      <c r="N91" s="31"/>
      <c r="O91" s="31"/>
      <c r="P91" s="31"/>
      <c r="Q91" s="31"/>
      <c r="R91" s="31"/>
      <c r="S91" s="31"/>
      <c r="T91" s="31"/>
      <c r="U91" s="31"/>
      <c r="V91" s="31"/>
      <c r="W91" s="31"/>
      <c r="X91" s="31"/>
      <c r="Y91" s="31"/>
      <c r="Z91" s="31"/>
      <c r="AA91" s="31"/>
      <c r="AB91" s="31"/>
      <c r="AC91" s="31"/>
      <c r="AD91" s="31"/>
      <c r="AE91" s="31"/>
      <c r="AF91" s="31"/>
      <c r="AG91" s="31"/>
      <c r="AH91" s="31"/>
      <c r="AI91" s="31"/>
      <c r="AJ91" s="31"/>
      <c r="AK91" s="31"/>
      <c r="AL91" s="31"/>
      <c r="AM91" s="31"/>
      <c r="AN91" s="31"/>
      <c r="AO91" s="31"/>
      <c r="AP91" s="31"/>
      <c r="AQ91" s="31"/>
      <c r="AR91" s="31"/>
      <c r="AS91" s="31"/>
      <c r="AT91" s="31"/>
      <c r="AU91" s="31"/>
      <c r="AV91" s="31"/>
      <c r="AW91" s="31"/>
      <c r="AX91" s="31"/>
      <c r="AY91" s="31"/>
      <c r="AZ91" s="31"/>
      <c r="BA91" s="31"/>
      <c r="BB91" s="31"/>
      <c r="BC91" s="31"/>
      <c r="BD91" s="31"/>
      <c r="BE91" s="31"/>
      <c r="BF91" s="31"/>
      <c r="BG91" s="31"/>
      <c r="BH91" s="31"/>
      <c r="BI91" s="31"/>
      <c r="BJ91" s="31"/>
      <c r="BK91" s="31"/>
      <c r="BL91" s="31"/>
      <c r="BM91" s="31"/>
      <c r="BN91" s="31"/>
      <c r="BO91" s="31"/>
      <c r="BP91" s="31"/>
      <c r="BQ91" s="31"/>
      <c r="BR91" s="31"/>
      <c r="BS91" s="31"/>
      <c r="BT91" s="31"/>
      <c r="BU91" s="31"/>
      <c r="BV91" s="31"/>
      <c r="BW91" s="31"/>
      <c r="BX91" s="31"/>
      <c r="BY91" s="31"/>
      <c r="BZ91" s="31"/>
      <c r="CA91" s="31"/>
      <c r="CB91" s="31"/>
      <c r="CC91" s="31"/>
      <c r="CD91" s="31"/>
      <c r="CE91" s="31"/>
      <c r="CF91" s="31"/>
      <c r="CG91" s="31"/>
      <c r="CH91" s="32"/>
    </row>
    <row r="92" spans="1:86" ht="18.75" customHeight="1">
      <c r="A92" s="36" t="s">
        <v>87</v>
      </c>
      <c r="B92" s="36"/>
      <c r="C92" s="37">
        <v>0</v>
      </c>
      <c r="D92" s="37">
        <v>0</v>
      </c>
      <c r="E92" s="37">
        <v>0</v>
      </c>
      <c r="F92" s="37">
        <v>-0.14617040000000001</v>
      </c>
      <c r="G92" s="37">
        <v>4.0023337899999998</v>
      </c>
      <c r="H92" s="37">
        <v>0.32231103000000005</v>
      </c>
      <c r="I92" s="37">
        <v>0</v>
      </c>
      <c r="J92" s="37">
        <v>-0.13488529999999999</v>
      </c>
      <c r="K92" s="37">
        <v>0.54472635000000003</v>
      </c>
      <c r="L92" s="37">
        <v>8.2427799999999999E-3</v>
      </c>
      <c r="M92" s="37">
        <v>0</v>
      </c>
      <c r="N92" s="37">
        <v>-0.30645352000000003</v>
      </c>
      <c r="O92" s="37">
        <v>0.39092017000000001</v>
      </c>
      <c r="P92" s="37">
        <v>0.81036881000000005</v>
      </c>
      <c r="Q92" s="37">
        <v>8.068286999999999E-2</v>
      </c>
      <c r="R92" s="37">
        <v>-5.0419257899999996</v>
      </c>
      <c r="S92" s="37">
        <v>0.41982597999999999</v>
      </c>
      <c r="T92" s="37">
        <v>-3.2771524300000001</v>
      </c>
      <c r="U92" s="37">
        <v>0</v>
      </c>
      <c r="V92" s="37">
        <v>1.6017213300000002</v>
      </c>
      <c r="W92" s="37">
        <v>0.18557357999999999</v>
      </c>
      <c r="X92" s="37">
        <v>0.93043591000000003</v>
      </c>
      <c r="Y92" s="37">
        <v>-0.24976326000000001</v>
      </c>
      <c r="Z92" s="37">
        <v>0</v>
      </c>
      <c r="AA92" s="37">
        <v>0</v>
      </c>
      <c r="AB92" s="37">
        <v>8.2289249999999994E-2</v>
      </c>
      <c r="AC92" s="37">
        <v>-0.12396425999999999</v>
      </c>
      <c r="AD92" s="37">
        <v>0</v>
      </c>
      <c r="AE92" s="37">
        <v>2.2350600000000001E-3</v>
      </c>
      <c r="AF92" s="37">
        <v>-7.7333390000000002E-2</v>
      </c>
      <c r="AG92" s="37">
        <v>0.33264368</v>
      </c>
      <c r="AH92" s="37">
        <v>0.11952778999999999</v>
      </c>
      <c r="AI92" s="37">
        <v>5.1875712099999998</v>
      </c>
      <c r="AJ92" s="37">
        <v>6.1208001200000002</v>
      </c>
      <c r="AK92" s="37">
        <v>0</v>
      </c>
      <c r="AL92" s="37">
        <v>0</v>
      </c>
      <c r="AM92" s="37">
        <v>3.61115E-3</v>
      </c>
      <c r="AN92" s="37">
        <v>0.28290916999999999</v>
      </c>
      <c r="AO92" s="37">
        <v>0</v>
      </c>
      <c r="AP92" s="37">
        <v>0.12215513</v>
      </c>
      <c r="AQ92" s="37">
        <v>0.28520597999999997</v>
      </c>
      <c r="AR92" s="37">
        <v>4.8155143200000001</v>
      </c>
      <c r="AS92" s="37">
        <v>0</v>
      </c>
      <c r="AT92" s="37">
        <v>10.39100539</v>
      </c>
      <c r="AU92" s="37">
        <v>-1.6736044999999999</v>
      </c>
      <c r="AV92" s="37">
        <v>-0.25591915999999998</v>
      </c>
      <c r="AW92" s="37">
        <v>16.366278399999999</v>
      </c>
      <c r="AX92" s="37">
        <v>0</v>
      </c>
      <c r="AY92" s="37">
        <v>5.9492120000000002E-2</v>
      </c>
      <c r="AZ92" s="37">
        <v>0</v>
      </c>
      <c r="BA92" s="37">
        <v>-9.7758559999999994E-2</v>
      </c>
      <c r="BB92" s="37">
        <v>6.6701655400000002</v>
      </c>
      <c r="BC92" s="37">
        <v>-0.4373571</v>
      </c>
      <c r="BD92" s="37">
        <v>13.749339039999999</v>
      </c>
      <c r="BE92" s="37">
        <v>-0.65150247999999999</v>
      </c>
      <c r="BF92" s="37">
        <v>-4.7207640000000002E-2</v>
      </c>
      <c r="BG92" s="37">
        <v>0</v>
      </c>
      <c r="BH92" s="37">
        <v>0</v>
      </c>
      <c r="BI92" s="37">
        <v>-0.58956786999999999</v>
      </c>
      <c r="BJ92" s="37">
        <v>0.13799382000000002</v>
      </c>
      <c r="BK92" s="37">
        <v>6.0753129999999995E-2</v>
      </c>
      <c r="BL92" s="37">
        <v>-0.12444760000000001</v>
      </c>
      <c r="BM92" s="37">
        <v>-0.29891335999999996</v>
      </c>
      <c r="BN92" s="37">
        <v>1.7210645099999999</v>
      </c>
      <c r="BO92" s="37">
        <v>5.2586555599999993</v>
      </c>
      <c r="BP92" s="37">
        <v>-0.23313538</v>
      </c>
      <c r="BQ92" s="37">
        <v>3.5918337200000003</v>
      </c>
      <c r="BR92" s="37">
        <v>5.4117220000000001E-2</v>
      </c>
      <c r="BS92" s="37">
        <v>-1.9247459999999997E-2</v>
      </c>
      <c r="BT92" s="37">
        <v>0.64743101999999997</v>
      </c>
      <c r="BU92" s="37">
        <v>0.82322664000000001</v>
      </c>
      <c r="BV92" s="37">
        <v>0.19575473000000002</v>
      </c>
      <c r="BW92" s="37">
        <v>-0.22593172</v>
      </c>
      <c r="BX92" s="37">
        <v>0.15928555</v>
      </c>
      <c r="BY92" s="37">
        <v>-0.34443040000000003</v>
      </c>
      <c r="BZ92" s="37">
        <v>2.9121790000000002E-2</v>
      </c>
      <c r="CA92" s="37">
        <v>0.26896254999999997</v>
      </c>
      <c r="CB92" s="37">
        <v>-0.26858603000000003</v>
      </c>
      <c r="CC92" s="37">
        <v>0.18831482999999999</v>
      </c>
      <c r="CD92" s="37">
        <v>1.4950488500000001</v>
      </c>
      <c r="CE92" s="37">
        <v>9.5340656999999993</v>
      </c>
      <c r="CF92" s="37">
        <v>-9.0260000000000004E-4</v>
      </c>
      <c r="CG92" s="37">
        <f>SUM(C92:CF92)</f>
        <v>83.427355359999993</v>
      </c>
      <c r="CH92" s="32"/>
    </row>
    <row r="93" spans="1:86" ht="18.75" customHeight="1">
      <c r="A93" s="36" t="s">
        <v>88</v>
      </c>
      <c r="B93" s="36"/>
      <c r="C93" s="37">
        <v>0</v>
      </c>
      <c r="D93" s="37">
        <v>0.25309067000000002</v>
      </c>
      <c r="E93" s="37">
        <v>0</v>
      </c>
      <c r="F93" s="37">
        <v>-0.30523313000000002</v>
      </c>
      <c r="G93" s="37">
        <v>4.4181348800000002</v>
      </c>
      <c r="H93" s="37">
        <v>-0.33229685999999997</v>
      </c>
      <c r="I93" s="37">
        <v>0</v>
      </c>
      <c r="J93" s="37">
        <v>-0.19277037999999999</v>
      </c>
      <c r="K93" s="37">
        <v>0.58045698000000001</v>
      </c>
      <c r="L93" s="37">
        <v>2.5572890000000001E-2</v>
      </c>
      <c r="M93" s="37">
        <v>0</v>
      </c>
      <c r="N93" s="37">
        <v>-0.32101362</v>
      </c>
      <c r="O93" s="37">
        <v>0.40002684000000005</v>
      </c>
      <c r="P93" s="37">
        <v>2.1296020299999996</v>
      </c>
      <c r="Q93" s="37">
        <v>8.92265E-2</v>
      </c>
      <c r="R93" s="37">
        <v>-1.82661125</v>
      </c>
      <c r="S93" s="37">
        <v>0.92688313</v>
      </c>
      <c r="T93" s="37">
        <v>-4.2430474500000006</v>
      </c>
      <c r="U93" s="37">
        <v>0</v>
      </c>
      <c r="V93" s="37">
        <v>1.07006299</v>
      </c>
      <c r="W93" s="37">
        <v>1.2846939999999973E-2</v>
      </c>
      <c r="X93" s="37">
        <v>1.4900275199999999</v>
      </c>
      <c r="Y93" s="37">
        <v>-0.35157575000000002</v>
      </c>
      <c r="Z93" s="37">
        <v>-0.66853757999999996</v>
      </c>
      <c r="AA93" s="37">
        <v>0</v>
      </c>
      <c r="AB93" s="37">
        <v>0.11860388000000001</v>
      </c>
      <c r="AC93" s="37">
        <v>-0.78386431999999995</v>
      </c>
      <c r="AD93" s="37">
        <v>0</v>
      </c>
      <c r="AE93" s="37">
        <v>-3.9914610000000003E-2</v>
      </c>
      <c r="AF93" s="37">
        <v>-0.15065392000000002</v>
      </c>
      <c r="AG93" s="37">
        <v>0.52606516000000003</v>
      </c>
      <c r="AH93" s="37">
        <v>0.23646908</v>
      </c>
      <c r="AI93" s="37">
        <v>8.5731693300000007</v>
      </c>
      <c r="AJ93" s="37">
        <v>11.847467779999999</v>
      </c>
      <c r="AK93" s="37">
        <v>-8.1591139999999993E-2</v>
      </c>
      <c r="AL93" s="37">
        <v>0</v>
      </c>
      <c r="AM93" s="37">
        <v>-9.6918600000000001E-3</v>
      </c>
      <c r="AN93" s="37">
        <v>0.24844360000000001</v>
      </c>
      <c r="AO93" s="37">
        <v>0</v>
      </c>
      <c r="AP93" s="37">
        <v>0.22551195000000002</v>
      </c>
      <c r="AQ93" s="37">
        <v>0.48717803999999998</v>
      </c>
      <c r="AR93" s="37">
        <v>9.1221288999999999</v>
      </c>
      <c r="AS93" s="37">
        <v>0</v>
      </c>
      <c r="AT93" s="37">
        <v>28.653131730000002</v>
      </c>
      <c r="AU93" s="37">
        <v>-0.15799535999999997</v>
      </c>
      <c r="AV93" s="37">
        <v>-1.27079995</v>
      </c>
      <c r="AW93" s="37">
        <v>25.509636799999999</v>
      </c>
      <c r="AX93" s="37">
        <v>0.12560294</v>
      </c>
      <c r="AY93" s="37">
        <v>0.11318310000000001</v>
      </c>
      <c r="AZ93" s="37">
        <v>0</v>
      </c>
      <c r="BA93" s="37">
        <v>1.4752110000000001E-2</v>
      </c>
      <c r="BB93" s="37">
        <v>11.041425960000002</v>
      </c>
      <c r="BC93" s="37">
        <v>-1.1607315600000001</v>
      </c>
      <c r="BD93" s="37">
        <v>25.466497449999999</v>
      </c>
      <c r="BE93" s="37">
        <v>-0.40661778999999998</v>
      </c>
      <c r="BF93" s="37">
        <v>-6.2605610000000006E-2</v>
      </c>
      <c r="BG93" s="37">
        <v>0</v>
      </c>
      <c r="BH93" s="37">
        <v>0</v>
      </c>
      <c r="BI93" s="37">
        <v>-0.39094628000000003</v>
      </c>
      <c r="BJ93" s="37">
        <v>0.43857496000000001</v>
      </c>
      <c r="BK93" s="37">
        <v>3.85265E-3</v>
      </c>
      <c r="BL93" s="37">
        <v>0.42626823999999996</v>
      </c>
      <c r="BM93" s="37">
        <v>-0.28222904000000004</v>
      </c>
      <c r="BN93" s="37">
        <v>2.8204187599999999</v>
      </c>
      <c r="BO93" s="37">
        <v>8.9568041100000002</v>
      </c>
      <c r="BP93" s="37">
        <v>-0.41557055999999998</v>
      </c>
      <c r="BQ93" s="37">
        <v>4.49761364</v>
      </c>
      <c r="BR93" s="37">
        <v>0</v>
      </c>
      <c r="BS93" s="37">
        <v>-0.15202701000000002</v>
      </c>
      <c r="BT93" s="37">
        <v>1.13699602</v>
      </c>
      <c r="BU93" s="37">
        <v>1.1252741100000001</v>
      </c>
      <c r="BV93" s="37">
        <v>-0.18338010999999999</v>
      </c>
      <c r="BW93" s="37">
        <v>0.15456059999999999</v>
      </c>
      <c r="BX93" s="37">
        <v>0.35322450999999999</v>
      </c>
      <c r="BY93" s="37">
        <v>-0.73341045999999999</v>
      </c>
      <c r="BZ93" s="37">
        <v>0.15208525000000001</v>
      </c>
      <c r="CA93" s="37">
        <v>1.0411952900000001</v>
      </c>
      <c r="CB93" s="37">
        <v>-1.08893657</v>
      </c>
      <c r="CC93" s="37">
        <v>0.31792521000000001</v>
      </c>
      <c r="CD93" s="37">
        <v>2.10432212</v>
      </c>
      <c r="CE93" s="37">
        <v>15.24465797</v>
      </c>
      <c r="CF93" s="37">
        <v>-3.3958349999999998E-2</v>
      </c>
      <c r="CG93" s="37">
        <f>SUM(C93:CF93)</f>
        <v>156.83296209999995</v>
      </c>
      <c r="CH93" s="32"/>
    </row>
    <row r="94" spans="1:86" ht="18.75" customHeight="1">
      <c r="A94" s="36" t="s">
        <v>89</v>
      </c>
      <c r="B94" s="36"/>
      <c r="C94" s="37">
        <v>0</v>
      </c>
      <c r="D94" s="37">
        <v>0</v>
      </c>
      <c r="E94" s="37">
        <v>0</v>
      </c>
      <c r="F94" s="37">
        <v>-0.82645065000000006</v>
      </c>
      <c r="G94" s="37">
        <v>5.7640990199999997</v>
      </c>
      <c r="H94" s="37">
        <v>-0.56801625</v>
      </c>
      <c r="I94" s="37">
        <v>0</v>
      </c>
      <c r="J94" s="37">
        <v>-0.22217413</v>
      </c>
      <c r="K94" s="37">
        <v>0.57686354000000006</v>
      </c>
      <c r="L94" s="37">
        <v>0.31283406000000002</v>
      </c>
      <c r="M94" s="37">
        <v>0</v>
      </c>
      <c r="N94" s="37">
        <v>-0.33441771000000003</v>
      </c>
      <c r="O94" s="37">
        <v>0.49716200999999999</v>
      </c>
      <c r="P94" s="37">
        <v>3.7731546499999999</v>
      </c>
      <c r="Q94" s="37">
        <v>0.23416229</v>
      </c>
      <c r="R94" s="37">
        <v>-2.1057435899999999</v>
      </c>
      <c r="S94" s="37">
        <v>1.8587789299999999</v>
      </c>
      <c r="T94" s="37">
        <v>-3.3086709600000002</v>
      </c>
      <c r="U94" s="37">
        <v>0</v>
      </c>
      <c r="V94" s="37">
        <v>0.95505719999999994</v>
      </c>
      <c r="W94" s="37">
        <v>0.12509965999999997</v>
      </c>
      <c r="X94" s="37">
        <v>2.1243134800000001</v>
      </c>
      <c r="Y94" s="37">
        <v>-0.43436152</v>
      </c>
      <c r="Z94" s="37">
        <v>-0.8318056800000001</v>
      </c>
      <c r="AA94" s="37">
        <v>0</v>
      </c>
      <c r="AB94" s="37">
        <v>0.21864206999999999</v>
      </c>
      <c r="AC94" s="37">
        <v>-1.4391496799999999</v>
      </c>
      <c r="AD94" s="37">
        <v>0</v>
      </c>
      <c r="AE94" s="37">
        <v>-4.8458220000000003E-2</v>
      </c>
      <c r="AF94" s="37">
        <v>0</v>
      </c>
      <c r="AG94" s="37">
        <v>0.90580281000000007</v>
      </c>
      <c r="AH94" s="37">
        <v>0.38673858</v>
      </c>
      <c r="AI94" s="37">
        <v>12.164796320000001</v>
      </c>
      <c r="AJ94" s="37">
        <v>18.740279430000001</v>
      </c>
      <c r="AK94" s="37">
        <v>-0.19578461</v>
      </c>
      <c r="AL94" s="37">
        <v>0</v>
      </c>
      <c r="AM94" s="37">
        <v>3.9846300000000001E-2</v>
      </c>
      <c r="AN94" s="37">
        <v>0.57411621000000002</v>
      </c>
      <c r="AO94" s="37">
        <v>0</v>
      </c>
      <c r="AP94" s="37">
        <v>0.20312889000000001</v>
      </c>
      <c r="AQ94" s="37">
        <v>0.71472999999999998</v>
      </c>
      <c r="AR94" s="37">
        <v>13.36376761</v>
      </c>
      <c r="AS94" s="37">
        <v>0</v>
      </c>
      <c r="AT94" s="37">
        <v>42.245512640000001</v>
      </c>
      <c r="AU94" s="37">
        <v>-0.22708910000000002</v>
      </c>
      <c r="AV94" s="37">
        <v>-0.67544470999999995</v>
      </c>
      <c r="AW94" s="37">
        <v>40.270139350000001</v>
      </c>
      <c r="AX94" s="37">
        <v>0</v>
      </c>
      <c r="AY94" s="37">
        <v>0.15248571</v>
      </c>
      <c r="AZ94" s="37">
        <v>0</v>
      </c>
      <c r="BA94" s="37">
        <v>5.7927329999999999E-2</v>
      </c>
      <c r="BB94" s="37">
        <v>0</v>
      </c>
      <c r="BC94" s="37">
        <v>-1.6218543400000001</v>
      </c>
      <c r="BD94" s="37">
        <v>41.131367109999999</v>
      </c>
      <c r="BE94" s="37">
        <v>-0.53552162000000003</v>
      </c>
      <c r="BF94" s="37">
        <v>-9.4798999999999795E-4</v>
      </c>
      <c r="BG94" s="37">
        <v>-0.80321382999999991</v>
      </c>
      <c r="BH94" s="37">
        <v>0</v>
      </c>
      <c r="BI94" s="37">
        <v>2.3344360200000001</v>
      </c>
      <c r="BJ94" s="37">
        <v>0.96426601000000001</v>
      </c>
      <c r="BK94" s="37">
        <v>-3.2255329999999999E-2</v>
      </c>
      <c r="BL94" s="37">
        <v>0.28387588999999996</v>
      </c>
      <c r="BM94" s="37">
        <v>-0.20711872000000003</v>
      </c>
      <c r="BN94" s="37">
        <v>3.1414962700000002</v>
      </c>
      <c r="BO94" s="37">
        <v>14.89170302</v>
      </c>
      <c r="BP94" s="37">
        <v>-0.57856549000000002</v>
      </c>
      <c r="BQ94" s="37">
        <v>6.6966141500000003</v>
      </c>
      <c r="BR94" s="37">
        <v>0</v>
      </c>
      <c r="BS94" s="37">
        <v>-0.28812011999999998</v>
      </c>
      <c r="BT94" s="37">
        <v>1.8573009199999999</v>
      </c>
      <c r="BU94" s="37">
        <v>1.6495223300000001</v>
      </c>
      <c r="BV94" s="37">
        <v>0</v>
      </c>
      <c r="BW94" s="37">
        <v>0.23371231999999997</v>
      </c>
      <c r="BX94" s="37">
        <v>0.18636190999999999</v>
      </c>
      <c r="BY94" s="37">
        <v>-1.0004384799999999</v>
      </c>
      <c r="BZ94" s="37">
        <v>0.27852842999999999</v>
      </c>
      <c r="CA94" s="37">
        <v>0.63090937999999996</v>
      </c>
      <c r="CB94" s="37">
        <v>-1.1316879799999999</v>
      </c>
      <c r="CC94" s="37">
        <v>0.47486553999999997</v>
      </c>
      <c r="CD94" s="37">
        <v>0</v>
      </c>
      <c r="CE94" s="37">
        <v>22.122376829999997</v>
      </c>
      <c r="CF94" s="37">
        <v>0</v>
      </c>
      <c r="CG94" s="37">
        <f>SUM(C94:CF94)</f>
        <v>225.71948350999995</v>
      </c>
      <c r="CH94" s="32"/>
    </row>
    <row r="95" spans="1:86" ht="15">
      <c r="A95" s="39"/>
      <c r="B95" s="39"/>
      <c r="C95" s="40"/>
      <c r="D95" s="40"/>
      <c r="E95" s="40"/>
      <c r="F95" s="40"/>
      <c r="G95" s="40"/>
      <c r="H95" s="40"/>
      <c r="I95" s="40"/>
      <c r="J95" s="40"/>
      <c r="K95" s="40"/>
      <c r="L95" s="40"/>
      <c r="M95" s="40"/>
      <c r="N95" s="40"/>
      <c r="O95" s="41"/>
      <c r="P95" s="41"/>
      <c r="Q95" s="41"/>
      <c r="R95" s="41"/>
      <c r="S95" s="41"/>
      <c r="T95" s="41"/>
      <c r="U95" s="41"/>
      <c r="V95" s="41"/>
      <c r="W95" s="41"/>
      <c r="X95" s="41"/>
      <c r="Y95" s="41"/>
      <c r="Z95" s="41"/>
      <c r="AA95" s="41"/>
      <c r="AB95" s="41"/>
      <c r="AC95" s="41"/>
      <c r="AD95" s="41"/>
      <c r="AE95" s="41"/>
      <c r="AF95" s="41"/>
      <c r="AG95" s="41"/>
      <c r="AH95" s="41"/>
      <c r="AI95" s="41"/>
      <c r="AJ95" s="41"/>
      <c r="AK95" s="41"/>
      <c r="AL95" s="41"/>
      <c r="AM95" s="41"/>
      <c r="AN95" s="41"/>
      <c r="AO95" s="41"/>
      <c r="AP95" s="41"/>
      <c r="AQ95" s="41"/>
      <c r="AR95" s="41"/>
      <c r="AS95" s="40"/>
      <c r="AT95" s="41"/>
      <c r="AU95" s="41"/>
      <c r="AV95" s="41"/>
      <c r="AW95" s="41"/>
      <c r="AX95" s="41"/>
      <c r="AY95" s="41"/>
      <c r="AZ95" s="41"/>
      <c r="BA95" s="41"/>
      <c r="BB95" s="41"/>
      <c r="BC95" s="41"/>
      <c r="BD95" s="41"/>
      <c r="BE95" s="41"/>
      <c r="BF95" s="41"/>
      <c r="BG95" s="41"/>
      <c r="BH95" s="41"/>
      <c r="BI95" s="41"/>
      <c r="BJ95" s="41"/>
      <c r="BK95" s="41"/>
      <c r="BL95" s="41"/>
      <c r="BM95" s="41"/>
      <c r="BN95" s="41"/>
      <c r="BO95" s="41"/>
      <c r="BP95" s="41"/>
      <c r="BQ95" s="41"/>
      <c r="BR95" s="41"/>
      <c r="BS95" s="41"/>
      <c r="BT95" s="41"/>
      <c r="BU95" s="41"/>
      <c r="BV95" s="41"/>
      <c r="BW95" s="41"/>
      <c r="BX95" s="41"/>
      <c r="BY95" s="41"/>
      <c r="BZ95" s="41"/>
      <c r="CA95" s="41"/>
      <c r="CB95" s="41"/>
      <c r="CC95" s="41"/>
      <c r="CD95" s="41"/>
      <c r="CE95" s="41"/>
      <c r="CF95" s="41"/>
      <c r="CG95" s="42"/>
      <c r="CH95" s="32"/>
    </row>
    <row r="96" spans="1:86" ht="18" customHeight="1">
      <c r="A96" s="36" t="s">
        <v>106</v>
      </c>
      <c r="B96" s="36"/>
      <c r="C96" s="43" t="s">
        <v>107</v>
      </c>
      <c r="D96" s="43"/>
      <c r="E96" s="44"/>
      <c r="F96" s="44"/>
      <c r="G96" s="44"/>
      <c r="H96" s="44"/>
      <c r="I96" s="44"/>
      <c r="J96" s="44"/>
      <c r="K96" s="44"/>
      <c r="L96" s="44"/>
      <c r="M96" s="44"/>
      <c r="N96" s="44"/>
      <c r="O96" s="44"/>
      <c r="P96" s="44"/>
      <c r="Q96" s="44"/>
      <c r="R96" s="44"/>
      <c r="S96" s="44"/>
      <c r="T96" s="44"/>
      <c r="U96" s="44"/>
      <c r="V96" s="44"/>
      <c r="W96" s="44"/>
      <c r="X96" s="44"/>
      <c r="Y96" s="44"/>
      <c r="Z96" s="44"/>
      <c r="AA96" s="44"/>
      <c r="AB96" s="44"/>
      <c r="AC96" s="44"/>
      <c r="AD96" s="44"/>
      <c r="AE96" s="44"/>
      <c r="AF96" s="44"/>
      <c r="AG96" s="44"/>
      <c r="AH96" s="44"/>
      <c r="AI96" s="44"/>
      <c r="AJ96" s="44"/>
      <c r="AK96" s="44"/>
      <c r="AL96" s="44"/>
      <c r="AM96" s="44"/>
      <c r="AN96" s="44"/>
      <c r="AO96" s="44"/>
      <c r="AP96" s="44"/>
      <c r="AQ96" s="44"/>
      <c r="AR96" s="44"/>
      <c r="AS96" s="44"/>
      <c r="AT96" s="44"/>
      <c r="AU96" s="44"/>
      <c r="AV96" s="44"/>
      <c r="AW96" s="44"/>
      <c r="AX96" s="44"/>
      <c r="AY96" s="44"/>
      <c r="AZ96" s="44"/>
      <c r="BA96" s="44"/>
      <c r="BB96" s="44"/>
      <c r="BC96" s="44"/>
      <c r="BD96" s="44"/>
      <c r="BE96" s="44"/>
      <c r="BF96" s="44"/>
      <c r="BG96" s="44"/>
      <c r="BH96" s="44"/>
      <c r="BI96" s="44"/>
      <c r="BJ96" s="44"/>
      <c r="BK96" s="44"/>
      <c r="BL96" s="44"/>
      <c r="BM96" s="44"/>
      <c r="BN96" s="44"/>
      <c r="BO96" s="44"/>
      <c r="BP96" s="44"/>
      <c r="BQ96" s="44"/>
      <c r="BR96" s="44"/>
      <c r="BS96" s="44"/>
      <c r="BT96" s="44"/>
      <c r="BU96" s="44"/>
      <c r="BV96" s="44"/>
      <c r="BW96" s="44"/>
      <c r="BX96" s="44"/>
      <c r="BY96" s="44"/>
      <c r="BZ96" s="44"/>
      <c r="CA96" s="44"/>
      <c r="CB96" s="44"/>
      <c r="CC96" s="44"/>
      <c r="CD96" s="44"/>
      <c r="CE96" s="44"/>
      <c r="CF96" s="44"/>
      <c r="CG96" s="44"/>
    </row>
    <row r="97" spans="1:86" ht="18" customHeight="1">
      <c r="A97" s="36"/>
      <c r="B97" s="36"/>
      <c r="C97" s="43"/>
      <c r="D97" s="43"/>
      <c r="E97" s="44"/>
      <c r="F97" s="44"/>
      <c r="G97" s="44"/>
      <c r="H97" s="44"/>
      <c r="I97" s="44"/>
      <c r="J97" s="44"/>
      <c r="K97" s="23"/>
      <c r="L97" s="44"/>
      <c r="M97" s="44"/>
      <c r="N97" s="44"/>
      <c r="O97" s="44"/>
      <c r="P97" s="44"/>
      <c r="Q97" s="44"/>
      <c r="R97" s="44"/>
      <c r="S97" s="44"/>
      <c r="T97" s="44"/>
      <c r="U97" s="44"/>
      <c r="V97" s="44"/>
      <c r="W97" s="44"/>
      <c r="X97" s="44"/>
      <c r="Y97" s="44"/>
      <c r="Z97" s="44"/>
      <c r="AA97" s="44"/>
      <c r="AB97" s="44"/>
      <c r="AC97" s="44"/>
      <c r="AD97" s="44"/>
      <c r="AE97" s="44"/>
      <c r="AF97" s="44"/>
      <c r="AG97" s="44"/>
      <c r="AH97" s="44"/>
      <c r="AI97" s="44"/>
      <c r="AJ97" s="44"/>
      <c r="AK97" s="44"/>
      <c r="AL97" s="44"/>
      <c r="AM97" s="44"/>
      <c r="AN97" s="44"/>
      <c r="AO97" s="44"/>
      <c r="AP97" s="44"/>
      <c r="AQ97" s="44"/>
      <c r="AR97" s="44"/>
      <c r="AS97" s="44"/>
      <c r="AT97" s="44"/>
      <c r="AU97" s="44"/>
      <c r="AV97" s="44"/>
      <c r="AW97" s="44"/>
      <c r="AX97" s="44"/>
      <c r="AY97" s="44"/>
      <c r="AZ97" s="44"/>
      <c r="BA97" s="44"/>
      <c r="BB97" s="44"/>
      <c r="BC97" s="44"/>
      <c r="BD97" s="44"/>
      <c r="BE97" s="44"/>
      <c r="BF97" s="44"/>
      <c r="BG97" s="44"/>
      <c r="BH97" s="44"/>
      <c r="BI97" s="44"/>
      <c r="BJ97" s="44"/>
      <c r="BK97" s="44"/>
      <c r="BL97" s="44"/>
      <c r="BM97" s="44"/>
      <c r="BN97" s="44"/>
      <c r="BO97" s="44"/>
      <c r="BP97" s="44"/>
      <c r="BQ97" s="44"/>
      <c r="BR97" s="44"/>
      <c r="BS97" s="44"/>
      <c r="BT97" s="44"/>
      <c r="BU97" s="44"/>
      <c r="BV97" s="44"/>
      <c r="BW97" s="44"/>
      <c r="BX97" s="44"/>
      <c r="BY97" s="44"/>
      <c r="BZ97" s="44"/>
      <c r="CA97" s="44"/>
      <c r="CB97" s="44"/>
      <c r="CC97" s="44"/>
      <c r="CD97" s="44"/>
      <c r="CE97" s="44"/>
      <c r="CF97" s="44"/>
      <c r="CH97" s="46">
        <f>SUM(CH12:CH90)</f>
        <v>0</v>
      </c>
    </row>
    <row r="98" spans="1:86" ht="17.2" customHeight="1">
      <c r="A98" s="47"/>
      <c r="B98" s="47"/>
      <c r="C98" s="43" t="s">
        <v>108</v>
      </c>
      <c r="D98" s="43"/>
      <c r="E98" s="44"/>
      <c r="F98" s="44"/>
      <c r="G98" s="44"/>
      <c r="H98" s="44"/>
      <c r="I98" s="44"/>
      <c r="J98" s="44"/>
      <c r="K98" s="23"/>
      <c r="L98" s="44"/>
      <c r="M98" s="44"/>
      <c r="N98" s="44"/>
      <c r="O98" s="44"/>
      <c r="P98" s="44"/>
      <c r="Q98" s="44"/>
      <c r="R98" s="44"/>
      <c r="S98" s="44"/>
      <c r="T98" s="44"/>
      <c r="U98" s="44"/>
      <c r="V98" s="44"/>
      <c r="W98" s="44"/>
      <c r="X98" s="44"/>
      <c r="Y98" s="44"/>
      <c r="Z98" s="44"/>
      <c r="AA98" s="44"/>
      <c r="AB98" s="44"/>
      <c r="AC98" s="44"/>
      <c r="AD98" s="44"/>
      <c r="AE98" s="44"/>
      <c r="AF98" s="44"/>
      <c r="AG98" s="44"/>
      <c r="AH98" s="44"/>
      <c r="AI98" s="44"/>
      <c r="AJ98" s="44"/>
      <c r="AK98" s="44"/>
      <c r="AL98" s="44"/>
      <c r="AM98" s="44"/>
      <c r="AN98" s="44"/>
      <c r="AO98" s="44"/>
      <c r="AP98" s="44"/>
      <c r="AQ98" s="44"/>
      <c r="AR98" s="44"/>
      <c r="AS98" s="44"/>
      <c r="AT98" s="44"/>
      <c r="AU98" s="44"/>
      <c r="AV98" s="44"/>
      <c r="AW98" s="44"/>
      <c r="AX98" s="44"/>
      <c r="AY98" s="44"/>
      <c r="AZ98" s="44"/>
      <c r="BA98" s="44"/>
      <c r="BB98" s="44"/>
      <c r="BC98" s="44"/>
      <c r="BD98" s="44"/>
      <c r="BE98" s="44"/>
      <c r="BF98" s="44"/>
      <c r="BG98" s="44"/>
      <c r="BH98" s="44"/>
      <c r="BI98" s="44"/>
      <c r="BJ98" s="44"/>
      <c r="BK98" s="44"/>
      <c r="BL98" s="44"/>
      <c r="BM98" s="44"/>
      <c r="BN98" s="44"/>
      <c r="BO98" s="44"/>
      <c r="BP98" s="44"/>
      <c r="BQ98" s="44"/>
      <c r="BR98" s="44"/>
      <c r="BS98" s="44"/>
      <c r="BT98" s="44"/>
      <c r="BU98" s="44"/>
      <c r="BV98" s="44"/>
      <c r="BW98" s="44"/>
      <c r="BX98" s="44"/>
      <c r="BY98" s="44"/>
      <c r="BZ98" s="44"/>
      <c r="CA98" s="44"/>
      <c r="CB98" s="44"/>
      <c r="CC98" s="44"/>
      <c r="CD98" s="44"/>
      <c r="CE98" s="44"/>
      <c r="CF98" s="44"/>
    </row>
    <row r="99" spans="1:86" ht="17.2" customHeight="1">
      <c r="A99" s="47"/>
      <c r="B99" s="47"/>
      <c r="C99" s="48"/>
      <c r="D99" s="48"/>
      <c r="E99" s="44"/>
      <c r="F99" s="44"/>
      <c r="G99" s="44"/>
      <c r="H99" s="44"/>
      <c r="I99" s="44"/>
      <c r="J99" s="44"/>
      <c r="K99" s="44"/>
      <c r="L99" s="44"/>
      <c r="M99" s="44"/>
      <c r="N99" s="44"/>
      <c r="O99" s="44"/>
      <c r="P99" s="44"/>
      <c r="Q99" s="44"/>
      <c r="R99" s="44"/>
      <c r="T99" s="44"/>
      <c r="U99" s="44"/>
      <c r="V99" s="44"/>
      <c r="W99" s="44"/>
      <c r="X99" s="44"/>
      <c r="Y99" s="44"/>
      <c r="Z99" s="44"/>
      <c r="AA99" s="44"/>
      <c r="AB99" s="44"/>
      <c r="AC99" s="44"/>
      <c r="AD99" s="44"/>
      <c r="AE99" s="44"/>
      <c r="AF99" s="44"/>
      <c r="AG99" s="44"/>
      <c r="AH99" s="44"/>
      <c r="AI99" s="44"/>
      <c r="AJ99" s="44"/>
      <c r="AK99" s="44"/>
      <c r="AL99" s="44"/>
      <c r="AM99" s="44"/>
      <c r="AN99" s="44"/>
      <c r="AO99" s="44"/>
      <c r="AP99" s="44"/>
      <c r="AQ99" s="44"/>
      <c r="AR99" s="44"/>
      <c r="AS99" s="44"/>
      <c r="AT99" s="44"/>
      <c r="AU99" s="44"/>
      <c r="AV99" s="44"/>
      <c r="AW99" s="44"/>
      <c r="AX99" s="44"/>
      <c r="AY99" s="44"/>
      <c r="AZ99" s="44"/>
      <c r="BA99" s="44"/>
      <c r="BB99" s="44"/>
      <c r="BC99" s="44"/>
      <c r="BD99" s="44"/>
      <c r="BE99" s="44"/>
      <c r="BF99" s="44"/>
      <c r="BG99" s="44"/>
      <c r="BH99" s="44"/>
      <c r="BI99" s="44"/>
      <c r="BJ99" s="44"/>
      <c r="BK99" s="44"/>
      <c r="BL99" s="44"/>
      <c r="BM99" s="44"/>
      <c r="BN99" s="44"/>
      <c r="BO99" s="44"/>
      <c r="BP99" s="44"/>
      <c r="BQ99" s="44"/>
      <c r="BR99" s="44"/>
      <c r="BS99" s="44"/>
      <c r="BT99" s="44"/>
      <c r="BU99" s="44"/>
      <c r="BV99" s="44"/>
      <c r="BW99" s="44"/>
      <c r="BX99" s="44"/>
      <c r="BY99" s="44"/>
      <c r="BZ99" s="44"/>
      <c r="CA99" s="44"/>
      <c r="CB99" s="44"/>
      <c r="CC99" s="44"/>
      <c r="CD99" s="44"/>
      <c r="CE99" s="44"/>
      <c r="CF99" s="44"/>
      <c r="CG99" s="49"/>
    </row>
    <row r="100" spans="1:86" ht="18" customHeight="1">
      <c r="A100" s="36" t="s">
        <v>109</v>
      </c>
      <c r="B100" s="36"/>
      <c r="C100" s="48" t="s">
        <v>110</v>
      </c>
      <c r="D100" s="48"/>
      <c r="E100" s="50"/>
      <c r="F100" s="50"/>
      <c r="G100" s="50"/>
      <c r="H100" s="50"/>
      <c r="I100" s="50"/>
      <c r="J100" s="50"/>
      <c r="K100" s="50"/>
      <c r="L100" s="50"/>
      <c r="M100" s="50"/>
      <c r="N100" s="50"/>
      <c r="O100" s="50"/>
      <c r="P100" s="50"/>
      <c r="Q100" s="50"/>
      <c r="R100" s="50"/>
      <c r="T100" s="50"/>
      <c r="U100" s="50"/>
      <c r="V100" s="50"/>
      <c r="W100" s="50"/>
      <c r="X100" s="50"/>
      <c r="Y100" s="50"/>
      <c r="Z100" s="50"/>
      <c r="AA100" s="50"/>
      <c r="AB100" s="50"/>
      <c r="AC100" s="50"/>
      <c r="AD100" s="50"/>
      <c r="AE100" s="50"/>
      <c r="AF100" s="50"/>
      <c r="AG100" s="50"/>
      <c r="AH100" s="50"/>
      <c r="AI100" s="50"/>
      <c r="AJ100" s="50"/>
      <c r="AK100" s="50"/>
      <c r="AL100" s="50"/>
      <c r="AM100" s="50"/>
      <c r="AN100" s="50"/>
      <c r="AO100" s="50"/>
      <c r="AP100" s="50"/>
      <c r="AQ100" s="50"/>
      <c r="AR100" s="50"/>
      <c r="AS100" s="50"/>
      <c r="CG100" s="49"/>
    </row>
    <row r="101" spans="1:86" ht="22.05" customHeight="1">
      <c r="C101" s="51"/>
      <c r="D101" s="51"/>
      <c r="E101" s="51"/>
      <c r="G101" s="51"/>
      <c r="I101" s="51"/>
      <c r="J101" s="51"/>
      <c r="K101" s="51"/>
      <c r="L101" s="51"/>
      <c r="O101" s="51"/>
      <c r="Q101" s="51"/>
      <c r="CG101" s="49"/>
    </row>
    <row r="102" spans="1:86" ht="22.05" customHeight="1">
      <c r="C102" s="49"/>
      <c r="D102" s="49"/>
    </row>
  </sheetData>
  <mergeCells count="85">
    <mergeCell ref="CG9:CG10"/>
    <mergeCell ref="CA9:CA10"/>
    <mergeCell ref="CB9:CB10"/>
    <mergeCell ref="CC9:CC10"/>
    <mergeCell ref="CD9:CD10"/>
    <mergeCell ref="CE9:CE10"/>
    <mergeCell ref="CF9:CF10"/>
    <mergeCell ref="BU9:BU10"/>
    <mergeCell ref="BV9:BV10"/>
    <mergeCell ref="BW9:BW10"/>
    <mergeCell ref="BX9:BX10"/>
    <mergeCell ref="BY9:BY10"/>
    <mergeCell ref="BZ9:BZ10"/>
    <mergeCell ref="BO9:BO10"/>
    <mergeCell ref="BP9:BP10"/>
    <mergeCell ref="BQ9:BQ10"/>
    <mergeCell ref="BR9:BR10"/>
    <mergeCell ref="BS9:BS10"/>
    <mergeCell ref="BT9:BT10"/>
    <mergeCell ref="BI9:BI10"/>
    <mergeCell ref="BJ9:BJ10"/>
    <mergeCell ref="BK9:BK10"/>
    <mergeCell ref="BL9:BL10"/>
    <mergeCell ref="BM9:BM10"/>
    <mergeCell ref="BN9:BN10"/>
    <mergeCell ref="BC9:BC10"/>
    <mergeCell ref="BD9:BD10"/>
    <mergeCell ref="BE9:BE10"/>
    <mergeCell ref="BF9:BF10"/>
    <mergeCell ref="BG9:BG10"/>
    <mergeCell ref="BH9:BH10"/>
    <mergeCell ref="AW9:AW10"/>
    <mergeCell ref="AX9:AX10"/>
    <mergeCell ref="AY9:AY10"/>
    <mergeCell ref="AZ9:AZ10"/>
    <mergeCell ref="BA9:BA10"/>
    <mergeCell ref="BB9:BB10"/>
    <mergeCell ref="AQ9:AQ10"/>
    <mergeCell ref="AR9:AR10"/>
    <mergeCell ref="AS9:AS10"/>
    <mergeCell ref="AT9:AT10"/>
    <mergeCell ref="AU9:AU10"/>
    <mergeCell ref="AV9:AV10"/>
    <mergeCell ref="AK9:AK10"/>
    <mergeCell ref="AL9:AL10"/>
    <mergeCell ref="AM9:AM10"/>
    <mergeCell ref="AN9:AN10"/>
    <mergeCell ref="AO9:AO10"/>
    <mergeCell ref="AP9:AP10"/>
    <mergeCell ref="AE9:AE10"/>
    <mergeCell ref="AF9:AF10"/>
    <mergeCell ref="AG9:AG10"/>
    <mergeCell ref="AH9:AH10"/>
    <mergeCell ref="AI9:AI10"/>
    <mergeCell ref="AJ9:AJ10"/>
    <mergeCell ref="Y9:Y10"/>
    <mergeCell ref="Z9:Z10"/>
    <mergeCell ref="AA9:AA10"/>
    <mergeCell ref="AB9:AB10"/>
    <mergeCell ref="AC9:AC10"/>
    <mergeCell ref="AD9:AD10"/>
    <mergeCell ref="S9:S10"/>
    <mergeCell ref="T9:T10"/>
    <mergeCell ref="U9:U10"/>
    <mergeCell ref="V9:V10"/>
    <mergeCell ref="W9:W10"/>
    <mergeCell ref="X9:X10"/>
    <mergeCell ref="M9:M10"/>
    <mergeCell ref="N9:N10"/>
    <mergeCell ref="O9:O10"/>
    <mergeCell ref="P9:P10"/>
    <mergeCell ref="Q9:Q10"/>
    <mergeCell ref="R9:R10"/>
    <mergeCell ref="G9:G10"/>
    <mergeCell ref="H9:H10"/>
    <mergeCell ref="I9:I10"/>
    <mergeCell ref="J9:J10"/>
    <mergeCell ref="K9:K10"/>
    <mergeCell ref="L9:L10"/>
    <mergeCell ref="A7:E7"/>
    <mergeCell ref="A9:A10"/>
    <mergeCell ref="C9:C10"/>
    <mergeCell ref="D9:D10"/>
    <mergeCell ref="E9:E10"/>
    <mergeCell ref="F9:F10"/>
  </mergeCells>
  <printOptions horizontalCentered="1" verticalCentered="1"/>
  <pageMargins left="0.39370078740157483" right="0.39370078740157483" top="0.39370078740157483" bottom="0.39370078740157483" header="0" footer="0"/>
  <pageSetup scale="46" orientation="landscape" horizontalDpi="429496729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RESULTADO POR INSTITUCION </vt:lpstr>
      <vt:lpstr>'RESULTADO POR INSTITUCION '!ACTIVOTOT</vt:lpstr>
      <vt:lpstr>'RESULTADO POR INSTITUCION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Valle Fong, María Auxiliadora</dc:creator>
  <cp:lastModifiedBy>Valle Fong, María Auxiliadora</cp:lastModifiedBy>
  <dcterms:created xsi:type="dcterms:W3CDTF">2025-05-28T23:05:56Z</dcterms:created>
  <dcterms:modified xsi:type="dcterms:W3CDTF">2025-05-28T23:06:05Z</dcterms:modified>
</cp:coreProperties>
</file>