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UEF2\ESTADISTICAS DAF\MF\INDICADORES\INDICADORES MICROFINANCIERAS - Diciembre\WEB_MICROFINANCIERAS\EF\MACRO_PUBLICACION\ABRIL_24\"/>
    </mc:Choice>
  </mc:AlternateContent>
  <xr:revisionPtr revIDLastSave="0" documentId="13_ncr:1_{AD34D827-5F40-4A03-801D-95230C89E816}" xr6:coauthVersionLast="36" xr6:coauthVersionMax="36" xr10:uidLastSave="{00000000-0000-0000-0000-000000000000}"/>
  <bookViews>
    <workbookView xWindow="0" yWindow="0" windowWidth="28800" windowHeight="11835" xr2:uid="{73BAE347-3918-4E96-921A-8BFD861E7EBC}"/>
  </bookViews>
  <sheets>
    <sheet name="CONSOLIDADO PATRIMONIO " sheetId="1" r:id="rId1"/>
  </sheets>
  <externalReferences>
    <externalReference r:id="rId2"/>
  </externalReferences>
  <definedNames>
    <definedName name="ACTIVOTOT" localSheetId="0">'CONSOLIDADO PATRIMONIO '!$A$8:$D$11</definedName>
    <definedName name="ACTIVOTOT">#REF!</definedName>
    <definedName name="_xlnm.Print_Area" localSheetId="0">'CONSOLIDADO PATRIMONIO '!$A$8:$D$11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2" i="1" l="1"/>
  <c r="D91" i="1"/>
  <c r="D90" i="1"/>
  <c r="D89" i="1"/>
  <c r="D85" i="1"/>
  <c r="D84" i="1"/>
  <c r="D83" i="1"/>
  <c r="D82" i="1"/>
  <c r="D81" i="1"/>
  <c r="D80" i="1"/>
  <c r="D79" i="1"/>
  <c r="D78" i="1"/>
  <c r="D77" i="1"/>
  <c r="D76" i="1"/>
  <c r="D75" i="1"/>
  <c r="D74" i="1"/>
  <c r="D70" i="1"/>
  <c r="D69" i="1"/>
  <c r="D68" i="1"/>
  <c r="D67" i="1"/>
  <c r="D66" i="1"/>
  <c r="D65" i="1"/>
  <c r="D64" i="1"/>
  <c r="D63" i="1"/>
  <c r="D62" i="1"/>
  <c r="D61" i="1"/>
  <c r="D60" i="1"/>
  <c r="D59" i="1"/>
  <c r="D55" i="1"/>
  <c r="D54" i="1"/>
  <c r="D53" i="1"/>
  <c r="D52" i="1"/>
  <c r="D51" i="1"/>
  <c r="D50" i="1"/>
  <c r="D49" i="1"/>
  <c r="D48" i="1"/>
  <c r="D47" i="1"/>
  <c r="D46" i="1"/>
  <c r="D45" i="1"/>
  <c r="D44" i="1"/>
  <c r="D40" i="1"/>
  <c r="D39" i="1"/>
  <c r="D38" i="1"/>
  <c r="D37" i="1"/>
  <c r="D36" i="1"/>
  <c r="D35" i="1"/>
  <c r="D34" i="1"/>
  <c r="D33" i="1"/>
  <c r="D32" i="1"/>
  <c r="D31" i="1"/>
  <c r="D30" i="1"/>
  <c r="D29" i="1"/>
  <c r="D25" i="1"/>
  <c r="D24" i="1"/>
  <c r="D23" i="1"/>
  <c r="D22" i="1"/>
  <c r="D21" i="1"/>
  <c r="D20" i="1"/>
  <c r="D19" i="1"/>
  <c r="D18" i="1"/>
  <c r="D17" i="1"/>
  <c r="D16" i="1"/>
  <c r="D15" i="1"/>
  <c r="D14" i="1"/>
</calcChain>
</file>

<file path=xl/sharedStrings.xml><?xml version="1.0" encoding="utf-8"?>
<sst xmlns="http://schemas.openxmlformats.org/spreadsheetml/2006/main" count="81" uniqueCount="31">
  <si>
    <t xml:space="preserve">Banco Central de Nicaragua </t>
  </si>
  <si>
    <t>MICROFINANCIERAS: PATRIMONIO</t>
  </si>
  <si>
    <t>(Saldos en millones de córdobas)</t>
  </si>
  <si>
    <t>Mes y año</t>
  </si>
  <si>
    <t>OBLIGATORIAS</t>
  </si>
  <si>
    <t>VOLUNTARIAS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</si>
  <si>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</si>
  <si>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</si>
  <si>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</si>
  <si>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</si>
  <si>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</si>
  <si>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</si>
  <si>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</si>
  <si>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</si>
  <si>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</si>
  <si>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</si>
  <si>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</si>
  <si>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</si>
  <si>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</si>
  <si>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</si>
  <si>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 xml:space="preserve">Agosto </t>
  </si>
  <si>
    <r>
      <t xml:space="preserve">2021 </t>
    </r>
    <r>
      <rPr>
        <b/>
        <vertAlign val="superscript"/>
        <sz val="11"/>
        <rFont val="Futura Lt BT"/>
        <family val="2"/>
      </rPr>
      <t>p/</t>
    </r>
  </si>
  <si>
    <r>
      <t xml:space="preserve">2022 </t>
    </r>
    <r>
      <rPr>
        <b/>
        <vertAlign val="superscript"/>
        <sz val="11"/>
        <rFont val="Futura Lt BT"/>
        <family val="2"/>
      </rPr>
      <t>p/</t>
    </r>
  </si>
  <si>
    <r>
      <t xml:space="preserve">2023 </t>
    </r>
    <r>
      <rPr>
        <b/>
        <vertAlign val="superscript"/>
        <sz val="11"/>
        <rFont val="Futura Lt BT"/>
        <family val="2"/>
      </rPr>
      <t>p/</t>
    </r>
  </si>
  <si>
    <r>
      <t xml:space="preserve">2024 </t>
    </r>
    <r>
      <rPr>
        <b/>
        <vertAlign val="superscript"/>
        <sz val="11"/>
        <rFont val="Futura Lt BT"/>
        <family val="2"/>
      </rPr>
      <t>p/</t>
    </r>
  </si>
  <si>
    <t>Notas :</t>
  </si>
  <si>
    <t xml:space="preserve">p/: Preliminar </t>
  </si>
  <si>
    <t xml:space="preserve">A partir de enero 2021 se incorpora información financiera de Fundeser </t>
  </si>
  <si>
    <t xml:space="preserve">A partir de febrero 2021 se incorpora información financiera de Finca </t>
  </si>
  <si>
    <t>Fuente:</t>
  </si>
  <si>
    <t>Comisión Nacional de Microfinanzas (CONAMI)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</si>
</sst>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-* #,##0.0_-;\-* #,##0.0_-;_-* &quot;-&quot;?_-;_-@_-"/>
    <numFmt numFmtId="166" formatCode="_(* #,##0.0_);_(* \(#,##0.0\);_(* &quot;-&quot;??_);_(@_)"/>
    <numFmt numFmtId="167" formatCode="_-* #,##0_-;\-* #,##0_-;_-* &quot;-&quot;??_-;_-@_-"/>
  </numFmts>
  <fonts count="12">
    <font>
      <sz val="12"/>
      <name val="Arial MT"/>
    </font>
    <font>
      <sz val="12"/>
      <name val="Times New Roman"/>
      <family val="1"/>
    </font>
    <font>
      <b/>
      <sz val="22"/>
      <name val="Futura Md BT"/>
      <family val="2"/>
    </font>
    <font>
      <b/>
      <sz val="16"/>
      <color theme="3" tint="0.39997558519241921"/>
      <name val="Futura Md BT"/>
      <family val="2"/>
    </font>
    <font>
      <b/>
      <sz val="12"/>
      <name val="Futura Lt BT"/>
      <family val="2"/>
    </font>
    <font>
      <i/>
      <sz val="12"/>
      <color theme="3" tint="-0.249977111117893"/>
      <name val="Futura Lt BT"/>
      <family val="2"/>
    </font>
    <font>
      <sz val="11"/>
      <name val="Futura Lt BT"/>
      <family val="2"/>
    </font>
    <font>
      <b/>
      <sz val="11"/>
      <name val="Futura Lt BT"/>
      <family val="2"/>
    </font>
    <font>
      <b/>
      <sz val="12"/>
      <name val="Arial MT"/>
    </font>
    <font>
      <sz val="10"/>
      <name val="Arial"/>
      <family val="2"/>
    </font>
    <font>
      <sz val="12"/>
      <name val="Futura Lt BT"/>
      <family val="2"/>
    </font>
    <font>
      <b/>
      <vertAlign val="superscript"/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indent="1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5" fontId="0" fillId="0" borderId="0" xfId="0" applyNumberFormat="1"/>
    <xf numFmtId="166" fontId="6" fillId="3" borderId="0" xfId="1" applyNumberFormat="1" applyFont="1" applyFill="1" applyBorder="1" applyAlignment="1" applyProtection="1">
      <alignment horizontal="left" indent="1"/>
    </xf>
    <xf numFmtId="166" fontId="6" fillId="3" borderId="0" xfId="1" applyNumberFormat="1" applyFont="1" applyFill="1" applyBorder="1" applyAlignment="1" applyProtection="1">
      <alignment horizontal="center"/>
    </xf>
    <xf numFmtId="166" fontId="7" fillId="3" borderId="0" xfId="1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left" indent="1"/>
    </xf>
    <xf numFmtId="164" fontId="6" fillId="0" borderId="0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center"/>
    </xf>
    <xf numFmtId="166" fontId="0" fillId="0" borderId="0" xfId="0" applyNumberFormat="1"/>
    <xf numFmtId="0" fontId="6" fillId="0" borderId="0" xfId="0" applyFont="1" applyAlignment="1">
      <alignment horizontal="left" indent="1"/>
    </xf>
    <xf numFmtId="166" fontId="6" fillId="0" borderId="0" xfId="1" applyNumberFormat="1" applyFont="1" applyFill="1" applyBorder="1" applyAlignment="1" applyProtection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indent="1"/>
    </xf>
    <xf numFmtId="164" fontId="6" fillId="0" borderId="0" xfId="0" applyNumberFormat="1" applyFont="1" applyAlignment="1">
      <alignment horizontal="center"/>
    </xf>
    <xf numFmtId="166" fontId="0" fillId="0" borderId="0" xfId="1" applyNumberFormat="1" applyFont="1" applyFill="1"/>
    <xf numFmtId="43" fontId="0" fillId="0" borderId="0" xfId="1" applyFont="1"/>
    <xf numFmtId="167" fontId="0" fillId="0" borderId="0" xfId="0" applyNumberFormat="1"/>
    <xf numFmtId="0" fontId="7" fillId="2" borderId="0" xfId="0" applyFont="1" applyFill="1" applyBorder="1" applyAlignment="1" applyProtection="1">
      <alignment horizontal="left" indent="1"/>
    </xf>
    <xf numFmtId="167" fontId="0" fillId="0" borderId="0" xfId="1" applyNumberFormat="1" applyFont="1" applyFill="1"/>
    <xf numFmtId="43" fontId="0" fillId="0" borderId="0" xfId="1" applyFont="1" applyFill="1"/>
    <xf numFmtId="0" fontId="7" fillId="0" borderId="0" xfId="0" applyFont="1" applyFill="1" applyBorder="1" applyAlignment="1" applyProtection="1">
      <alignment horizontal="left" indent="1"/>
    </xf>
    <xf numFmtId="164" fontId="6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0" fillId="0" borderId="0" xfId="0" applyNumberFormat="1" applyFill="1"/>
    <xf numFmtId="0" fontId="0" fillId="0" borderId="0" xfId="0" applyFill="1"/>
    <xf numFmtId="0" fontId="6" fillId="0" borderId="2" xfId="0" applyFont="1" applyBorder="1" applyAlignment="1">
      <alignment horizontal="left"/>
    </xf>
    <xf numFmtId="164" fontId="7" fillId="0" borderId="2" xfId="0" applyNumberFormat="1" applyFont="1" applyBorder="1" applyAlignment="1">
      <alignment horizontal="center"/>
    </xf>
    <xf numFmtId="43" fontId="0" fillId="0" borderId="0" xfId="0" applyNumberFormat="1"/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indent="2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43" fontId="0" fillId="0" borderId="0" xfId="1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90435</xdr:colOff>
      <xdr:row>1</xdr:row>
      <xdr:rowOff>47729</xdr:rowOff>
    </xdr:from>
    <xdr:to>
      <xdr:col>0</xdr:col>
      <xdr:colOff>957210</xdr:colOff>
      <xdr:row>3</xdr:row>
      <xdr:rowOff>310347</xdr:rowOff>
    </xdr:to>
    <xdr:pic>
      <xdr:nvPicPr>
        <xdr:cNvPr id="2" name="10 Imagen" descr="Logo_bcn_azul.jpg">
          <a:extLst>
            <a:ext uri="{FF2B5EF4-FFF2-40B4-BE49-F238E27FC236}">
              <a16:creationId xmlns:a16="http://schemas.microsoft.com/office/drawing/2014/main" id="{0A2147CC-DE1B-4F96-A0C0-766788960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5" y="323954"/>
          <a:ext cx="866775" cy="81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WEB_MICROFINANCIERAS/EF/MACRO_PUBLICACION/PATRIMONIO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PATRIMONIO "/>
      <sheetName val="PATRIMONIO_O"/>
      <sheetName val="PATRIMONIO_V"/>
      <sheetName val="Verif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09ACD-DFAC-4EB5-88F3-6A89F94A4490}">
  <sheetPr transitionEvaluation="1" codeName="Hoja1">
    <pageSetUpPr fitToPage="1"/>
  </sheetPr>
  <dimension ref="A1:G99"/>
  <sheetViews>
    <sheetView showGridLines="0" tabSelected="1" zoomScale="91" zoomScaleNormal="91" workbookViewId="0">
      <pane xSplit="1" ySplit="11" topLeftCell="B87" activePane="bottomRight" state="frozen"/>
      <selection pane="topRight" activeCell="B1" sqref="B1"/>
      <selection pane="bottomLeft" activeCell="A90" sqref="A90"/>
      <selection pane="bottomRight" activeCell="D91" sqref="D91:D92"/>
    </sheetView>
  </sheetViews>
  <sheetFormatPr baseColWidth="10" defaultRowHeight="21.95" customHeight="1"/>
  <cols>
    <col min="1" max="1" width="11.5546875" customWidth="1"/>
    <col min="2" max="4" width="16.33203125" style="53" customWidth="1"/>
    <col min="5" max="5" width="2" customWidth="1"/>
    <col min="6" max="6" width="21.88671875" bestFit="1" customWidth="1"/>
  </cols>
  <sheetData>
    <row r="1" spans="1:6" s="1" customFormat="1" ht="21.95" customHeight="1">
      <c r="B1" s="2"/>
      <c r="C1" s="2"/>
      <c r="D1" s="2"/>
    </row>
    <row r="2" spans="1:6" s="1" customFormat="1" ht="21.95" customHeight="1">
      <c r="B2" s="2"/>
      <c r="C2" s="2"/>
      <c r="D2" s="2"/>
    </row>
    <row r="3" spans="1:6" s="1" customFormat="1" ht="21.95" customHeight="1">
      <c r="B3" s="3" t="s">
        <v>0</v>
      </c>
      <c r="C3" s="2"/>
      <c r="D3" s="2"/>
    </row>
    <row r="4" spans="1:6" s="1" customFormat="1" ht="27" customHeight="1">
      <c r="C4" s="4"/>
      <c r="D4" s="2"/>
    </row>
    <row r="5" spans="1:6" s="8" customFormat="1" ht="21.95" customHeight="1">
      <c r="A5" s="5"/>
      <c r="B5" s="6"/>
      <c r="C5" s="6"/>
      <c r="D5" s="7"/>
    </row>
    <row r="6" spans="1:6" s="8" customFormat="1" ht="21.95" customHeight="1">
      <c r="A6" s="5" t="s">
        <v>1</v>
      </c>
      <c r="B6" s="6"/>
      <c r="C6" s="6"/>
      <c r="D6" s="7"/>
    </row>
    <row r="7" spans="1:6" s="8" customFormat="1" ht="21.95" customHeight="1">
      <c r="A7" s="9" t="s">
        <v>2</v>
      </c>
      <c r="B7" s="9"/>
      <c r="C7" s="9"/>
      <c r="D7" s="7"/>
    </row>
    <row r="8" spans="1:6" ht="8.1" customHeight="1">
      <c r="A8" s="10"/>
      <c r="B8" s="11"/>
      <c r="C8" s="11"/>
      <c r="D8" s="11"/>
    </row>
    <row r="9" spans="1:6" ht="21.95" customHeight="1">
      <c r="A9" s="12" t="s">
        <v>3</v>
      </c>
      <c r="B9" s="12" t="s">
        <v>4</v>
      </c>
      <c r="C9" s="12" t="s">
        <v>5</v>
      </c>
      <c r="D9" s="12" t="s">
        <v>6</v>
      </c>
    </row>
    <row r="10" spans="1:6" ht="21" customHeight="1">
      <c r="A10" s="13"/>
      <c r="B10" s="14"/>
      <c r="C10" s="14"/>
      <c r="D10" s="14"/>
    </row>
    <row r="11" spans="1:6" ht="21.95" customHeight="1">
      <c r="A11" s="15"/>
      <c r="B11" s="16"/>
      <c r="C11" s="16"/>
      <c r="D11" s="16"/>
    </row>
    <row r="12" spans="1:6" ht="21.95" customHeight="1">
      <c r="A12" s="17">
        <v>2019</v>
      </c>
      <c r="B12" s="18"/>
      <c r="C12" s="18"/>
      <c r="D12" s="19"/>
      <c r="E12" s="20"/>
    </row>
    <row r="13" spans="1:6" ht="9.9499999999999993" customHeight="1">
      <c r="A13" s="21"/>
      <c r="B13" s="22"/>
      <c r="C13" s="22"/>
      <c r="D13" s="23"/>
      <c r="E13" s="20"/>
    </row>
    <row r="14" spans="1:6" ht="18.95" customHeight="1">
      <c r="A14" s="24" t="s">
        <v>7</v>
      </c>
      <c r="B14" s="25">
        <v>1688.6628131099999</v>
      </c>
      <c r="C14" s="25">
        <v>253.93195538000001</v>
      </c>
      <c r="D14" s="26">
        <f t="shared" ref="D14:D25" si="0">SUM(B14:C14)</f>
        <v>1942.59476849</v>
      </c>
      <c r="E14" s="20"/>
      <c r="F14" s="27"/>
    </row>
    <row r="15" spans="1:6" ht="18.95" customHeight="1">
      <c r="A15" s="24" t="s">
        <v>8</v>
      </c>
      <c r="B15" s="25">
        <v>1687.2319886099997</v>
      </c>
      <c r="C15" s="25">
        <v>249.36235946000002</v>
      </c>
      <c r="D15" s="26">
        <f t="shared" si="0"/>
        <v>1936.5943480699998</v>
      </c>
      <c r="E15" s="20"/>
      <c r="F15" s="27"/>
    </row>
    <row r="16" spans="1:6" ht="18.95" customHeight="1">
      <c r="A16" s="24" t="s">
        <v>9</v>
      </c>
      <c r="B16" s="25">
        <v>1698.53203925</v>
      </c>
      <c r="C16" s="25">
        <v>249.12488489999998</v>
      </c>
      <c r="D16" s="26">
        <f t="shared" si="0"/>
        <v>1947.6569241500001</v>
      </c>
      <c r="E16" s="20"/>
      <c r="F16" s="27"/>
    </row>
    <row r="17" spans="1:7" ht="18.95" customHeight="1">
      <c r="A17" s="24" t="s">
        <v>10</v>
      </c>
      <c r="B17" s="25">
        <v>1642.7945875500002</v>
      </c>
      <c r="C17" s="25">
        <v>243.49286574000004</v>
      </c>
      <c r="D17" s="26">
        <f t="shared" si="0"/>
        <v>1886.2874532900003</v>
      </c>
      <c r="E17" s="20"/>
      <c r="F17" s="27"/>
    </row>
    <row r="18" spans="1:7" ht="18.95" customHeight="1">
      <c r="A18" s="24" t="s">
        <v>11</v>
      </c>
      <c r="B18" s="25">
        <v>1627.14718662</v>
      </c>
      <c r="C18" s="25">
        <v>248.28901689</v>
      </c>
      <c r="D18" s="26">
        <f t="shared" si="0"/>
        <v>1875.43620351</v>
      </c>
      <c r="E18" s="20"/>
      <c r="F18" s="27"/>
    </row>
    <row r="19" spans="1:7" ht="18.95" customHeight="1">
      <c r="A19" s="24" t="s">
        <v>12</v>
      </c>
      <c r="B19" s="25">
        <v>1532.4014767599999</v>
      </c>
      <c r="C19" s="25">
        <v>246.32458419000002</v>
      </c>
      <c r="D19" s="26">
        <f t="shared" si="0"/>
        <v>1778.7260609499999</v>
      </c>
      <c r="E19" s="20"/>
      <c r="F19" s="27"/>
    </row>
    <row r="20" spans="1:7" ht="18.95" customHeight="1">
      <c r="A20" s="24" t="s">
        <v>13</v>
      </c>
      <c r="B20" s="25">
        <v>1576.1957718400004</v>
      </c>
      <c r="C20" s="25">
        <v>255.66139728000005</v>
      </c>
      <c r="D20" s="26">
        <f t="shared" si="0"/>
        <v>1831.8571691200004</v>
      </c>
      <c r="E20" s="20"/>
      <c r="F20" s="27"/>
    </row>
    <row r="21" spans="1:7" ht="18.95" customHeight="1">
      <c r="A21" s="24" t="s">
        <v>14</v>
      </c>
      <c r="B21" s="25">
        <v>1567.1171686</v>
      </c>
      <c r="C21" s="25">
        <v>262.29629163999999</v>
      </c>
      <c r="D21" s="26">
        <f t="shared" si="0"/>
        <v>1829.4134602399999</v>
      </c>
      <c r="E21" s="20"/>
      <c r="F21" s="27"/>
    </row>
    <row r="22" spans="1:7" ht="18.95" customHeight="1">
      <c r="A22" s="24" t="s">
        <v>15</v>
      </c>
      <c r="B22" s="25">
        <v>1710.2743277900001</v>
      </c>
      <c r="C22" s="25">
        <v>260.73905065000002</v>
      </c>
      <c r="D22" s="26">
        <f t="shared" si="0"/>
        <v>1971.0133784400002</v>
      </c>
      <c r="E22" s="20"/>
      <c r="F22" s="27"/>
    </row>
    <row r="23" spans="1:7" ht="18.95" customHeight="1">
      <c r="A23" s="24" t="s">
        <v>16</v>
      </c>
      <c r="B23" s="25">
        <v>1666.19183838</v>
      </c>
      <c r="C23" s="25">
        <v>265.77466635999997</v>
      </c>
      <c r="D23" s="26">
        <f t="shared" si="0"/>
        <v>1931.9665047399999</v>
      </c>
      <c r="E23" s="20"/>
      <c r="F23" s="27"/>
    </row>
    <row r="24" spans="1:7" ht="18.95" customHeight="1">
      <c r="A24" s="24" t="s">
        <v>17</v>
      </c>
      <c r="B24" s="25">
        <v>1751.7619663199996</v>
      </c>
      <c r="C24" s="25">
        <v>282.66662805999999</v>
      </c>
      <c r="D24" s="26">
        <f t="shared" si="0"/>
        <v>2034.4285943799996</v>
      </c>
      <c r="E24" s="20"/>
      <c r="F24" s="27"/>
    </row>
    <row r="25" spans="1:7" ht="18.95" customHeight="1">
      <c r="A25" s="24" t="s">
        <v>18</v>
      </c>
      <c r="B25" s="25">
        <v>1665.9975310599998</v>
      </c>
      <c r="C25" s="25">
        <v>296.33883000999998</v>
      </c>
      <c r="D25" s="26">
        <f t="shared" si="0"/>
        <v>1962.3363610699998</v>
      </c>
      <c r="E25" s="20"/>
      <c r="F25" s="27"/>
    </row>
    <row r="26" spans="1:7" ht="9.9499999999999993" customHeight="1">
      <c r="A26" s="28"/>
      <c r="B26" s="29"/>
      <c r="C26" s="22"/>
      <c r="D26" s="30"/>
      <c r="E26" s="20"/>
    </row>
    <row r="27" spans="1:7" ht="21.95" customHeight="1">
      <c r="A27" s="17">
        <v>2020</v>
      </c>
      <c r="B27" s="18"/>
      <c r="C27" s="18"/>
      <c r="D27" s="19"/>
      <c r="E27" s="20"/>
    </row>
    <row r="28" spans="1:7" ht="9.9499999999999993" customHeight="1">
      <c r="A28" s="31"/>
      <c r="B28" s="29"/>
      <c r="C28" s="32"/>
      <c r="D28" s="30"/>
      <c r="E28" s="20"/>
    </row>
    <row r="29" spans="1:7" ht="18.95" customHeight="1">
      <c r="A29" s="24" t="s">
        <v>7</v>
      </c>
      <c r="B29" s="25">
        <v>1753.7671429400002</v>
      </c>
      <c r="C29" s="25">
        <v>284.21379815999995</v>
      </c>
      <c r="D29" s="26">
        <f t="shared" ref="D29:D40" si="1">SUM(B29:C29)</f>
        <v>2037.9809411000001</v>
      </c>
      <c r="E29" s="20"/>
      <c r="F29" s="33"/>
      <c r="G29" s="34"/>
    </row>
    <row r="30" spans="1:7" ht="18.95" customHeight="1">
      <c r="A30" s="24" t="s">
        <v>8</v>
      </c>
      <c r="B30" s="25">
        <v>1831.3241928899999</v>
      </c>
      <c r="C30" s="25">
        <v>284.32928240000001</v>
      </c>
      <c r="D30" s="26">
        <f t="shared" si="1"/>
        <v>2115.6534752899997</v>
      </c>
      <c r="E30" s="20"/>
      <c r="F30" s="33"/>
      <c r="G30" s="34"/>
    </row>
    <row r="31" spans="1:7" ht="18.95" customHeight="1">
      <c r="A31" s="24" t="s">
        <v>19</v>
      </c>
      <c r="B31" s="25">
        <v>1841.9073554400002</v>
      </c>
      <c r="C31" s="25">
        <v>297.28898771000007</v>
      </c>
      <c r="D31" s="26">
        <f t="shared" si="1"/>
        <v>2139.1963431500003</v>
      </c>
      <c r="E31" s="20"/>
      <c r="F31" s="33"/>
      <c r="G31" s="34"/>
    </row>
    <row r="32" spans="1:7" ht="18.95" customHeight="1">
      <c r="A32" s="24" t="s">
        <v>10</v>
      </c>
      <c r="B32" s="25">
        <v>1863.3115132999997</v>
      </c>
      <c r="C32" s="25">
        <v>313.07841001000003</v>
      </c>
      <c r="D32" s="26">
        <f t="shared" si="1"/>
        <v>2176.3899233099996</v>
      </c>
      <c r="E32" s="20"/>
      <c r="F32" s="33"/>
      <c r="G32" s="34"/>
    </row>
    <row r="33" spans="1:7" ht="18.95" customHeight="1">
      <c r="A33" s="24" t="s">
        <v>11</v>
      </c>
      <c r="B33" s="25">
        <v>1886.02235612</v>
      </c>
      <c r="C33" s="25">
        <v>317.5502659</v>
      </c>
      <c r="D33" s="26">
        <f t="shared" si="1"/>
        <v>2203.5726220199999</v>
      </c>
      <c r="E33" s="20"/>
      <c r="F33" s="33"/>
      <c r="G33" s="34"/>
    </row>
    <row r="34" spans="1:7" ht="18.95" customHeight="1">
      <c r="A34" s="24" t="s">
        <v>12</v>
      </c>
      <c r="B34" s="25">
        <v>1906.94609812</v>
      </c>
      <c r="C34" s="25">
        <v>342.46320989999998</v>
      </c>
      <c r="D34" s="26">
        <f t="shared" si="1"/>
        <v>2249.40930802</v>
      </c>
      <c r="E34" s="20"/>
      <c r="F34" s="33"/>
      <c r="G34" s="34"/>
    </row>
    <row r="35" spans="1:7" ht="18.95" customHeight="1">
      <c r="A35" s="24" t="s">
        <v>13</v>
      </c>
      <c r="B35" s="25">
        <v>1932.99488479</v>
      </c>
      <c r="C35" s="25">
        <v>358.01767333000004</v>
      </c>
      <c r="D35" s="26">
        <f t="shared" si="1"/>
        <v>2291.01255812</v>
      </c>
      <c r="E35" s="20"/>
      <c r="F35" s="33"/>
      <c r="G35" s="34"/>
    </row>
    <row r="36" spans="1:7" ht="18.95" customHeight="1">
      <c r="A36" s="24" t="s">
        <v>20</v>
      </c>
      <c r="B36" s="25">
        <v>1910.64438767</v>
      </c>
      <c r="C36" s="25">
        <v>386.45461280000001</v>
      </c>
      <c r="D36" s="26">
        <f t="shared" si="1"/>
        <v>2297.0990004700002</v>
      </c>
      <c r="E36" s="20"/>
      <c r="F36" s="33"/>
      <c r="G36" s="34"/>
    </row>
    <row r="37" spans="1:7" ht="18.95" customHeight="1">
      <c r="A37" s="24" t="s">
        <v>15</v>
      </c>
      <c r="B37" s="25">
        <v>1934.7353610100001</v>
      </c>
      <c r="C37" s="25">
        <v>407.63695736000005</v>
      </c>
      <c r="D37" s="26">
        <f t="shared" si="1"/>
        <v>2342.3723183700004</v>
      </c>
      <c r="E37" s="20"/>
      <c r="F37" s="33"/>
      <c r="G37" s="34"/>
    </row>
    <row r="38" spans="1:7" ht="18.95" customHeight="1">
      <c r="A38" s="24" t="s">
        <v>16</v>
      </c>
      <c r="B38" s="25">
        <v>1983.6049288500003</v>
      </c>
      <c r="C38" s="25">
        <v>409.46018171000009</v>
      </c>
      <c r="D38" s="26">
        <f t="shared" si="1"/>
        <v>2393.0651105600004</v>
      </c>
      <c r="E38" s="20"/>
      <c r="F38" s="33"/>
      <c r="G38" s="34"/>
    </row>
    <row r="39" spans="1:7" ht="18.95" customHeight="1">
      <c r="A39" s="24" t="s">
        <v>17</v>
      </c>
      <c r="B39" s="25">
        <v>1968.1529658499999</v>
      </c>
      <c r="C39" s="25">
        <v>425.22933202000002</v>
      </c>
      <c r="D39" s="26">
        <f t="shared" si="1"/>
        <v>2393.38229787</v>
      </c>
      <c r="E39" s="20"/>
      <c r="F39" s="33"/>
      <c r="G39" s="34"/>
    </row>
    <row r="40" spans="1:7" ht="18.95" customHeight="1">
      <c r="A40" s="24" t="s">
        <v>18</v>
      </c>
      <c r="B40" s="25">
        <v>1655.0236913500003</v>
      </c>
      <c r="C40" s="25">
        <v>393.45918607999999</v>
      </c>
      <c r="D40" s="26">
        <f t="shared" si="1"/>
        <v>2048.4828774300004</v>
      </c>
      <c r="E40" s="20"/>
      <c r="F40" s="33"/>
      <c r="G40" s="34"/>
    </row>
    <row r="41" spans="1:7" ht="9.9499999999999993" customHeight="1">
      <c r="A41" s="28"/>
      <c r="B41" s="29"/>
      <c r="C41" s="22"/>
      <c r="D41" s="30"/>
      <c r="E41" s="20"/>
      <c r="F41" s="33"/>
      <c r="G41" s="35"/>
    </row>
    <row r="42" spans="1:7" ht="21.95" customHeight="1">
      <c r="A42" s="36" t="s">
        <v>21</v>
      </c>
      <c r="B42" s="18"/>
      <c r="C42" s="18"/>
      <c r="D42" s="19"/>
      <c r="E42" s="20"/>
      <c r="F42" s="33"/>
      <c r="G42" s="35"/>
    </row>
    <row r="43" spans="1:7" ht="9.9499999999999993" customHeight="1">
      <c r="A43" s="28"/>
      <c r="B43" s="29"/>
      <c r="C43" s="22"/>
      <c r="D43" s="30"/>
      <c r="E43" s="20"/>
      <c r="F43" s="33"/>
      <c r="G43" s="37"/>
    </row>
    <row r="44" spans="1:7" ht="18.95" customHeight="1">
      <c r="A44" s="24" t="s">
        <v>7</v>
      </c>
      <c r="B44" s="25">
        <v>2034.4317177300002</v>
      </c>
      <c r="C44" s="25">
        <v>402.27343695000008</v>
      </c>
      <c r="D44" s="26">
        <f t="shared" ref="D44:D55" si="2">SUM(B44:C44)</f>
        <v>2436.7051546800003</v>
      </c>
      <c r="E44" s="20"/>
      <c r="F44" s="33"/>
      <c r="G44" s="38"/>
    </row>
    <row r="45" spans="1:7" ht="18.95" customHeight="1">
      <c r="A45" s="24" t="s">
        <v>8</v>
      </c>
      <c r="B45" s="25">
        <v>2220.6186427799998</v>
      </c>
      <c r="C45" s="25">
        <v>411.72505079000007</v>
      </c>
      <c r="D45" s="26">
        <f t="shared" si="2"/>
        <v>2632.3436935700001</v>
      </c>
      <c r="E45" s="20"/>
      <c r="F45" s="33"/>
      <c r="G45" s="38"/>
    </row>
    <row r="46" spans="1:7" ht="18.75" customHeight="1">
      <c r="A46" s="24" t="s">
        <v>9</v>
      </c>
      <c r="B46" s="25">
        <v>2332.2109446100003</v>
      </c>
      <c r="C46" s="25">
        <v>405.59547601999998</v>
      </c>
      <c r="D46" s="26">
        <f t="shared" si="2"/>
        <v>2737.8064206300005</v>
      </c>
      <c r="E46" s="20"/>
      <c r="F46" s="33"/>
      <c r="G46" s="38"/>
    </row>
    <row r="47" spans="1:7" ht="18.75" customHeight="1">
      <c r="A47" s="24" t="s">
        <v>10</v>
      </c>
      <c r="B47" s="25">
        <v>2388.3595367200001</v>
      </c>
      <c r="C47" s="25">
        <v>390.74711418999999</v>
      </c>
      <c r="D47" s="26">
        <f t="shared" si="2"/>
        <v>2779.1066509100001</v>
      </c>
      <c r="E47" s="20"/>
      <c r="F47" s="33"/>
      <c r="G47" s="38"/>
    </row>
    <row r="48" spans="1:7" ht="18.75" customHeight="1">
      <c r="A48" s="24" t="s">
        <v>11</v>
      </c>
      <c r="B48" s="25">
        <v>2480.04156117</v>
      </c>
      <c r="C48" s="25">
        <v>424.94242292999996</v>
      </c>
      <c r="D48" s="26">
        <f t="shared" si="2"/>
        <v>2904.9839840999998</v>
      </c>
      <c r="E48" s="20"/>
      <c r="F48" s="33"/>
      <c r="G48" s="38"/>
    </row>
    <row r="49" spans="1:7" ht="18.75" customHeight="1">
      <c r="A49" s="24" t="s">
        <v>12</v>
      </c>
      <c r="B49" s="25">
        <v>2551.2790986000005</v>
      </c>
      <c r="C49" s="25">
        <v>464.14098113000006</v>
      </c>
      <c r="D49" s="26">
        <f t="shared" si="2"/>
        <v>3015.4200797300005</v>
      </c>
      <c r="E49" s="20"/>
      <c r="F49" s="33"/>
      <c r="G49" s="38"/>
    </row>
    <row r="50" spans="1:7" ht="18.75" customHeight="1">
      <c r="A50" s="24" t="s">
        <v>13</v>
      </c>
      <c r="B50" s="25">
        <v>2617.8145851500003</v>
      </c>
      <c r="C50" s="25">
        <v>481.51465601999996</v>
      </c>
      <c r="D50" s="26">
        <f t="shared" si="2"/>
        <v>3099.3292411700004</v>
      </c>
      <c r="E50" s="20"/>
      <c r="F50" s="33"/>
      <c r="G50" s="38"/>
    </row>
    <row r="51" spans="1:7" ht="18.75" customHeight="1">
      <c r="A51" s="24" t="s">
        <v>14</v>
      </c>
      <c r="B51" s="25">
        <v>2629.2934919499999</v>
      </c>
      <c r="C51" s="25">
        <v>503.98663247000007</v>
      </c>
      <c r="D51" s="26">
        <f t="shared" si="2"/>
        <v>3133.28012442</v>
      </c>
      <c r="E51" s="20"/>
      <c r="F51" s="33"/>
      <c r="G51" s="38"/>
    </row>
    <row r="52" spans="1:7" ht="18.75" customHeight="1">
      <c r="A52" s="24" t="s">
        <v>15</v>
      </c>
      <c r="B52" s="25">
        <v>2663.0985195399994</v>
      </c>
      <c r="C52" s="25">
        <v>508.87606415000005</v>
      </c>
      <c r="D52" s="26">
        <f t="shared" si="2"/>
        <v>3171.9745836899992</v>
      </c>
      <c r="E52" s="20"/>
      <c r="F52" s="33"/>
      <c r="G52" s="38"/>
    </row>
    <row r="53" spans="1:7" ht="18.75" customHeight="1">
      <c r="A53" s="24" t="s">
        <v>16</v>
      </c>
      <c r="B53" s="25">
        <v>2707.4596216799996</v>
      </c>
      <c r="C53" s="25">
        <v>525.76080257000001</v>
      </c>
      <c r="D53" s="26">
        <f t="shared" si="2"/>
        <v>3233.2204242499997</v>
      </c>
      <c r="E53" s="20"/>
      <c r="F53" s="33"/>
      <c r="G53" s="38"/>
    </row>
    <row r="54" spans="1:7" ht="18.75" customHeight="1">
      <c r="A54" s="24" t="s">
        <v>17</v>
      </c>
      <c r="B54" s="25">
        <v>2755.2469189199996</v>
      </c>
      <c r="C54" s="25">
        <v>541.89097212999991</v>
      </c>
      <c r="D54" s="26">
        <f t="shared" si="2"/>
        <v>3297.1378910499998</v>
      </c>
      <c r="E54" s="20"/>
      <c r="G54" s="37"/>
    </row>
    <row r="55" spans="1:7" ht="18.75" customHeight="1">
      <c r="A55" s="24" t="s">
        <v>18</v>
      </c>
      <c r="B55" s="25">
        <v>2701.44923694</v>
      </c>
      <c r="C55" s="25">
        <v>591.72702096000012</v>
      </c>
      <c r="D55" s="26">
        <f t="shared" si="2"/>
        <v>3293.1762579000001</v>
      </c>
      <c r="E55" s="20"/>
      <c r="G55" s="37"/>
    </row>
    <row r="56" spans="1:7" ht="18.75" customHeight="1">
      <c r="A56" s="24"/>
      <c r="B56" s="25"/>
      <c r="C56" s="25"/>
      <c r="D56" s="26"/>
      <c r="E56" s="20"/>
      <c r="G56" s="37"/>
    </row>
    <row r="57" spans="1:7" ht="18.75" customHeight="1">
      <c r="A57" s="36" t="s">
        <v>22</v>
      </c>
      <c r="B57" s="18"/>
      <c r="C57" s="18"/>
      <c r="D57" s="19"/>
      <c r="E57" s="20"/>
      <c r="G57" s="37"/>
    </row>
    <row r="58" spans="1:7" s="43" customFormat="1" ht="18.75" customHeight="1">
      <c r="A58" s="39"/>
      <c r="B58" s="40"/>
      <c r="C58" s="40"/>
      <c r="D58" s="41"/>
      <c r="E58" s="42"/>
      <c r="G58" s="37"/>
    </row>
    <row r="59" spans="1:7" ht="18.75" customHeight="1">
      <c r="A59" s="24" t="s">
        <v>7</v>
      </c>
      <c r="B59" s="25">
        <v>2922.0734772199999</v>
      </c>
      <c r="C59" s="25">
        <v>609.17504853000003</v>
      </c>
      <c r="D59" s="26">
        <f t="shared" ref="D59:D70" si="3">SUM(B59:C59)</f>
        <v>3531.2485257499998</v>
      </c>
      <c r="E59" s="20"/>
      <c r="F59" s="34"/>
      <c r="G59" s="37"/>
    </row>
    <row r="60" spans="1:7" ht="18.75" customHeight="1">
      <c r="A60" s="24" t="s">
        <v>8</v>
      </c>
      <c r="B60" s="25">
        <v>2970.5988050199999</v>
      </c>
      <c r="C60" s="25">
        <v>617.86569183000006</v>
      </c>
      <c r="D60" s="26">
        <f t="shared" si="3"/>
        <v>3588.4644968499997</v>
      </c>
      <c r="E60" s="20"/>
      <c r="F60" s="34"/>
      <c r="G60" s="37"/>
    </row>
    <row r="61" spans="1:7" ht="18.75" customHeight="1">
      <c r="A61" s="24" t="s">
        <v>9</v>
      </c>
      <c r="B61" s="25">
        <v>3050.0476875799995</v>
      </c>
      <c r="C61" s="25">
        <v>641.46544844999994</v>
      </c>
      <c r="D61" s="26">
        <f t="shared" si="3"/>
        <v>3691.5131360299993</v>
      </c>
      <c r="E61" s="20"/>
      <c r="F61" s="34"/>
      <c r="G61" s="37"/>
    </row>
    <row r="62" spans="1:7" ht="18.75" customHeight="1">
      <c r="A62" s="24" t="s">
        <v>10</v>
      </c>
      <c r="B62" s="25">
        <v>3091.7812818100001</v>
      </c>
      <c r="C62" s="25">
        <v>645.58974890000002</v>
      </c>
      <c r="D62" s="26">
        <f t="shared" si="3"/>
        <v>3737.37103071</v>
      </c>
      <c r="E62" s="20"/>
      <c r="F62" s="34"/>
      <c r="G62" s="37"/>
    </row>
    <row r="63" spans="1:7" ht="18.75" customHeight="1">
      <c r="A63" s="24" t="s">
        <v>11</v>
      </c>
      <c r="B63" s="25">
        <v>3168.6720603699996</v>
      </c>
      <c r="C63" s="25">
        <v>649.08158897999999</v>
      </c>
      <c r="D63" s="26">
        <f t="shared" si="3"/>
        <v>3817.7536493499997</v>
      </c>
      <c r="E63" s="20"/>
      <c r="F63" s="34"/>
      <c r="G63" s="37"/>
    </row>
    <row r="64" spans="1:7" ht="18.75" customHeight="1">
      <c r="A64" s="24" t="s">
        <v>12</v>
      </c>
      <c r="B64" s="25">
        <v>3213.9441498999995</v>
      </c>
      <c r="C64" s="25">
        <v>640.41061156000001</v>
      </c>
      <c r="D64" s="26">
        <f t="shared" si="3"/>
        <v>3854.3547614599993</v>
      </c>
      <c r="E64" s="20"/>
      <c r="F64" s="34"/>
      <c r="G64" s="37"/>
    </row>
    <row r="65" spans="1:7" ht="18.75" customHeight="1">
      <c r="A65" s="24" t="s">
        <v>13</v>
      </c>
      <c r="B65" s="25">
        <v>3162.0496493099999</v>
      </c>
      <c r="C65" s="25">
        <v>634.26214344999994</v>
      </c>
      <c r="D65" s="26">
        <f t="shared" si="3"/>
        <v>3796.3117927599997</v>
      </c>
      <c r="E65" s="20"/>
      <c r="F65" s="34"/>
      <c r="G65" s="37"/>
    </row>
    <row r="66" spans="1:7" ht="18.75" customHeight="1">
      <c r="A66" s="24" t="s">
        <v>14</v>
      </c>
      <c r="B66" s="25">
        <v>3121.5528743400005</v>
      </c>
      <c r="C66" s="25">
        <v>646.14682041000003</v>
      </c>
      <c r="D66" s="26">
        <f t="shared" si="3"/>
        <v>3767.6996947500006</v>
      </c>
      <c r="E66" s="20"/>
      <c r="F66" s="34"/>
      <c r="G66" s="37"/>
    </row>
    <row r="67" spans="1:7" ht="18.75" customHeight="1">
      <c r="A67" s="24" t="s">
        <v>15</v>
      </c>
      <c r="B67" s="25">
        <v>3418.7019991500001</v>
      </c>
      <c r="C67" s="25">
        <v>638.99844056999996</v>
      </c>
      <c r="D67" s="26">
        <f t="shared" si="3"/>
        <v>4057.7004397199998</v>
      </c>
      <c r="E67" s="20"/>
      <c r="F67" s="34"/>
      <c r="G67" s="37"/>
    </row>
    <row r="68" spans="1:7" ht="18.75" customHeight="1">
      <c r="A68" s="24" t="s">
        <v>16</v>
      </c>
      <c r="B68" s="25">
        <v>3315.46438072</v>
      </c>
      <c r="C68" s="25">
        <v>652.12590636000004</v>
      </c>
      <c r="D68" s="26">
        <f t="shared" si="3"/>
        <v>3967.5902870800001</v>
      </c>
      <c r="E68" s="20"/>
      <c r="F68" s="34"/>
      <c r="G68" s="37"/>
    </row>
    <row r="69" spans="1:7" ht="18.75" customHeight="1">
      <c r="A69" s="24" t="s">
        <v>17</v>
      </c>
      <c r="B69" s="25">
        <v>3264.0099754900011</v>
      </c>
      <c r="C69" s="25">
        <v>904.58983286000012</v>
      </c>
      <c r="D69" s="26">
        <f t="shared" si="3"/>
        <v>4168.5998083500017</v>
      </c>
      <c r="E69" s="20"/>
      <c r="F69" s="34"/>
      <c r="G69" s="37"/>
    </row>
    <row r="70" spans="1:7" ht="18.75" customHeight="1">
      <c r="A70" s="24" t="s">
        <v>18</v>
      </c>
      <c r="B70" s="25">
        <v>3163.98428315</v>
      </c>
      <c r="C70" s="25">
        <v>866.16006860000005</v>
      </c>
      <c r="D70" s="26">
        <f t="shared" si="3"/>
        <v>4030.1443517500002</v>
      </c>
      <c r="E70" s="20"/>
      <c r="F70" s="34"/>
      <c r="G70" s="37"/>
    </row>
    <row r="71" spans="1:7" ht="18.75" customHeight="1">
      <c r="A71" s="24"/>
      <c r="B71" s="25"/>
      <c r="C71" s="25"/>
      <c r="D71" s="26"/>
      <c r="E71" s="20"/>
      <c r="F71" s="34"/>
      <c r="G71" s="37"/>
    </row>
    <row r="72" spans="1:7" ht="18.75" customHeight="1">
      <c r="A72" s="36" t="s">
        <v>23</v>
      </c>
      <c r="B72" s="18"/>
      <c r="C72" s="18"/>
      <c r="D72" s="19"/>
      <c r="E72" s="20"/>
      <c r="F72" s="34"/>
      <c r="G72" s="37"/>
    </row>
    <row r="73" spans="1:7" ht="18.75" customHeight="1">
      <c r="A73" s="24"/>
      <c r="B73" s="25"/>
      <c r="C73" s="25"/>
      <c r="D73" s="26"/>
      <c r="E73" s="20"/>
      <c r="F73" s="34"/>
      <c r="G73" s="37"/>
    </row>
    <row r="74" spans="1:7" ht="18.75" customHeight="1">
      <c r="A74" s="24" t="s">
        <v>7</v>
      </c>
      <c r="B74" s="25">
        <v>3263.9055614899999</v>
      </c>
      <c r="C74" s="25">
        <v>878.34633415999986</v>
      </c>
      <c r="D74" s="26">
        <f t="shared" ref="D74:D85" si="4">SUM(B74:C74)</f>
        <v>4142.2518956499998</v>
      </c>
      <c r="E74" s="20"/>
      <c r="F74" s="34"/>
      <c r="G74" s="37"/>
    </row>
    <row r="75" spans="1:7" ht="18.75" customHeight="1">
      <c r="A75" s="24" t="s">
        <v>8</v>
      </c>
      <c r="B75" s="25">
        <v>3364.1701096999996</v>
      </c>
      <c r="C75" s="25">
        <v>888.75597559999983</v>
      </c>
      <c r="D75" s="26">
        <f t="shared" si="4"/>
        <v>4252.9260852999996</v>
      </c>
      <c r="E75" s="20"/>
      <c r="F75" s="34"/>
      <c r="G75" s="37"/>
    </row>
    <row r="76" spans="1:7" ht="18.75" customHeight="1">
      <c r="A76" s="24" t="s">
        <v>9</v>
      </c>
      <c r="B76" s="25">
        <v>3461.751478019999</v>
      </c>
      <c r="C76" s="25">
        <v>1580.3040619000001</v>
      </c>
      <c r="D76" s="26">
        <f t="shared" si="4"/>
        <v>5042.0555399199993</v>
      </c>
      <c r="E76" s="20"/>
      <c r="F76" s="34"/>
      <c r="G76" s="37"/>
    </row>
    <row r="77" spans="1:7" ht="18.75" customHeight="1">
      <c r="A77" s="24" t="s">
        <v>10</v>
      </c>
      <c r="B77" s="25">
        <v>3522.0797364499995</v>
      </c>
      <c r="C77" s="25">
        <v>1598.7054159500001</v>
      </c>
      <c r="D77" s="26">
        <f t="shared" si="4"/>
        <v>5120.7851523999998</v>
      </c>
      <c r="E77" s="20"/>
      <c r="F77" s="34"/>
      <c r="G77" s="37"/>
    </row>
    <row r="78" spans="1:7" ht="18.75" customHeight="1">
      <c r="A78" s="24" t="s">
        <v>11</v>
      </c>
      <c r="B78" s="25">
        <v>3798.2538385900002</v>
      </c>
      <c r="C78" s="25">
        <v>1618.4481136500003</v>
      </c>
      <c r="D78" s="26">
        <f t="shared" si="4"/>
        <v>5416.7019522400005</v>
      </c>
      <c r="E78" s="20"/>
      <c r="F78" s="34"/>
      <c r="G78" s="37"/>
    </row>
    <row r="79" spans="1:7" ht="18.75" customHeight="1">
      <c r="A79" s="24" t="s">
        <v>12</v>
      </c>
      <c r="B79" s="25">
        <v>3721.5871600400005</v>
      </c>
      <c r="C79" s="25">
        <v>1634.7361546</v>
      </c>
      <c r="D79" s="26">
        <f t="shared" si="4"/>
        <v>5356.3233146400007</v>
      </c>
      <c r="E79" s="20"/>
      <c r="F79" s="34"/>
      <c r="G79" s="37"/>
    </row>
    <row r="80" spans="1:7" ht="18.75" customHeight="1">
      <c r="A80" s="24" t="s">
        <v>13</v>
      </c>
      <c r="B80" s="25">
        <v>3714.8946597299996</v>
      </c>
      <c r="C80" s="25">
        <v>1543.20900678</v>
      </c>
      <c r="D80" s="26">
        <f t="shared" si="4"/>
        <v>5258.10366651</v>
      </c>
      <c r="E80" s="20"/>
      <c r="F80" s="34"/>
      <c r="G80" s="37"/>
    </row>
    <row r="81" spans="1:7" ht="18.75" customHeight="1">
      <c r="A81" s="24" t="s">
        <v>14</v>
      </c>
      <c r="B81" s="25">
        <v>3802.2520979299998</v>
      </c>
      <c r="C81" s="25">
        <v>1733.9405473200002</v>
      </c>
      <c r="D81" s="26">
        <f t="shared" si="4"/>
        <v>5536.1926452500002</v>
      </c>
      <c r="E81" s="20"/>
      <c r="F81" s="34"/>
      <c r="G81" s="37"/>
    </row>
    <row r="82" spans="1:7" ht="18.75" customHeight="1">
      <c r="A82" s="24" t="s">
        <v>15</v>
      </c>
      <c r="B82" s="25">
        <v>3861.5928532700004</v>
      </c>
      <c r="C82" s="25">
        <v>1767.8804323699999</v>
      </c>
      <c r="D82" s="26">
        <f t="shared" si="4"/>
        <v>5629.4732856400005</v>
      </c>
      <c r="E82" s="20"/>
      <c r="F82" s="34"/>
      <c r="G82" s="37"/>
    </row>
    <row r="83" spans="1:7" ht="18.75" customHeight="1">
      <c r="A83" s="24" t="s">
        <v>16</v>
      </c>
      <c r="B83" s="25">
        <v>3893.5716269700006</v>
      </c>
      <c r="C83" s="25">
        <v>1787.7186376699999</v>
      </c>
      <c r="D83" s="26">
        <f t="shared" si="4"/>
        <v>5681.2902646400007</v>
      </c>
      <c r="E83" s="20"/>
      <c r="F83" s="34"/>
      <c r="G83" s="37"/>
    </row>
    <row r="84" spans="1:7" ht="18.75" customHeight="1">
      <c r="A84" s="24" t="s">
        <v>17</v>
      </c>
      <c r="B84" s="25">
        <v>3942.4837615700003</v>
      </c>
      <c r="C84" s="25">
        <v>1841.58505074</v>
      </c>
      <c r="D84" s="26">
        <f t="shared" si="4"/>
        <v>5784.0688123100008</v>
      </c>
      <c r="E84" s="20"/>
      <c r="F84" s="34"/>
      <c r="G84" s="37"/>
    </row>
    <row r="85" spans="1:7" ht="18.75" customHeight="1">
      <c r="A85" s="24" t="s">
        <v>18</v>
      </c>
      <c r="B85" s="25">
        <v>3824.9438197800005</v>
      </c>
      <c r="C85" s="25">
        <v>1854.41406704</v>
      </c>
      <c r="D85" s="26">
        <f t="shared" si="4"/>
        <v>5679.3578868200002</v>
      </c>
      <c r="E85" s="20"/>
      <c r="F85" s="34"/>
      <c r="G85" s="37"/>
    </row>
    <row r="86" spans="1:7" ht="18.75" customHeight="1">
      <c r="A86" s="24"/>
      <c r="B86" s="25"/>
      <c r="C86" s="25"/>
      <c r="D86" s="26"/>
      <c r="E86" s="20"/>
      <c r="F86" s="34"/>
      <c r="G86" s="37"/>
    </row>
    <row r="87" spans="1:7" ht="18.75" customHeight="1">
      <c r="A87" s="36" t="s">
        <v>24</v>
      </c>
      <c r="B87" s="18"/>
      <c r="C87" s="18"/>
      <c r="D87" s="19"/>
      <c r="E87" s="20"/>
      <c r="F87" s="34"/>
      <c r="G87" s="37"/>
    </row>
    <row r="88" spans="1:7" ht="6.75" customHeight="1">
      <c r="A88" s="24"/>
      <c r="B88" s="25"/>
      <c r="C88" s="25"/>
      <c r="D88" s="26"/>
      <c r="E88" s="20"/>
      <c r="F88" s="34"/>
      <c r="G88" s="37"/>
    </row>
    <row r="89" spans="1:7" ht="18.75" customHeight="1">
      <c r="A89" s="24" t="s">
        <v>7</v>
      </c>
      <c r="B89" s="25">
        <v>3739.3411390399997</v>
      </c>
      <c r="C89" s="25">
        <v>1729.8241698400002</v>
      </c>
      <c r="D89" s="26">
        <f t="shared" ref="D89:D92" si="5">SUM(B89:C89)</f>
        <v>5469.1653088799994</v>
      </c>
      <c r="E89" s="20"/>
      <c r="F89" s="34"/>
      <c r="G89" s="37"/>
    </row>
    <row r="90" spans="1:7" ht="18.75" customHeight="1">
      <c r="A90" s="24" t="s">
        <v>8</v>
      </c>
      <c r="B90" s="25">
        <v>3969.4212749600001</v>
      </c>
      <c r="C90" s="25">
        <v>1841.92969733</v>
      </c>
      <c r="D90" s="26">
        <f t="shared" si="5"/>
        <v>5811.3509722899998</v>
      </c>
      <c r="E90" s="20"/>
      <c r="F90" s="34"/>
      <c r="G90" s="37"/>
    </row>
    <row r="91" spans="1:7" ht="18.75" customHeight="1">
      <c r="A91" s="24" t="s">
        <v>9</v>
      </c>
      <c r="B91" s="25">
        <v>4075.5986577200001</v>
      </c>
      <c r="C91" s="25">
        <v>1883.9887826000001</v>
      </c>
      <c r="D91" s="26">
        <f t="shared" si="5"/>
        <v>5959.5874403200005</v>
      </c>
      <c r="E91" s="20"/>
      <c r="F91" s="34"/>
      <c r="G91" s="37"/>
    </row>
    <row r="92" spans="1:7" ht="18.75" customHeight="1">
      <c r="A92" s="24" t="s">
        <v>10</v>
      </c>
      <c r="B92" s="25">
        <v>3513.5519563200005</v>
      </c>
      <c r="C92" s="25">
        <v>1919.2234927499999</v>
      </c>
      <c r="D92" s="26">
        <f t="shared" si="5"/>
        <v>5432.7754490700008</v>
      </c>
      <c r="E92" s="20"/>
      <c r="F92" s="34"/>
      <c r="G92" s="37"/>
    </row>
    <row r="93" spans="1:7" ht="15" customHeight="1">
      <c r="A93" s="44"/>
      <c r="B93" s="45"/>
      <c r="C93" s="45"/>
      <c r="D93" s="45"/>
      <c r="E93" s="20"/>
      <c r="G93" s="46"/>
    </row>
    <row r="94" spans="1:7" ht="18" customHeight="1">
      <c r="A94" s="24" t="s">
        <v>25</v>
      </c>
      <c r="B94" s="47" t="s">
        <v>26</v>
      </c>
      <c r="C94" s="48"/>
      <c r="D94" s="48"/>
      <c r="F94" s="27"/>
    </row>
    <row r="95" spans="1:7" ht="18" customHeight="1">
      <c r="A95" s="24"/>
      <c r="B95" s="47" t="s">
        <v>27</v>
      </c>
      <c r="C95" s="48"/>
      <c r="D95" s="48"/>
      <c r="F95" s="27"/>
    </row>
    <row r="96" spans="1:7" ht="18" customHeight="1">
      <c r="A96" s="24"/>
      <c r="B96" s="47" t="s">
        <v>28</v>
      </c>
      <c r="C96" s="48"/>
      <c r="D96" s="48"/>
      <c r="F96" s="27"/>
    </row>
    <row r="97" spans="1:4" ht="17.100000000000001" customHeight="1">
      <c r="A97" s="49"/>
      <c r="B97" s="50"/>
      <c r="C97" s="48"/>
      <c r="D97" s="48"/>
    </row>
    <row r="98" spans="1:4" ht="18" customHeight="1">
      <c r="A98" s="24" t="s">
        <v>29</v>
      </c>
      <c r="B98" s="51" t="s">
        <v>30</v>
      </c>
      <c r="C98" s="52"/>
    </row>
    <row r="99" spans="1:4" ht="21.95" customHeight="1">
      <c r="B99" s="52"/>
      <c r="C99" s="52"/>
    </row>
  </sheetData>
  <mergeCells count="5">
    <mergeCell ref="A7:C7"/>
    <mergeCell ref="A9:A10"/>
    <mergeCell ref="B9:B10"/>
    <mergeCell ref="C9:C10"/>
    <mergeCell ref="D9:D10"/>
  </mergeCells>
  <printOptions horizontalCentered="1" verticalCentered="1"/>
  <pageMargins left="0.39370078740157483" right="0.39370078740157483" top="0.39370078740157483" bottom="0.39370078740157483" header="0" footer="0"/>
  <pageSetup scale="4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CONSOLIDADO PATRIMONIO </vt:lpstr>
      <vt:lpstr>'CONSOLIDADO PATRIMONIO '!ACTIVOTOT</vt:lpstr>
      <vt:lpstr>'CONSOLIDADO PATRIMONIO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Fong, María Auxiliadora</dc:creator>
  <cp:lastModifiedBy>Valle Fong, María Auxiliadora</cp:lastModifiedBy>
  <dcterms:created xsi:type="dcterms:W3CDTF">2024-06-12T17:24:40Z</dcterms:created>
  <dcterms:modified xsi:type="dcterms:W3CDTF">2024-06-12T17:24:43Z</dcterms:modified>
</cp:coreProperties>
</file>