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6B78A09B-D976-4A63-95D3-5754A4F0695D}" xr6:coauthVersionLast="36" xr6:coauthVersionMax="36" xr10:uidLastSave="{00000000-0000-0000-0000-000000000000}"/>
  <bookViews>
    <workbookView xWindow="0" yWindow="0" windowWidth="28800" windowHeight="11835" xr2:uid="{E17FB2CB-10E8-44FB-B865-5D06DD4AE906}"/>
  </bookViews>
  <sheets>
    <sheet name="PATRIMONIO_V" sheetId="1" r:id="rId1"/>
  </sheets>
  <externalReferences>
    <externalReference r:id="rId2"/>
  </externalReferences>
  <definedNames>
    <definedName name="ACTIVOTOT" localSheetId="0">PATRIMONIO_V!$A$7:$U$10</definedName>
    <definedName name="ACTIVOTOT">#REF!</definedName>
    <definedName name="_xlnm.Print_Area" localSheetId="0">PATRIMONIO_V!$A$7:$U$10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<sst xmlns="http://schemas.openxmlformats.org/spreadsheetml/2006/main" count="98" uniqueCount="48">
  <si>
    <t xml:space="preserve">Banco Central de Nicaragua </t>
  </si>
  <si>
    <t>MICROFINANCIERAS: PATRIMONIO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</si>
  <si>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</si>
  <si>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</si>
  <si>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</si>
  <si>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</si>
  <si>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</si>
  <si>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</si>
  <si>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 xml:space="preserve">CREDI Q </t>
  </si>
  <si>
    <t>CREDIGLOBEX S.A.</t>
  </si>
  <si>
    <t>CREDITODO S.A.</t>
  </si>
  <si>
    <t>EMELJI, S. A.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</si>
  <si>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</si>
  <si>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</si>
  <si>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</si>
  <si>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</si>
  <si>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</si>
  <si>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</si>
  <si>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</si>
  <si>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</si>
  <si>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S.A.</t>
  </si>
  <si>
    <t>SOYAHORA, S. A.</t>
  </si>
  <si>
    <t>TUCREDITO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</si>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</sst>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9" fillId="0" borderId="0" xfId="0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left"/>
    </xf>
    <xf numFmtId="166" fontId="0" fillId="0" borderId="0" xfId="1" applyNumberFormat="1" applyFont="1" applyFill="1"/>
    <xf numFmtId="167" fontId="0" fillId="0" borderId="0" xfId="0" applyNumberFormat="1" applyFill="1"/>
    <xf numFmtId="166" fontId="9" fillId="0" borderId="0" xfId="1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6" fontId="9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39AFAA0-FBBD-4446-8350-A5C55EF71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TRIMON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ATRIMONIO "/>
      <sheetName val="PATRIMONIO_O"/>
      <sheetName val="PATRIMON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E03E-78D3-4B14-902A-C33614B51C80}">
  <sheetPr transitionEvaluation="1" codeName="Hoja3">
    <pageSetUpPr fitToPage="1"/>
  </sheetPr>
  <dimension ref="A1:X108"/>
  <sheetViews>
    <sheetView showGridLines="0" tabSelected="1" zoomScale="91" zoomScaleNormal="91" workbookViewId="0">
      <pane xSplit="1" ySplit="10" topLeftCell="I80" activePane="bottomRight" state="frozen"/>
      <selection pane="topRight" activeCell="B1" sqref="B1"/>
      <selection pane="bottomLeft" activeCell="A90" sqref="A90"/>
      <selection pane="bottomRight" activeCell="U91" sqref="U91"/>
    </sheetView>
  </sheetViews>
  <sheetFormatPr baseColWidth="10" defaultColWidth="11.5546875" defaultRowHeight="21.95" customHeight="1"/>
  <cols>
    <col min="1" max="1" width="11.5546875" style="18" customWidth="1"/>
    <col min="2" max="13" width="12.77734375" style="62" customWidth="1"/>
    <col min="14" max="18" width="15.88671875" style="62" customWidth="1"/>
    <col min="19" max="19" width="14.77734375" style="62" customWidth="1"/>
    <col min="20" max="20" width="10.5546875" style="62" customWidth="1"/>
    <col min="21" max="21" width="17.109375" style="62" customWidth="1"/>
    <col min="22" max="22" width="2" style="18" customWidth="1"/>
    <col min="23" max="23" width="13.21875" style="18" customWidth="1"/>
    <col min="24" max="16384" width="11.5546875" style="18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>
      <c r="D4" s="7"/>
      <c r="E4" s="7"/>
      <c r="F4" s="7"/>
      <c r="G4" s="7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2" s="10" customFormat="1" ht="21.95" customHeight="1">
      <c r="A5" s="9"/>
    </row>
    <row r="6" spans="1:22" s="10" customFormat="1" ht="21.95" customHeight="1">
      <c r="A6" s="9" t="s">
        <v>1</v>
      </c>
      <c r="B6" s="11"/>
      <c r="C6" s="11"/>
      <c r="D6" s="11"/>
      <c r="E6" s="11"/>
      <c r="F6" s="11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2" ht="14.25" customHeight="1">
      <c r="A7" s="15" t="s">
        <v>2</v>
      </c>
      <c r="B7" s="15"/>
      <c r="C7" s="15"/>
      <c r="D7" s="15"/>
      <c r="E7" s="16"/>
      <c r="F7" s="16"/>
      <c r="G7" s="13"/>
      <c r="H7" s="13"/>
      <c r="I7" s="13"/>
      <c r="J7" s="13"/>
      <c r="K7" s="13"/>
      <c r="L7" s="17"/>
      <c r="M7" s="13"/>
      <c r="N7" s="17"/>
      <c r="O7" s="17"/>
      <c r="P7" s="17"/>
      <c r="Q7" s="17"/>
      <c r="R7" s="17"/>
      <c r="S7" s="17"/>
      <c r="T7" s="17"/>
      <c r="U7" s="17"/>
    </row>
    <row r="8" spans="1:22" ht="21.95" customHeight="1">
      <c r="A8" s="19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</row>
    <row r="9" spans="1:22" ht="21" customHeight="1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2" ht="21.9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</row>
    <row r="11" spans="1:22" ht="21.95" customHeight="1">
      <c r="A11" s="26">
        <v>2019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9"/>
    </row>
    <row r="12" spans="1:22" s="34" customFormat="1" ht="9.9499999999999993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1"/>
      <c r="P12" s="31"/>
      <c r="Q12" s="31"/>
      <c r="R12" s="31"/>
      <c r="S12" s="31"/>
      <c r="T12" s="31"/>
      <c r="U12" s="33"/>
      <c r="V12" s="29"/>
    </row>
    <row r="13" spans="1:22" s="34" customFormat="1" ht="18.95" customHeight="1">
      <c r="A13" s="35" t="s">
        <v>24</v>
      </c>
      <c r="B13" s="36">
        <v>78.135950260000001</v>
      </c>
      <c r="C13" s="36">
        <v>0</v>
      </c>
      <c r="D13" s="36">
        <v>4.2676993400000001</v>
      </c>
      <c r="E13" s="36">
        <v>0</v>
      </c>
      <c r="F13" s="36">
        <v>0</v>
      </c>
      <c r="G13" s="36">
        <v>88.421616329999992</v>
      </c>
      <c r="H13" s="36">
        <v>4.3375894500000003</v>
      </c>
      <c r="I13" s="36">
        <v>0</v>
      </c>
      <c r="J13" s="36">
        <v>55.176510460000003</v>
      </c>
      <c r="K13" s="36">
        <v>6.15065259</v>
      </c>
      <c r="L13" s="36">
        <v>-23.999189100000002</v>
      </c>
      <c r="M13" s="36">
        <v>18.885299370000002</v>
      </c>
      <c r="N13" s="36">
        <v>7.3109285700000006</v>
      </c>
      <c r="O13" s="36">
        <v>0</v>
      </c>
      <c r="P13" s="36">
        <v>0</v>
      </c>
      <c r="Q13" s="36">
        <v>0</v>
      </c>
      <c r="R13" s="36">
        <v>0</v>
      </c>
      <c r="S13" s="36">
        <v>-1.7022308700000002</v>
      </c>
      <c r="T13" s="36">
        <v>16.947128979999999</v>
      </c>
      <c r="U13" s="37">
        <f t="shared" ref="U13:U24" si="0">SUM(B13:T13)</f>
        <v>253.93195538000001</v>
      </c>
      <c r="V13" s="29"/>
    </row>
    <row r="14" spans="1:22" ht="18.95" customHeight="1">
      <c r="A14" s="35" t="s">
        <v>25</v>
      </c>
      <c r="B14" s="36">
        <v>77.673179279999999</v>
      </c>
      <c r="C14" s="36">
        <v>0</v>
      </c>
      <c r="D14" s="36">
        <v>2.87737891</v>
      </c>
      <c r="E14" s="36">
        <v>0</v>
      </c>
      <c r="F14" s="36">
        <v>0</v>
      </c>
      <c r="G14" s="36">
        <v>87.402667640000004</v>
      </c>
      <c r="H14" s="36">
        <v>3.91564288</v>
      </c>
      <c r="I14" s="36">
        <v>0</v>
      </c>
      <c r="J14" s="36">
        <v>55.080694319999999</v>
      </c>
      <c r="K14" s="36">
        <v>6.0493644299999998</v>
      </c>
      <c r="L14" s="36">
        <v>-20.077329070000001</v>
      </c>
      <c r="M14" s="36">
        <v>13.571506470000001</v>
      </c>
      <c r="N14" s="36">
        <v>6.2605544499999999</v>
      </c>
      <c r="O14" s="36">
        <v>0</v>
      </c>
      <c r="P14" s="36">
        <v>0</v>
      </c>
      <c r="Q14" s="36">
        <v>0</v>
      </c>
      <c r="R14" s="36">
        <v>0</v>
      </c>
      <c r="S14" s="36">
        <v>-1.9081936000000002</v>
      </c>
      <c r="T14" s="36">
        <v>18.516893750000001</v>
      </c>
      <c r="U14" s="37">
        <f t="shared" si="0"/>
        <v>249.36235946000002</v>
      </c>
      <c r="V14" s="29"/>
    </row>
    <row r="15" spans="1:22" ht="18.95" customHeight="1">
      <c r="A15" s="35" t="s">
        <v>26</v>
      </c>
      <c r="B15" s="36">
        <v>76.414827279999997</v>
      </c>
      <c r="C15" s="36">
        <v>0</v>
      </c>
      <c r="D15" s="36">
        <v>1.4051586999999999</v>
      </c>
      <c r="E15" s="36">
        <v>0</v>
      </c>
      <c r="F15" s="36">
        <v>0</v>
      </c>
      <c r="G15" s="36">
        <v>86.467957389999995</v>
      </c>
      <c r="H15" s="36">
        <v>4.5638027399999999</v>
      </c>
      <c r="I15" s="36">
        <v>0</v>
      </c>
      <c r="J15" s="36">
        <v>55.027766990000003</v>
      </c>
      <c r="K15" s="36">
        <v>5.4568242400000004</v>
      </c>
      <c r="L15" s="36">
        <v>-15.54145589</v>
      </c>
      <c r="M15" s="36">
        <v>12.183713880000001</v>
      </c>
      <c r="N15" s="36">
        <v>6.1021055199999994</v>
      </c>
      <c r="O15" s="36">
        <v>0</v>
      </c>
      <c r="P15" s="36">
        <v>0</v>
      </c>
      <c r="Q15" s="36">
        <v>0</v>
      </c>
      <c r="R15" s="36">
        <v>0</v>
      </c>
      <c r="S15" s="36">
        <v>-2.1637625899999997</v>
      </c>
      <c r="T15" s="36">
        <v>19.207946639999999</v>
      </c>
      <c r="U15" s="37">
        <f t="shared" si="0"/>
        <v>249.12488489999998</v>
      </c>
      <c r="V15" s="29"/>
    </row>
    <row r="16" spans="1:22" ht="18.95" customHeight="1">
      <c r="A16" s="35" t="s">
        <v>27</v>
      </c>
      <c r="B16" s="36">
        <v>75.724205959999992</v>
      </c>
      <c r="C16" s="36">
        <v>0</v>
      </c>
      <c r="D16" s="36">
        <v>0.23005517</v>
      </c>
      <c r="E16" s="36">
        <v>0</v>
      </c>
      <c r="F16" s="36">
        <v>0</v>
      </c>
      <c r="G16" s="36">
        <v>86.167518760000007</v>
      </c>
      <c r="H16" s="36">
        <v>4.0379294899999998</v>
      </c>
      <c r="I16" s="36">
        <v>0</v>
      </c>
      <c r="J16" s="36">
        <v>54.818150070000002</v>
      </c>
      <c r="K16" s="36">
        <v>5.2977417199999994</v>
      </c>
      <c r="L16" s="36">
        <v>-18.110538030000001</v>
      </c>
      <c r="M16" s="36">
        <v>11.023621210000002</v>
      </c>
      <c r="N16" s="36">
        <v>5.8520821300000003</v>
      </c>
      <c r="O16" s="36">
        <v>0</v>
      </c>
      <c r="P16" s="36">
        <v>0</v>
      </c>
      <c r="Q16" s="36">
        <v>0</v>
      </c>
      <c r="R16" s="36">
        <v>0</v>
      </c>
      <c r="S16" s="36">
        <v>-2.2273154599999998</v>
      </c>
      <c r="T16" s="36">
        <v>20.67941472</v>
      </c>
      <c r="U16" s="37">
        <f t="shared" si="0"/>
        <v>243.49286574000004</v>
      </c>
      <c r="V16" s="29"/>
    </row>
    <row r="17" spans="1:24" ht="18.95" customHeight="1">
      <c r="A17" s="35" t="s">
        <v>28</v>
      </c>
      <c r="B17" s="36">
        <v>75.407821209999994</v>
      </c>
      <c r="C17" s="36">
        <v>0</v>
      </c>
      <c r="D17" s="36">
        <v>-1.0327920900000001</v>
      </c>
      <c r="E17" s="36">
        <v>0</v>
      </c>
      <c r="F17" s="36">
        <v>0</v>
      </c>
      <c r="G17" s="36">
        <v>85.775457329999995</v>
      </c>
      <c r="H17" s="36">
        <v>4.67692525</v>
      </c>
      <c r="I17" s="36">
        <v>0</v>
      </c>
      <c r="J17" s="36">
        <v>54.47337684</v>
      </c>
      <c r="K17" s="36">
        <v>5.3423937800000001</v>
      </c>
      <c r="L17" s="36">
        <v>-14.009220050000001</v>
      </c>
      <c r="M17" s="36">
        <v>10.216773160000001</v>
      </c>
      <c r="N17" s="36">
        <v>6.2481025900000002</v>
      </c>
      <c r="O17" s="36">
        <v>0</v>
      </c>
      <c r="P17" s="36">
        <v>0</v>
      </c>
      <c r="Q17" s="36">
        <v>0</v>
      </c>
      <c r="R17" s="36">
        <v>0</v>
      </c>
      <c r="S17" s="36">
        <v>-0.94171978000000001</v>
      </c>
      <c r="T17" s="36">
        <v>22.13189865</v>
      </c>
      <c r="U17" s="37">
        <f t="shared" si="0"/>
        <v>248.28901689</v>
      </c>
      <c r="V17" s="29"/>
    </row>
    <row r="18" spans="1:24" ht="18.95" customHeight="1">
      <c r="A18" s="35" t="s">
        <v>29</v>
      </c>
      <c r="B18" s="36">
        <v>74.913942290000008</v>
      </c>
      <c r="C18" s="36">
        <v>0</v>
      </c>
      <c r="D18" s="36">
        <v>-2.2848606400000002</v>
      </c>
      <c r="E18" s="36">
        <v>0</v>
      </c>
      <c r="F18" s="36">
        <v>0</v>
      </c>
      <c r="G18" s="36">
        <v>85.301029370000009</v>
      </c>
      <c r="H18" s="36">
        <v>4.3411259699999993</v>
      </c>
      <c r="I18" s="36">
        <v>0</v>
      </c>
      <c r="J18" s="36">
        <v>54.151076079999996</v>
      </c>
      <c r="K18" s="36">
        <v>5.33342793</v>
      </c>
      <c r="L18" s="36">
        <v>-10.967202890000001</v>
      </c>
      <c r="M18" s="36">
        <v>8.8525075199999996</v>
      </c>
      <c r="N18" s="36">
        <v>5.5535990100000001</v>
      </c>
      <c r="O18" s="36">
        <v>0</v>
      </c>
      <c r="P18" s="36">
        <v>0</v>
      </c>
      <c r="Q18" s="36">
        <v>0</v>
      </c>
      <c r="R18" s="36">
        <v>0</v>
      </c>
      <c r="S18" s="36">
        <v>-1.1761951899999998</v>
      </c>
      <c r="T18" s="36">
        <v>22.306134739999997</v>
      </c>
      <c r="U18" s="37">
        <f t="shared" si="0"/>
        <v>246.32458419000002</v>
      </c>
      <c r="V18" s="29"/>
    </row>
    <row r="19" spans="1:24" ht="18.95" customHeight="1">
      <c r="A19" s="35" t="s">
        <v>30</v>
      </c>
      <c r="B19" s="36">
        <v>74.864705420000007</v>
      </c>
      <c r="C19" s="36">
        <v>0</v>
      </c>
      <c r="D19" s="36">
        <v>-3.43134038</v>
      </c>
      <c r="E19" s="36">
        <v>0</v>
      </c>
      <c r="F19" s="36">
        <v>0</v>
      </c>
      <c r="G19" s="36">
        <v>90.228167120000009</v>
      </c>
      <c r="H19" s="36">
        <v>3.8713702400000001</v>
      </c>
      <c r="I19" s="36">
        <v>0</v>
      </c>
      <c r="J19" s="36">
        <v>53.949877840000006</v>
      </c>
      <c r="K19" s="36">
        <v>5.2060943200000001</v>
      </c>
      <c r="L19" s="36">
        <v>-4.9645206500000008</v>
      </c>
      <c r="M19" s="36">
        <v>8.0437777399999995</v>
      </c>
      <c r="N19" s="36">
        <v>5.8193057800000005</v>
      </c>
      <c r="O19" s="36">
        <v>0</v>
      </c>
      <c r="P19" s="36">
        <v>0</v>
      </c>
      <c r="Q19" s="36">
        <v>0</v>
      </c>
      <c r="R19" s="36">
        <v>0</v>
      </c>
      <c r="S19" s="36">
        <v>-1.18576594</v>
      </c>
      <c r="T19" s="36">
        <v>23.259725789999997</v>
      </c>
      <c r="U19" s="37">
        <f t="shared" si="0"/>
        <v>255.66139728000005</v>
      </c>
      <c r="V19" s="29"/>
    </row>
    <row r="20" spans="1:24" ht="18.95" customHeight="1">
      <c r="A20" s="35" t="s">
        <v>31</v>
      </c>
      <c r="B20" s="36">
        <v>74.893581769999997</v>
      </c>
      <c r="C20" s="36">
        <v>0</v>
      </c>
      <c r="D20" s="36">
        <v>-4.6467503899999993</v>
      </c>
      <c r="E20" s="36">
        <v>0</v>
      </c>
      <c r="F20" s="36">
        <v>0</v>
      </c>
      <c r="G20" s="36">
        <v>89.600100209999994</v>
      </c>
      <c r="H20" s="36">
        <v>4.3375295999999999</v>
      </c>
      <c r="I20" s="36">
        <v>0</v>
      </c>
      <c r="J20" s="36">
        <v>52.97848535</v>
      </c>
      <c r="K20" s="36">
        <v>5.1351876299999999</v>
      </c>
      <c r="L20" s="36">
        <v>3.2070443900000001</v>
      </c>
      <c r="M20" s="36">
        <v>7.0839028499999994</v>
      </c>
      <c r="N20" s="36">
        <v>6.0437713300000002</v>
      </c>
      <c r="O20" s="36">
        <v>0</v>
      </c>
      <c r="P20" s="36">
        <v>0</v>
      </c>
      <c r="Q20" s="36">
        <v>0</v>
      </c>
      <c r="R20" s="36">
        <v>0</v>
      </c>
      <c r="S20" s="36">
        <v>-1.3678346100000001</v>
      </c>
      <c r="T20" s="36">
        <v>25.031273510000002</v>
      </c>
      <c r="U20" s="37">
        <f t="shared" si="0"/>
        <v>262.29629163999999</v>
      </c>
      <c r="V20" s="29"/>
    </row>
    <row r="21" spans="1:24" ht="18.95" customHeight="1">
      <c r="A21" s="35" t="s">
        <v>32</v>
      </c>
      <c r="B21" s="36">
        <v>74.982587469999999</v>
      </c>
      <c r="C21" s="36">
        <v>0</v>
      </c>
      <c r="D21" s="36">
        <v>-6.0545507000000001</v>
      </c>
      <c r="E21" s="36">
        <v>0</v>
      </c>
      <c r="F21" s="36">
        <v>0</v>
      </c>
      <c r="G21" s="36">
        <v>89.416538369999998</v>
      </c>
      <c r="H21" s="36">
        <v>3.8821137000000001</v>
      </c>
      <c r="I21" s="36">
        <v>0</v>
      </c>
      <c r="J21" s="36">
        <v>50.98539899</v>
      </c>
      <c r="K21" s="36">
        <v>5.1065216299999996</v>
      </c>
      <c r="L21" s="36">
        <v>4.9181667600000001</v>
      </c>
      <c r="M21" s="36">
        <v>6.2696236399999998</v>
      </c>
      <c r="N21" s="36">
        <v>6.2345846700000003</v>
      </c>
      <c r="O21" s="36">
        <v>0</v>
      </c>
      <c r="P21" s="36">
        <v>0</v>
      </c>
      <c r="Q21" s="36">
        <v>0</v>
      </c>
      <c r="R21" s="36">
        <v>0</v>
      </c>
      <c r="S21" s="36">
        <v>-1.4922533</v>
      </c>
      <c r="T21" s="36">
        <v>26.490319420000002</v>
      </c>
      <c r="U21" s="37">
        <f t="shared" si="0"/>
        <v>260.73905065000002</v>
      </c>
      <c r="V21" s="29"/>
    </row>
    <row r="22" spans="1:24" ht="18.95" customHeight="1">
      <c r="A22" s="35" t="s">
        <v>33</v>
      </c>
      <c r="B22" s="36">
        <v>75.07420504000001</v>
      </c>
      <c r="C22" s="36">
        <v>0</v>
      </c>
      <c r="D22" s="36">
        <v>-7.5820863699999999</v>
      </c>
      <c r="E22" s="36">
        <v>0</v>
      </c>
      <c r="F22" s="36">
        <v>0</v>
      </c>
      <c r="G22" s="36">
        <v>90.091074819999989</v>
      </c>
      <c r="H22" s="36">
        <v>3.527504</v>
      </c>
      <c r="I22" s="36">
        <v>0</v>
      </c>
      <c r="J22" s="36">
        <v>49.91715043</v>
      </c>
      <c r="K22" s="36">
        <v>5.0399627100000002</v>
      </c>
      <c r="L22" s="36">
        <v>11.675506329999999</v>
      </c>
      <c r="M22" s="36">
        <v>5.4744336799999997</v>
      </c>
      <c r="N22" s="36">
        <v>6.2710220099999994</v>
      </c>
      <c r="O22" s="36">
        <v>0</v>
      </c>
      <c r="P22" s="36">
        <v>0</v>
      </c>
      <c r="Q22" s="36">
        <v>0</v>
      </c>
      <c r="R22" s="36">
        <v>0</v>
      </c>
      <c r="S22" s="36">
        <v>-1.61446647</v>
      </c>
      <c r="T22" s="36">
        <v>27.90036018</v>
      </c>
      <c r="U22" s="37">
        <f t="shared" si="0"/>
        <v>265.77466635999997</v>
      </c>
      <c r="V22" s="29"/>
    </row>
    <row r="23" spans="1:24" ht="18.95" customHeight="1">
      <c r="A23" s="35" t="s">
        <v>34</v>
      </c>
      <c r="B23" s="36">
        <v>75.148477999999997</v>
      </c>
      <c r="C23" s="36">
        <v>0</v>
      </c>
      <c r="D23" s="36">
        <v>-8.4305946899999995</v>
      </c>
      <c r="E23" s="36">
        <v>0</v>
      </c>
      <c r="F23" s="36">
        <v>0</v>
      </c>
      <c r="G23" s="36">
        <v>91.325640669999999</v>
      </c>
      <c r="H23" s="36">
        <v>2.9253360900000001</v>
      </c>
      <c r="I23" s="36">
        <v>0</v>
      </c>
      <c r="J23" s="36">
        <v>48.679202289999999</v>
      </c>
      <c r="K23" s="36">
        <v>4.67677122</v>
      </c>
      <c r="L23" s="36">
        <v>29.99831902</v>
      </c>
      <c r="M23" s="36">
        <v>4.5693322599999995</v>
      </c>
      <c r="N23" s="36">
        <v>6.4559023299999998</v>
      </c>
      <c r="O23" s="36">
        <v>0</v>
      </c>
      <c r="P23" s="36">
        <v>0</v>
      </c>
      <c r="Q23" s="36">
        <v>0</v>
      </c>
      <c r="R23" s="36">
        <v>0</v>
      </c>
      <c r="S23" s="36">
        <v>-2.0868618699999999</v>
      </c>
      <c r="T23" s="36">
        <v>29.405102739999997</v>
      </c>
      <c r="U23" s="37">
        <f t="shared" si="0"/>
        <v>282.66662805999999</v>
      </c>
      <c r="V23" s="29"/>
    </row>
    <row r="24" spans="1:24" ht="18.95" customHeight="1">
      <c r="A24" s="35" t="s">
        <v>35</v>
      </c>
      <c r="B24" s="36">
        <v>75.283701340000007</v>
      </c>
      <c r="C24" s="36">
        <v>0</v>
      </c>
      <c r="D24" s="36">
        <v>5.5577601799999998</v>
      </c>
      <c r="E24" s="36">
        <v>0</v>
      </c>
      <c r="F24" s="36">
        <v>0</v>
      </c>
      <c r="G24" s="36">
        <v>91.212675730000001</v>
      </c>
      <c r="H24" s="36">
        <v>2.3625310800000001</v>
      </c>
      <c r="I24" s="36">
        <v>0</v>
      </c>
      <c r="J24" s="36">
        <v>47.009991039999996</v>
      </c>
      <c r="K24" s="36">
        <v>7.8512577199999996</v>
      </c>
      <c r="L24" s="36">
        <v>39.501201520000002</v>
      </c>
      <c r="M24" s="36">
        <v>3.60575527</v>
      </c>
      <c r="N24" s="36">
        <v>6.37140795</v>
      </c>
      <c r="O24" s="36">
        <v>0</v>
      </c>
      <c r="P24" s="36">
        <v>0</v>
      </c>
      <c r="Q24" s="36">
        <v>0</v>
      </c>
      <c r="R24" s="36">
        <v>0</v>
      </c>
      <c r="S24" s="36">
        <v>-2.3023570800000002</v>
      </c>
      <c r="T24" s="36">
        <v>19.88490526</v>
      </c>
      <c r="U24" s="37">
        <f t="shared" si="0"/>
        <v>296.33883000999998</v>
      </c>
      <c r="V24" s="29"/>
      <c r="W24" s="38"/>
    </row>
    <row r="25" spans="1:24" ht="9.9499999999999993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29"/>
    </row>
    <row r="26" spans="1:24" ht="21.95" customHeight="1">
      <c r="A26" s="26">
        <v>2020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29"/>
    </row>
    <row r="27" spans="1:24" ht="9.9499999999999993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1"/>
      <c r="V27" s="29"/>
    </row>
    <row r="28" spans="1:24" s="34" customFormat="1" ht="18.95" customHeight="1">
      <c r="A28" s="35" t="s">
        <v>24</v>
      </c>
      <c r="B28" s="36">
        <v>74.835454569999996</v>
      </c>
      <c r="C28" s="36">
        <v>0</v>
      </c>
      <c r="D28" s="36">
        <v>4.3805152400000003</v>
      </c>
      <c r="E28" s="36">
        <v>0</v>
      </c>
      <c r="F28" s="36">
        <v>0</v>
      </c>
      <c r="G28" s="36">
        <v>91.717536150000001</v>
      </c>
      <c r="H28" s="36">
        <v>2.8514649300000001</v>
      </c>
      <c r="I28" s="36">
        <v>0</v>
      </c>
      <c r="J28" s="36">
        <v>46.092552859999998</v>
      </c>
      <c r="K28" s="36">
        <v>7.9129807199999993</v>
      </c>
      <c r="L28" s="36">
        <v>29.577106670000003</v>
      </c>
      <c r="M28" s="36">
        <v>2.7724374900000002</v>
      </c>
      <c r="N28" s="36">
        <v>6.5270487400000006</v>
      </c>
      <c r="O28" s="36">
        <v>0</v>
      </c>
      <c r="P28" s="36">
        <v>0</v>
      </c>
      <c r="Q28" s="36">
        <v>0</v>
      </c>
      <c r="R28" s="36">
        <v>0</v>
      </c>
      <c r="S28" s="36">
        <v>-2.4432039799999998</v>
      </c>
      <c r="T28" s="36">
        <v>19.989904769999999</v>
      </c>
      <c r="U28" s="37">
        <f t="shared" ref="U28:U39" si="1">SUM(B28:T28)</f>
        <v>284.21379815999995</v>
      </c>
      <c r="V28" s="29"/>
    </row>
    <row r="29" spans="1:24" ht="18.95" customHeight="1">
      <c r="A29" s="35" t="s">
        <v>25</v>
      </c>
      <c r="B29" s="36">
        <v>74.647955590000009</v>
      </c>
      <c r="C29" s="36">
        <v>0</v>
      </c>
      <c r="D29" s="36">
        <v>2.8281649999999998</v>
      </c>
      <c r="E29" s="36">
        <v>0</v>
      </c>
      <c r="F29" s="36">
        <v>0</v>
      </c>
      <c r="G29" s="36">
        <v>92.569427180000005</v>
      </c>
      <c r="H29" s="36">
        <v>2.4922132299999999</v>
      </c>
      <c r="I29" s="36">
        <v>0</v>
      </c>
      <c r="J29" s="36">
        <v>44.943995740000005</v>
      </c>
      <c r="K29" s="36">
        <v>7.9276383899999994</v>
      </c>
      <c r="L29" s="36">
        <v>32.81087497</v>
      </c>
      <c r="M29" s="36">
        <v>1.6370128000000002</v>
      </c>
      <c r="N29" s="36">
        <v>6.4809617400000006</v>
      </c>
      <c r="O29" s="36">
        <v>0</v>
      </c>
      <c r="P29" s="36">
        <v>0</v>
      </c>
      <c r="Q29" s="36">
        <v>0</v>
      </c>
      <c r="R29" s="36">
        <v>0</v>
      </c>
      <c r="S29" s="36">
        <v>-2.0736774699999998</v>
      </c>
      <c r="T29" s="36">
        <v>20.064715230000001</v>
      </c>
      <c r="U29" s="37">
        <f t="shared" si="1"/>
        <v>284.32928240000001</v>
      </c>
      <c r="V29" s="29"/>
    </row>
    <row r="30" spans="1:24" ht="18.95" customHeight="1">
      <c r="A30" s="35" t="s">
        <v>36</v>
      </c>
      <c r="B30" s="36">
        <v>74.539392859999992</v>
      </c>
      <c r="C30" s="36">
        <v>0</v>
      </c>
      <c r="D30" s="36">
        <v>1.4010081599999999</v>
      </c>
      <c r="E30" s="36">
        <v>0</v>
      </c>
      <c r="F30" s="36">
        <v>0</v>
      </c>
      <c r="G30" s="36">
        <v>93.469975730000002</v>
      </c>
      <c r="H30" s="36">
        <v>2.0424910999999999</v>
      </c>
      <c r="I30" s="36">
        <v>0</v>
      </c>
      <c r="J30" s="36">
        <v>44.312750880000003</v>
      </c>
      <c r="K30" s="36">
        <v>7.9633122699999994</v>
      </c>
      <c r="L30" s="36">
        <v>47.122730220000001</v>
      </c>
      <c r="M30" s="36">
        <v>1.3152061499999999</v>
      </c>
      <c r="N30" s="36">
        <v>6.4891485099999997</v>
      </c>
      <c r="O30" s="36">
        <v>0</v>
      </c>
      <c r="P30" s="36">
        <v>0</v>
      </c>
      <c r="Q30" s="36">
        <v>0</v>
      </c>
      <c r="R30" s="36">
        <v>0</v>
      </c>
      <c r="S30" s="36">
        <v>-2.0500175899999999</v>
      </c>
      <c r="T30" s="36">
        <v>20.682989420000002</v>
      </c>
      <c r="U30" s="37">
        <f t="shared" si="1"/>
        <v>297.28898771000007</v>
      </c>
      <c r="V30" s="29"/>
    </row>
    <row r="31" spans="1:24" ht="18.95" customHeight="1">
      <c r="A31" s="35" t="s">
        <v>27</v>
      </c>
      <c r="B31" s="36">
        <v>74.588095670000001</v>
      </c>
      <c r="C31" s="36">
        <v>0</v>
      </c>
      <c r="D31" s="36">
        <v>0.39432285</v>
      </c>
      <c r="E31" s="36">
        <v>0</v>
      </c>
      <c r="F31" s="36">
        <v>0</v>
      </c>
      <c r="G31" s="36">
        <v>93.841376980000007</v>
      </c>
      <c r="H31" s="36">
        <v>2.41449494</v>
      </c>
      <c r="I31" s="36">
        <v>0</v>
      </c>
      <c r="J31" s="36">
        <v>44.026684930000002</v>
      </c>
      <c r="K31" s="36">
        <v>8.0186940999999994</v>
      </c>
      <c r="L31" s="36">
        <v>63.674606969999999</v>
      </c>
      <c r="M31" s="36">
        <v>0.85162295999999993</v>
      </c>
      <c r="N31" s="36">
        <v>6.0940004000000005</v>
      </c>
      <c r="O31" s="36">
        <v>0</v>
      </c>
      <c r="P31" s="36">
        <v>0</v>
      </c>
      <c r="Q31" s="36">
        <v>0</v>
      </c>
      <c r="R31" s="36">
        <v>0</v>
      </c>
      <c r="S31" s="36">
        <v>-2.01895515</v>
      </c>
      <c r="T31" s="36">
        <v>21.193465360000001</v>
      </c>
      <c r="U31" s="37">
        <f t="shared" si="1"/>
        <v>313.07841001000003</v>
      </c>
      <c r="V31" s="29"/>
    </row>
    <row r="32" spans="1:24" ht="18.95" customHeight="1">
      <c r="A32" s="35" t="s">
        <v>28</v>
      </c>
      <c r="B32" s="36">
        <v>74.633638180000005</v>
      </c>
      <c r="C32" s="36">
        <v>0</v>
      </c>
      <c r="D32" s="36">
        <v>-1.6173270900000001</v>
      </c>
      <c r="E32" s="36">
        <v>0</v>
      </c>
      <c r="F32" s="36">
        <v>0</v>
      </c>
      <c r="G32" s="36">
        <v>94.070764159999996</v>
      </c>
      <c r="H32" s="36">
        <v>1.7430973300000001</v>
      </c>
      <c r="I32" s="36">
        <v>0</v>
      </c>
      <c r="J32" s="36">
        <v>43.948974490000005</v>
      </c>
      <c r="K32" s="36">
        <v>8.1412597099999999</v>
      </c>
      <c r="L32" s="36">
        <v>71.711427439999994</v>
      </c>
      <c r="M32" s="36">
        <v>0.25345193999999999</v>
      </c>
      <c r="N32" s="36">
        <v>5.1554889699999995</v>
      </c>
      <c r="O32" s="36">
        <v>0</v>
      </c>
      <c r="P32" s="36">
        <v>0</v>
      </c>
      <c r="Q32" s="36">
        <v>0</v>
      </c>
      <c r="R32" s="36">
        <v>0</v>
      </c>
      <c r="S32" s="36">
        <v>-1.9781766599999999</v>
      </c>
      <c r="T32" s="36">
        <v>21.487667429999998</v>
      </c>
      <c r="U32" s="37">
        <f t="shared" si="1"/>
        <v>317.5502659</v>
      </c>
      <c r="V32" s="29"/>
      <c r="W32" s="46"/>
      <c r="X32" s="47"/>
    </row>
    <row r="33" spans="1:24" ht="18.95" customHeight="1">
      <c r="A33" s="35" t="s">
        <v>29</v>
      </c>
      <c r="B33" s="36">
        <v>74.793508340000002</v>
      </c>
      <c r="C33" s="36">
        <v>0</v>
      </c>
      <c r="D33" s="36">
        <v>-2.9831233099999999</v>
      </c>
      <c r="E33" s="36">
        <v>0</v>
      </c>
      <c r="F33" s="36">
        <v>0</v>
      </c>
      <c r="G33" s="36">
        <v>94.330782769999999</v>
      </c>
      <c r="H33" s="36">
        <v>1.18438563</v>
      </c>
      <c r="I33" s="36">
        <v>0</v>
      </c>
      <c r="J33" s="36">
        <v>43.843514840000005</v>
      </c>
      <c r="K33" s="36">
        <v>8.110883059999999</v>
      </c>
      <c r="L33" s="36">
        <v>75.451125519999991</v>
      </c>
      <c r="M33" s="36">
        <v>23.372670739999997</v>
      </c>
      <c r="N33" s="36">
        <v>4.4451286699999999</v>
      </c>
      <c r="O33" s="36">
        <v>0</v>
      </c>
      <c r="P33" s="36">
        <v>0</v>
      </c>
      <c r="Q33" s="36">
        <v>0</v>
      </c>
      <c r="R33" s="36">
        <v>0</v>
      </c>
      <c r="S33" s="36">
        <v>-2.1715111199999999</v>
      </c>
      <c r="T33" s="36">
        <v>22.085844760000001</v>
      </c>
      <c r="U33" s="37">
        <f t="shared" si="1"/>
        <v>342.46320989999998</v>
      </c>
      <c r="V33" s="29"/>
      <c r="W33" s="46"/>
      <c r="X33" s="47"/>
    </row>
    <row r="34" spans="1:24" ht="18.95" customHeight="1">
      <c r="A34" s="35" t="s">
        <v>30</v>
      </c>
      <c r="B34" s="36">
        <v>74.652683379999999</v>
      </c>
      <c r="C34" s="36">
        <v>0</v>
      </c>
      <c r="D34" s="36">
        <v>-4.2683791299999996</v>
      </c>
      <c r="E34" s="36">
        <v>0</v>
      </c>
      <c r="F34" s="36">
        <v>0</v>
      </c>
      <c r="G34" s="36">
        <v>94.794436279999999</v>
      </c>
      <c r="H34" s="36">
        <v>0.59358928</v>
      </c>
      <c r="I34" s="36">
        <v>0</v>
      </c>
      <c r="J34" s="36">
        <v>43.831460340000007</v>
      </c>
      <c r="K34" s="36">
        <v>8.1572026700000002</v>
      </c>
      <c r="L34" s="36">
        <v>93.029212799999996</v>
      </c>
      <c r="M34" s="36">
        <v>22.494271140000002</v>
      </c>
      <c r="N34" s="36">
        <v>4.1762370400000002</v>
      </c>
      <c r="O34" s="36">
        <v>0</v>
      </c>
      <c r="P34" s="36">
        <v>0</v>
      </c>
      <c r="Q34" s="36">
        <v>0</v>
      </c>
      <c r="R34" s="36">
        <v>0</v>
      </c>
      <c r="S34" s="36">
        <v>-2.3356560200000001</v>
      </c>
      <c r="T34" s="36">
        <v>22.892615550000002</v>
      </c>
      <c r="U34" s="37">
        <f t="shared" si="1"/>
        <v>358.01767333000004</v>
      </c>
      <c r="V34" s="29"/>
      <c r="W34" s="46"/>
      <c r="X34" s="47"/>
    </row>
    <row r="35" spans="1:24" ht="18.95" customHeight="1">
      <c r="A35" s="35" t="s">
        <v>37</v>
      </c>
      <c r="B35" s="36">
        <v>75.127131829999996</v>
      </c>
      <c r="C35" s="36">
        <v>0</v>
      </c>
      <c r="D35" s="36">
        <v>-5.6702093300000005</v>
      </c>
      <c r="E35" s="36">
        <v>0</v>
      </c>
      <c r="F35" s="36">
        <v>0</v>
      </c>
      <c r="G35" s="36">
        <v>95.22404062999999</v>
      </c>
      <c r="H35" s="36">
        <v>5.4346279999999997E-2</v>
      </c>
      <c r="I35" s="36">
        <v>0</v>
      </c>
      <c r="J35" s="36">
        <v>43.817829200000006</v>
      </c>
      <c r="K35" s="36">
        <v>8.2545751000000003</v>
      </c>
      <c r="L35" s="36">
        <v>123.02490856999999</v>
      </c>
      <c r="M35" s="36">
        <v>21.89241067</v>
      </c>
      <c r="N35" s="36">
        <v>3.7703679000000001</v>
      </c>
      <c r="O35" s="36">
        <v>0</v>
      </c>
      <c r="P35" s="36">
        <v>0</v>
      </c>
      <c r="Q35" s="36">
        <v>0</v>
      </c>
      <c r="R35" s="36">
        <v>0</v>
      </c>
      <c r="S35" s="36">
        <v>-2.4314679100000003</v>
      </c>
      <c r="T35" s="36">
        <v>23.390679859999999</v>
      </c>
      <c r="U35" s="37">
        <f t="shared" si="1"/>
        <v>386.45461280000001</v>
      </c>
      <c r="V35" s="29"/>
      <c r="W35" s="46"/>
      <c r="X35" s="47"/>
    </row>
    <row r="36" spans="1:24" ht="18.95" customHeight="1">
      <c r="A36" s="35" t="s">
        <v>32</v>
      </c>
      <c r="B36" s="36">
        <v>75.16314220000001</v>
      </c>
      <c r="C36" s="36">
        <v>0</v>
      </c>
      <c r="D36" s="36">
        <v>-6.1170403200000001</v>
      </c>
      <c r="E36" s="36">
        <v>0</v>
      </c>
      <c r="F36" s="36">
        <v>0</v>
      </c>
      <c r="G36" s="36">
        <v>95.21482712000001</v>
      </c>
      <c r="H36" s="36">
        <v>-0.33573971000000002</v>
      </c>
      <c r="I36" s="36">
        <v>0</v>
      </c>
      <c r="J36" s="36">
        <v>43.698686170000002</v>
      </c>
      <c r="K36" s="36">
        <v>8.3339086900000012</v>
      </c>
      <c r="L36" s="36">
        <v>145.56197434000001</v>
      </c>
      <c r="M36" s="36">
        <v>21.37672938</v>
      </c>
      <c r="N36" s="36">
        <v>3.5988146200000002</v>
      </c>
      <c r="O36" s="36">
        <v>0</v>
      </c>
      <c r="P36" s="36">
        <v>0</v>
      </c>
      <c r="Q36" s="36">
        <v>0</v>
      </c>
      <c r="R36" s="36">
        <v>0</v>
      </c>
      <c r="S36" s="36">
        <v>-2.51763234</v>
      </c>
      <c r="T36" s="36">
        <v>23.659287210000002</v>
      </c>
      <c r="U36" s="37">
        <f t="shared" si="1"/>
        <v>407.63695736</v>
      </c>
      <c r="V36" s="29"/>
      <c r="W36" s="46"/>
      <c r="X36" s="47"/>
    </row>
    <row r="37" spans="1:24" ht="18.95" customHeight="1">
      <c r="A37" s="35" t="s">
        <v>33</v>
      </c>
      <c r="B37" s="36">
        <v>75.293298059999998</v>
      </c>
      <c r="C37" s="36">
        <v>0</v>
      </c>
      <c r="D37" s="36">
        <v>-7.1110745199999998</v>
      </c>
      <c r="E37" s="36">
        <v>0</v>
      </c>
      <c r="F37" s="36">
        <v>0</v>
      </c>
      <c r="G37" s="36">
        <v>95.666432959999995</v>
      </c>
      <c r="H37" s="36">
        <v>-0.74519868999999994</v>
      </c>
      <c r="I37" s="36">
        <v>0</v>
      </c>
      <c r="J37" s="36">
        <v>43.580578070000001</v>
      </c>
      <c r="K37" s="36">
        <v>8.2964964900000009</v>
      </c>
      <c r="L37" s="36">
        <v>148.91040253</v>
      </c>
      <c r="M37" s="36">
        <v>20.65444471</v>
      </c>
      <c r="N37" s="36">
        <v>3.3996684799999999</v>
      </c>
      <c r="O37" s="36">
        <v>0</v>
      </c>
      <c r="P37" s="36">
        <v>0</v>
      </c>
      <c r="Q37" s="36">
        <v>0</v>
      </c>
      <c r="R37" s="36">
        <v>0</v>
      </c>
      <c r="S37" s="36">
        <v>-2.6285407799999998</v>
      </c>
      <c r="T37" s="36">
        <v>24.143674399999998</v>
      </c>
      <c r="U37" s="37">
        <f t="shared" si="1"/>
        <v>409.46018171000009</v>
      </c>
      <c r="V37" s="29"/>
      <c r="W37" s="46"/>
      <c r="X37" s="47"/>
    </row>
    <row r="38" spans="1:24" ht="18.95" customHeight="1">
      <c r="A38" s="35" t="s">
        <v>34</v>
      </c>
      <c r="B38" s="36">
        <v>75.52706062</v>
      </c>
      <c r="C38" s="36">
        <v>0</v>
      </c>
      <c r="D38" s="36">
        <v>-8.5801926500000008</v>
      </c>
      <c r="E38" s="36">
        <v>0</v>
      </c>
      <c r="F38" s="36">
        <v>0</v>
      </c>
      <c r="G38" s="36">
        <v>95.91946591</v>
      </c>
      <c r="H38" s="36">
        <v>-0.94063752</v>
      </c>
      <c r="I38" s="36">
        <v>0</v>
      </c>
      <c r="J38" s="36">
        <v>43.42782742</v>
      </c>
      <c r="K38" s="36">
        <v>8.2448701900000003</v>
      </c>
      <c r="L38" s="36">
        <v>166.04970763</v>
      </c>
      <c r="M38" s="36">
        <v>19.919220120000002</v>
      </c>
      <c r="N38" s="36">
        <v>3.43521944</v>
      </c>
      <c r="O38" s="36">
        <v>0</v>
      </c>
      <c r="P38" s="36">
        <v>0</v>
      </c>
      <c r="Q38" s="36">
        <v>0</v>
      </c>
      <c r="R38" s="36">
        <v>0</v>
      </c>
      <c r="S38" s="36">
        <v>-2.7064043099999999</v>
      </c>
      <c r="T38" s="36">
        <v>24.933195170000001</v>
      </c>
      <c r="U38" s="37">
        <f t="shared" si="1"/>
        <v>425.22933202000002</v>
      </c>
      <c r="V38" s="29"/>
      <c r="W38" s="46"/>
      <c r="X38" s="47"/>
    </row>
    <row r="39" spans="1:24" ht="18.95" customHeight="1">
      <c r="A39" s="35" t="s">
        <v>35</v>
      </c>
      <c r="B39" s="36">
        <v>75.535395530000002</v>
      </c>
      <c r="C39" s="36">
        <v>0</v>
      </c>
      <c r="D39" s="36">
        <v>-9.4609091400000001</v>
      </c>
      <c r="E39" s="36">
        <v>0</v>
      </c>
      <c r="F39" s="36">
        <v>0</v>
      </c>
      <c r="G39" s="36">
        <v>94.769760269999992</v>
      </c>
      <c r="H39" s="36">
        <v>0</v>
      </c>
      <c r="I39" s="36">
        <v>0</v>
      </c>
      <c r="J39" s="36">
        <v>43.23594576</v>
      </c>
      <c r="K39" s="36">
        <v>8.1214682400000004</v>
      </c>
      <c r="L39" s="36">
        <v>137.92172112</v>
      </c>
      <c r="M39" s="36">
        <v>19.22850094</v>
      </c>
      <c r="N39" s="36">
        <v>3.5871890799999999</v>
      </c>
      <c r="O39" s="36">
        <v>0</v>
      </c>
      <c r="P39" s="36">
        <v>0</v>
      </c>
      <c r="Q39" s="36">
        <v>0</v>
      </c>
      <c r="R39" s="36">
        <v>0</v>
      </c>
      <c r="S39" s="36">
        <v>-2.86510168</v>
      </c>
      <c r="T39" s="36">
        <v>23.38521596</v>
      </c>
      <c r="U39" s="37">
        <f t="shared" si="1"/>
        <v>393.45918607999999</v>
      </c>
      <c r="V39" s="29"/>
      <c r="W39" s="46"/>
      <c r="X39" s="47"/>
    </row>
    <row r="40" spans="1:24" ht="9.9499999999999993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8"/>
      <c r="L40" s="40"/>
      <c r="M40" s="48"/>
      <c r="N40" s="40"/>
      <c r="O40" s="40"/>
      <c r="P40" s="40"/>
      <c r="Q40" s="40"/>
      <c r="R40" s="40"/>
      <c r="S40" s="40"/>
      <c r="T40" s="48"/>
      <c r="U40" s="49"/>
      <c r="V40" s="29"/>
      <c r="W40" s="46"/>
      <c r="X40" s="47"/>
    </row>
    <row r="41" spans="1:24" ht="21.95" customHeight="1">
      <c r="A41" s="26" t="s">
        <v>38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28"/>
      <c r="V41" s="29"/>
      <c r="W41" s="46"/>
      <c r="X41" s="47"/>
    </row>
    <row r="42" spans="1:24" ht="9.9499999999999993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8"/>
      <c r="L42" s="40"/>
      <c r="M42" s="48"/>
      <c r="N42" s="40"/>
      <c r="O42" s="40"/>
      <c r="P42" s="40"/>
      <c r="Q42" s="40"/>
      <c r="R42" s="40"/>
      <c r="S42" s="40"/>
      <c r="T42" s="48"/>
      <c r="U42" s="49"/>
      <c r="V42" s="29"/>
      <c r="W42" s="46"/>
      <c r="X42" s="50"/>
    </row>
    <row r="43" spans="1:24" ht="18.95" customHeight="1">
      <c r="A43" s="35" t="s">
        <v>24</v>
      </c>
      <c r="B43" s="36">
        <v>75.362787730000008</v>
      </c>
      <c r="C43" s="36">
        <v>0</v>
      </c>
      <c r="D43" s="36">
        <v>-10.794684220000001</v>
      </c>
      <c r="E43" s="36">
        <v>0</v>
      </c>
      <c r="F43" s="36">
        <v>0</v>
      </c>
      <c r="G43" s="36">
        <v>95.395600770000001</v>
      </c>
      <c r="H43" s="36">
        <v>0</v>
      </c>
      <c r="I43" s="36">
        <v>0</v>
      </c>
      <c r="J43" s="36">
        <v>42.820024289999999</v>
      </c>
      <c r="K43" s="36">
        <v>8.1461377200000005</v>
      </c>
      <c r="L43" s="36">
        <v>147.80384759</v>
      </c>
      <c r="M43" s="36">
        <v>18.620074030000001</v>
      </c>
      <c r="N43" s="36">
        <v>3.8766780600000001</v>
      </c>
      <c r="O43" s="36">
        <v>0</v>
      </c>
      <c r="P43" s="36">
        <v>0</v>
      </c>
      <c r="Q43" s="36">
        <v>0</v>
      </c>
      <c r="R43" s="36">
        <v>0</v>
      </c>
      <c r="S43" s="36">
        <v>-2.85463741</v>
      </c>
      <c r="T43" s="36">
        <v>23.897608390000002</v>
      </c>
      <c r="U43" s="37">
        <f t="shared" ref="U43:U54" si="2">SUM(B43:T43)</f>
        <v>402.27343695000002</v>
      </c>
      <c r="V43" s="29"/>
      <c r="W43" s="46"/>
      <c r="X43" s="50"/>
    </row>
    <row r="44" spans="1:24" ht="18.95" customHeight="1">
      <c r="A44" s="35" t="s">
        <v>25</v>
      </c>
      <c r="B44" s="36">
        <v>75.07627703</v>
      </c>
      <c r="C44" s="36">
        <v>10.47985343</v>
      </c>
      <c r="D44" s="36">
        <v>-12.019720960000001</v>
      </c>
      <c r="E44" s="36">
        <v>0</v>
      </c>
      <c r="F44" s="36">
        <v>0</v>
      </c>
      <c r="G44" s="36">
        <v>95.741283530000004</v>
      </c>
      <c r="H44" s="36">
        <v>0</v>
      </c>
      <c r="I44" s="36">
        <v>0</v>
      </c>
      <c r="J44" s="36">
        <v>42.290078430000001</v>
      </c>
      <c r="K44" s="36">
        <v>8.2620190400000002</v>
      </c>
      <c r="L44" s="36">
        <v>152.75055175</v>
      </c>
      <c r="M44" s="36">
        <v>18.03837789</v>
      </c>
      <c r="N44" s="36">
        <v>4.00243854</v>
      </c>
      <c r="O44" s="36">
        <v>0</v>
      </c>
      <c r="P44" s="36">
        <v>0</v>
      </c>
      <c r="Q44" s="36">
        <v>0</v>
      </c>
      <c r="R44" s="36">
        <v>0</v>
      </c>
      <c r="S44" s="36">
        <v>-2.6283247000000003</v>
      </c>
      <c r="T44" s="36">
        <v>19.732216809999997</v>
      </c>
      <c r="U44" s="37">
        <f t="shared" si="2"/>
        <v>411.72505079000007</v>
      </c>
      <c r="V44" s="29"/>
      <c r="W44" s="46"/>
      <c r="X44" s="50"/>
    </row>
    <row r="45" spans="1:24" ht="18.75" customHeight="1">
      <c r="A45" s="35" t="s">
        <v>26</v>
      </c>
      <c r="B45" s="36">
        <v>74.900581110000005</v>
      </c>
      <c r="C45" s="36">
        <v>12.0363519</v>
      </c>
      <c r="D45" s="36">
        <v>-13.02011111</v>
      </c>
      <c r="E45" s="36">
        <v>0</v>
      </c>
      <c r="F45" s="36">
        <v>0</v>
      </c>
      <c r="G45" s="36">
        <v>96.208675430000014</v>
      </c>
      <c r="H45" s="36">
        <v>0</v>
      </c>
      <c r="I45" s="36">
        <v>0</v>
      </c>
      <c r="J45" s="36">
        <v>41.848173659999993</v>
      </c>
      <c r="K45" s="36">
        <v>8.4340291700000005</v>
      </c>
      <c r="L45" s="36">
        <v>144.64938427999999</v>
      </c>
      <c r="M45" s="36">
        <v>17.47540073</v>
      </c>
      <c r="N45" s="36">
        <v>4.1527005299999997</v>
      </c>
      <c r="O45" s="36">
        <v>0</v>
      </c>
      <c r="P45" s="36">
        <v>0</v>
      </c>
      <c r="Q45" s="36">
        <v>0</v>
      </c>
      <c r="R45" s="36">
        <v>0</v>
      </c>
      <c r="S45" s="36">
        <v>-2.3816232799999999</v>
      </c>
      <c r="T45" s="36">
        <v>21.291913600000001</v>
      </c>
      <c r="U45" s="37">
        <f t="shared" si="2"/>
        <v>405.59547602000004</v>
      </c>
      <c r="V45" s="29"/>
      <c r="W45" s="46"/>
      <c r="X45" s="50"/>
    </row>
    <row r="46" spans="1:24" ht="18.75" customHeight="1">
      <c r="A46" s="35" t="s">
        <v>27</v>
      </c>
      <c r="B46" s="36">
        <v>74.857757190000001</v>
      </c>
      <c r="C46" s="36">
        <v>12.82751749</v>
      </c>
      <c r="D46" s="36">
        <v>-14.249386359999999</v>
      </c>
      <c r="E46" s="36">
        <v>0</v>
      </c>
      <c r="F46" s="36">
        <v>0</v>
      </c>
      <c r="G46" s="36">
        <v>97.73208984</v>
      </c>
      <c r="H46" s="36">
        <v>0</v>
      </c>
      <c r="I46" s="36">
        <v>0</v>
      </c>
      <c r="J46" s="36">
        <v>41.419945200000001</v>
      </c>
      <c r="K46" s="36">
        <v>8.4991737100000009</v>
      </c>
      <c r="L46" s="36">
        <v>129.49659229</v>
      </c>
      <c r="M46" s="36">
        <v>16.579225869999998</v>
      </c>
      <c r="N46" s="36">
        <v>4.1396817700000001</v>
      </c>
      <c r="O46" s="36">
        <v>0</v>
      </c>
      <c r="P46" s="36">
        <v>0</v>
      </c>
      <c r="Q46" s="36">
        <v>0</v>
      </c>
      <c r="R46" s="36">
        <v>0</v>
      </c>
      <c r="S46" s="36">
        <v>-2.3423305699999997</v>
      </c>
      <c r="T46" s="36">
        <v>21.786847760000001</v>
      </c>
      <c r="U46" s="37">
        <f t="shared" si="2"/>
        <v>390.74711418999999</v>
      </c>
      <c r="V46" s="29"/>
      <c r="W46" s="46"/>
      <c r="X46" s="50"/>
    </row>
    <row r="47" spans="1:24" ht="18.75" customHeight="1">
      <c r="A47" s="35" t="s">
        <v>28</v>
      </c>
      <c r="B47" s="36">
        <v>75.21049008</v>
      </c>
      <c r="C47" s="36">
        <v>13.77547343</v>
      </c>
      <c r="D47" s="36">
        <v>-15.085871189999999</v>
      </c>
      <c r="E47" s="36">
        <v>0</v>
      </c>
      <c r="F47" s="36">
        <v>0</v>
      </c>
      <c r="G47" s="36">
        <v>98.379743599999998</v>
      </c>
      <c r="H47" s="36">
        <v>0</v>
      </c>
      <c r="I47" s="36">
        <v>0</v>
      </c>
      <c r="J47" s="36">
        <v>40.963416840000001</v>
      </c>
      <c r="K47" s="36">
        <v>8.7400618300000001</v>
      </c>
      <c r="L47" s="36">
        <v>162.04541878000001</v>
      </c>
      <c r="M47" s="36">
        <v>16.290776349999998</v>
      </c>
      <c r="N47" s="36">
        <v>4.2107815899999999</v>
      </c>
      <c r="O47" s="36">
        <v>0</v>
      </c>
      <c r="P47" s="36">
        <v>0</v>
      </c>
      <c r="Q47" s="36">
        <v>0</v>
      </c>
      <c r="R47" s="36">
        <v>0</v>
      </c>
      <c r="S47" s="36">
        <v>-2.31832642</v>
      </c>
      <c r="T47" s="36">
        <v>22.730458039999998</v>
      </c>
      <c r="U47" s="37">
        <f t="shared" si="2"/>
        <v>424.94242292999996</v>
      </c>
      <c r="V47" s="29"/>
      <c r="W47" s="46"/>
      <c r="X47" s="50"/>
    </row>
    <row r="48" spans="1:24" ht="18.75" customHeight="1">
      <c r="A48" s="35" t="s">
        <v>29</v>
      </c>
      <c r="B48" s="36">
        <v>75.430656249999998</v>
      </c>
      <c r="C48" s="36">
        <v>14.41731594</v>
      </c>
      <c r="D48" s="36">
        <v>-16.241699300000001</v>
      </c>
      <c r="E48" s="36">
        <v>3.4429706499999999</v>
      </c>
      <c r="F48" s="36">
        <v>0</v>
      </c>
      <c r="G48" s="36">
        <v>99.350581219999995</v>
      </c>
      <c r="H48" s="36">
        <v>0</v>
      </c>
      <c r="I48" s="36">
        <v>0</v>
      </c>
      <c r="J48" s="36">
        <v>40.413359619999994</v>
      </c>
      <c r="K48" s="36">
        <v>8.9140559199999991</v>
      </c>
      <c r="L48" s="36">
        <v>196.92623040999999</v>
      </c>
      <c r="M48" s="36">
        <v>15.63586941</v>
      </c>
      <c r="N48" s="36">
        <v>4.1514285099999997</v>
      </c>
      <c r="O48" s="36">
        <v>0</v>
      </c>
      <c r="P48" s="36">
        <v>0</v>
      </c>
      <c r="Q48" s="36">
        <v>0</v>
      </c>
      <c r="R48" s="36">
        <v>0</v>
      </c>
      <c r="S48" s="36">
        <v>-2.2844291499999998</v>
      </c>
      <c r="T48" s="36">
        <v>23.984641649999997</v>
      </c>
      <c r="U48" s="37">
        <f t="shared" si="2"/>
        <v>464.14098113</v>
      </c>
      <c r="V48" s="29"/>
      <c r="W48" s="46"/>
      <c r="X48" s="50"/>
    </row>
    <row r="49" spans="1:24" ht="18.75" customHeight="1">
      <c r="A49" s="35" t="s">
        <v>30</v>
      </c>
      <c r="B49" s="36">
        <v>75.329114969999992</v>
      </c>
      <c r="C49" s="36">
        <v>15.559059320000001</v>
      </c>
      <c r="D49" s="36">
        <v>-17.420754640000002</v>
      </c>
      <c r="E49" s="36">
        <v>3.6815394399999999</v>
      </c>
      <c r="F49" s="36">
        <v>0</v>
      </c>
      <c r="G49" s="36">
        <v>100.06564729</v>
      </c>
      <c r="H49" s="36">
        <v>0</v>
      </c>
      <c r="I49" s="36">
        <v>0</v>
      </c>
      <c r="J49" s="36">
        <v>39.118207740000003</v>
      </c>
      <c r="K49" s="36">
        <v>7.0898301200000002</v>
      </c>
      <c r="L49" s="36">
        <v>215.72561400999999</v>
      </c>
      <c r="M49" s="36">
        <v>15.010542970000001</v>
      </c>
      <c r="N49" s="36">
        <v>4.2038673600000003</v>
      </c>
      <c r="O49" s="36">
        <v>0</v>
      </c>
      <c r="P49" s="36">
        <v>0</v>
      </c>
      <c r="Q49" s="36">
        <v>0</v>
      </c>
      <c r="R49" s="36">
        <v>0</v>
      </c>
      <c r="S49" s="36">
        <v>-2.4020601699999999</v>
      </c>
      <c r="T49" s="36">
        <v>25.554047609999998</v>
      </c>
      <c r="U49" s="37">
        <f t="shared" si="2"/>
        <v>481.51465601999996</v>
      </c>
      <c r="V49" s="29"/>
      <c r="W49" s="46"/>
      <c r="X49" s="50"/>
    </row>
    <row r="50" spans="1:24" ht="18.75" customHeight="1">
      <c r="A50" s="35" t="s">
        <v>31</v>
      </c>
      <c r="B50" s="36">
        <v>75.52653620000001</v>
      </c>
      <c r="C50" s="36">
        <v>14.6868213</v>
      </c>
      <c r="D50" s="36">
        <v>-18.53331146</v>
      </c>
      <c r="E50" s="36">
        <v>3.7989411299999998</v>
      </c>
      <c r="F50" s="36">
        <v>0</v>
      </c>
      <c r="G50" s="36">
        <v>100.63938543</v>
      </c>
      <c r="H50" s="36">
        <v>0</v>
      </c>
      <c r="I50" s="36">
        <v>0</v>
      </c>
      <c r="J50" s="36">
        <v>38.47849454</v>
      </c>
      <c r="K50" s="36">
        <v>7.1142501500000002</v>
      </c>
      <c r="L50" s="36">
        <v>236.12349584</v>
      </c>
      <c r="M50" s="36">
        <v>14.304881050000001</v>
      </c>
      <c r="N50" s="36">
        <v>4.2805967800000007</v>
      </c>
      <c r="O50" s="36">
        <v>0</v>
      </c>
      <c r="P50" s="36">
        <v>0</v>
      </c>
      <c r="Q50" s="36">
        <v>0</v>
      </c>
      <c r="R50" s="36">
        <v>0</v>
      </c>
      <c r="S50" s="36">
        <v>0.56406376999999996</v>
      </c>
      <c r="T50" s="36">
        <v>27.00247774</v>
      </c>
      <c r="U50" s="37">
        <f t="shared" si="2"/>
        <v>503.98663247000007</v>
      </c>
      <c r="V50" s="29"/>
      <c r="W50" s="46"/>
      <c r="X50" s="50"/>
    </row>
    <row r="51" spans="1:24" ht="18.75" customHeight="1">
      <c r="A51" s="35" t="s">
        <v>32</v>
      </c>
      <c r="B51" s="36">
        <v>75.546610520000002</v>
      </c>
      <c r="C51" s="36">
        <v>15.486498039999999</v>
      </c>
      <c r="D51" s="36">
        <v>-19.512880339999999</v>
      </c>
      <c r="E51" s="36">
        <v>3.8455766600000003</v>
      </c>
      <c r="F51" s="36">
        <v>0</v>
      </c>
      <c r="G51" s="36">
        <v>100.91683256</v>
      </c>
      <c r="H51" s="36">
        <v>0</v>
      </c>
      <c r="I51" s="36">
        <v>0</v>
      </c>
      <c r="J51" s="36">
        <v>37.740520619999998</v>
      </c>
      <c r="K51" s="36">
        <v>7.2483735599999992</v>
      </c>
      <c r="L51" s="36">
        <v>240.36164244999998</v>
      </c>
      <c r="M51" s="36">
        <v>13.52641251</v>
      </c>
      <c r="N51" s="36">
        <v>4.1804956600000001</v>
      </c>
      <c r="O51" s="36">
        <v>0</v>
      </c>
      <c r="P51" s="36">
        <v>0</v>
      </c>
      <c r="Q51" s="36">
        <v>0</v>
      </c>
      <c r="R51" s="36">
        <v>0</v>
      </c>
      <c r="S51" s="36">
        <v>0.81871285999999999</v>
      </c>
      <c r="T51" s="36">
        <v>28.717269050000002</v>
      </c>
      <c r="U51" s="37">
        <f t="shared" si="2"/>
        <v>508.87606415000005</v>
      </c>
      <c r="V51" s="29"/>
      <c r="W51" s="46"/>
      <c r="X51" s="50"/>
    </row>
    <row r="52" spans="1:24" ht="18.75" customHeight="1">
      <c r="A52" s="35" t="s">
        <v>33</v>
      </c>
      <c r="B52" s="36">
        <v>75.362851190000001</v>
      </c>
      <c r="C52" s="36">
        <v>16.32638785</v>
      </c>
      <c r="D52" s="36">
        <v>-20.499379300000001</v>
      </c>
      <c r="E52" s="36">
        <v>3.9398134599999999</v>
      </c>
      <c r="F52" s="36">
        <v>0</v>
      </c>
      <c r="G52" s="36">
        <v>101.45402607</v>
      </c>
      <c r="H52" s="36">
        <v>0</v>
      </c>
      <c r="I52" s="36">
        <v>0</v>
      </c>
      <c r="J52" s="36">
        <v>37.045304039999998</v>
      </c>
      <c r="K52" s="36">
        <v>7.3277029100000002</v>
      </c>
      <c r="L52" s="36">
        <v>256.25381677000001</v>
      </c>
      <c r="M52" s="36">
        <v>12.67532587</v>
      </c>
      <c r="N52" s="36">
        <v>4.4559961399999999</v>
      </c>
      <c r="O52" s="36">
        <v>0</v>
      </c>
      <c r="P52" s="36">
        <v>0</v>
      </c>
      <c r="Q52" s="36">
        <v>0</v>
      </c>
      <c r="R52" s="36">
        <v>0</v>
      </c>
      <c r="S52" s="36">
        <v>0.75768242000000008</v>
      </c>
      <c r="T52" s="36">
        <v>30.661275149999998</v>
      </c>
      <c r="U52" s="37">
        <f t="shared" si="2"/>
        <v>525.76080257000001</v>
      </c>
      <c r="V52" s="29"/>
      <c r="W52" s="46"/>
      <c r="X52" s="50"/>
    </row>
    <row r="53" spans="1:24" ht="18.75" customHeight="1">
      <c r="A53" s="35" t="s">
        <v>34</v>
      </c>
      <c r="B53" s="36">
        <v>73.768612090000005</v>
      </c>
      <c r="C53" s="36">
        <v>16.461417740000002</v>
      </c>
      <c r="D53" s="36">
        <v>-21.595072850000001</v>
      </c>
      <c r="E53" s="36">
        <v>4.1940757400000006</v>
      </c>
      <c r="F53" s="36">
        <v>0</v>
      </c>
      <c r="G53" s="36">
        <v>101.98627413</v>
      </c>
      <c r="H53" s="36">
        <v>0</v>
      </c>
      <c r="I53" s="36">
        <v>0</v>
      </c>
      <c r="J53" s="36">
        <v>36.411811549999996</v>
      </c>
      <c r="K53" s="36">
        <v>7.5176223200000001</v>
      </c>
      <c r="L53" s="36">
        <v>273.88204480000002</v>
      </c>
      <c r="M53" s="36">
        <v>11.796620580000001</v>
      </c>
      <c r="N53" s="36">
        <v>4.2760423400000001</v>
      </c>
      <c r="O53" s="36">
        <v>0</v>
      </c>
      <c r="P53" s="36">
        <v>0</v>
      </c>
      <c r="Q53" s="36">
        <v>0</v>
      </c>
      <c r="R53" s="36">
        <v>0</v>
      </c>
      <c r="S53" s="36">
        <v>0.70361898</v>
      </c>
      <c r="T53" s="36">
        <v>32.487904710000002</v>
      </c>
      <c r="U53" s="37">
        <f t="shared" si="2"/>
        <v>541.89097213000002</v>
      </c>
      <c r="V53" s="29"/>
      <c r="W53" s="46"/>
      <c r="X53" s="50"/>
    </row>
    <row r="54" spans="1:24" ht="18.75" customHeight="1">
      <c r="A54" s="35" t="s">
        <v>35</v>
      </c>
      <c r="B54" s="36">
        <v>74.344181349999999</v>
      </c>
      <c r="C54" s="36">
        <v>16.183123649999999</v>
      </c>
      <c r="D54" s="36">
        <v>-21.90862259</v>
      </c>
      <c r="E54" s="36">
        <v>1.8822343300000002</v>
      </c>
      <c r="F54" s="36">
        <v>0</v>
      </c>
      <c r="G54" s="36">
        <v>100.89072360999999</v>
      </c>
      <c r="H54" s="36">
        <v>0</v>
      </c>
      <c r="I54" s="36">
        <v>0</v>
      </c>
      <c r="J54" s="36">
        <v>105.84978853</v>
      </c>
      <c r="K54" s="36">
        <v>7.5532648600000005</v>
      </c>
      <c r="L54" s="36">
        <v>270.17501929000002</v>
      </c>
      <c r="M54" s="36">
        <v>10.92136678</v>
      </c>
      <c r="N54" s="36">
        <v>3.9829906099999999</v>
      </c>
      <c r="O54" s="36">
        <v>0</v>
      </c>
      <c r="P54" s="36">
        <v>0</v>
      </c>
      <c r="Q54" s="36">
        <v>0</v>
      </c>
      <c r="R54" s="36">
        <v>0</v>
      </c>
      <c r="S54" s="36">
        <v>0.65811754</v>
      </c>
      <c r="T54" s="36">
        <v>21.194832999999999</v>
      </c>
      <c r="U54" s="37">
        <f t="shared" si="2"/>
        <v>591.72702096000012</v>
      </c>
      <c r="V54" s="29"/>
      <c r="W54" s="46"/>
      <c r="X54" s="50"/>
    </row>
    <row r="55" spans="1:24" ht="18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29"/>
      <c r="W55" s="46"/>
      <c r="X55" s="50"/>
    </row>
    <row r="56" spans="1:24" ht="21.95" customHeight="1">
      <c r="A56" s="26" t="s">
        <v>39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28"/>
      <c r="V56" s="29"/>
      <c r="W56" s="46"/>
      <c r="X56" s="47"/>
    </row>
    <row r="57" spans="1:24" ht="21.9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9"/>
      <c r="V57" s="29"/>
      <c r="W57" s="46"/>
      <c r="X57" s="47"/>
    </row>
    <row r="58" spans="1:24" ht="18.75" customHeight="1">
      <c r="A58" s="35" t="s">
        <v>24</v>
      </c>
      <c r="B58" s="36">
        <v>74.227501110000006</v>
      </c>
      <c r="C58" s="36">
        <v>14.2531105</v>
      </c>
      <c r="D58" s="36">
        <v>-23.0411605</v>
      </c>
      <c r="E58" s="36">
        <v>2.06719864</v>
      </c>
      <c r="F58" s="36">
        <v>0</v>
      </c>
      <c r="G58" s="36">
        <v>101.76069554</v>
      </c>
      <c r="H58" s="36">
        <v>0</v>
      </c>
      <c r="I58" s="36">
        <v>0</v>
      </c>
      <c r="J58" s="36">
        <v>108.87373223</v>
      </c>
      <c r="K58" s="36">
        <v>7.7275174</v>
      </c>
      <c r="L58" s="36">
        <v>284.85558383999995</v>
      </c>
      <c r="M58" s="36">
        <v>10.19426168</v>
      </c>
      <c r="N58" s="36">
        <v>3.9782996099999997</v>
      </c>
      <c r="O58" s="36">
        <v>0</v>
      </c>
      <c r="P58" s="36">
        <v>0</v>
      </c>
      <c r="Q58" s="36">
        <v>0</v>
      </c>
      <c r="R58" s="36">
        <v>0</v>
      </c>
      <c r="S58" s="36">
        <v>0.60799859999999994</v>
      </c>
      <c r="T58" s="36">
        <v>23.670309879999998</v>
      </c>
      <c r="U58" s="37">
        <f t="shared" ref="U58:U69" si="3">SUM(B58:T58)</f>
        <v>609.17504852999991</v>
      </c>
      <c r="V58" s="29"/>
      <c r="W58" s="46"/>
      <c r="X58" s="50"/>
    </row>
    <row r="59" spans="1:24" ht="18.75" customHeight="1">
      <c r="A59" s="35" t="s">
        <v>25</v>
      </c>
      <c r="B59" s="36">
        <v>74.036520449999998</v>
      </c>
      <c r="C59" s="36">
        <v>14.851283449999999</v>
      </c>
      <c r="D59" s="36">
        <v>-24.073328289999999</v>
      </c>
      <c r="E59" s="36">
        <v>2.2920258599999999</v>
      </c>
      <c r="F59" s="36">
        <v>0</v>
      </c>
      <c r="G59" s="36">
        <v>102.22463428</v>
      </c>
      <c r="H59" s="36">
        <v>0</v>
      </c>
      <c r="I59" s="36">
        <v>0</v>
      </c>
      <c r="J59" s="36">
        <v>108.41734028</v>
      </c>
      <c r="K59" s="36">
        <v>7.7312423700000004</v>
      </c>
      <c r="L59" s="36">
        <v>295.58824036999999</v>
      </c>
      <c r="M59" s="36">
        <v>9.16052</v>
      </c>
      <c r="N59" s="36">
        <v>3.8241121600000003</v>
      </c>
      <c r="O59" s="36">
        <v>0</v>
      </c>
      <c r="P59" s="36">
        <v>0</v>
      </c>
      <c r="Q59" s="36">
        <v>0</v>
      </c>
      <c r="R59" s="36">
        <v>0</v>
      </c>
      <c r="S59" s="36">
        <v>0.46055932999999999</v>
      </c>
      <c r="T59" s="36">
        <v>23.35254157</v>
      </c>
      <c r="U59" s="37">
        <f t="shared" si="3"/>
        <v>617.86569183000006</v>
      </c>
      <c r="V59" s="29"/>
      <c r="W59" s="46"/>
      <c r="X59" s="50"/>
    </row>
    <row r="60" spans="1:24" ht="18.75" customHeight="1">
      <c r="A60" s="35" t="s">
        <v>26</v>
      </c>
      <c r="B60" s="36">
        <v>74.115524440000002</v>
      </c>
      <c r="C60" s="36">
        <v>15.48290209</v>
      </c>
      <c r="D60" s="36">
        <v>-25.229455010000002</v>
      </c>
      <c r="E60" s="36">
        <v>2.58374733</v>
      </c>
      <c r="F60" s="36">
        <v>0</v>
      </c>
      <c r="G60" s="36">
        <v>102.94765538</v>
      </c>
      <c r="H60" s="36">
        <v>0</v>
      </c>
      <c r="I60" s="36">
        <v>0</v>
      </c>
      <c r="J60" s="36">
        <v>107.86768095000001</v>
      </c>
      <c r="K60" s="36">
        <v>7.8660349800000002</v>
      </c>
      <c r="L60" s="36">
        <v>317.98238566000003</v>
      </c>
      <c r="M60" s="36">
        <v>8.3008461799999989</v>
      </c>
      <c r="N60" s="36">
        <v>3.7900737900000001</v>
      </c>
      <c r="O60" s="36">
        <v>0</v>
      </c>
      <c r="P60" s="36">
        <v>0</v>
      </c>
      <c r="Q60" s="36">
        <v>0</v>
      </c>
      <c r="R60" s="36">
        <v>0</v>
      </c>
      <c r="S60" s="36">
        <v>0.94199600999999999</v>
      </c>
      <c r="T60" s="36">
        <v>24.81605665</v>
      </c>
      <c r="U60" s="37">
        <f t="shared" si="3"/>
        <v>641.46544844999994</v>
      </c>
      <c r="V60" s="29"/>
      <c r="W60" s="46"/>
      <c r="X60" s="50"/>
    </row>
    <row r="61" spans="1:24" ht="18.75" customHeight="1">
      <c r="A61" s="35" t="s">
        <v>27</v>
      </c>
      <c r="B61" s="36">
        <v>74.150009730000008</v>
      </c>
      <c r="C61" s="36">
        <v>15.383026300000001</v>
      </c>
      <c r="D61" s="36">
        <v>-26.11882314</v>
      </c>
      <c r="E61" s="36">
        <v>2.8693153599999999</v>
      </c>
      <c r="F61" s="36">
        <v>0</v>
      </c>
      <c r="G61" s="36">
        <v>103.42355119</v>
      </c>
      <c r="H61" s="36">
        <v>0</v>
      </c>
      <c r="I61" s="36">
        <v>0</v>
      </c>
      <c r="J61" s="36">
        <v>107.46257607</v>
      </c>
      <c r="K61" s="36">
        <v>7.8252598600000001</v>
      </c>
      <c r="L61" s="36">
        <v>319.47031817000004</v>
      </c>
      <c r="M61" s="36">
        <v>7.3800615700000005</v>
      </c>
      <c r="N61" s="36">
        <v>3.8759857499999999</v>
      </c>
      <c r="O61" s="36">
        <v>0</v>
      </c>
      <c r="P61" s="36">
        <v>0</v>
      </c>
      <c r="Q61" s="36">
        <v>0</v>
      </c>
      <c r="R61" s="36">
        <v>0</v>
      </c>
      <c r="S61" s="36">
        <v>0.98022549999999997</v>
      </c>
      <c r="T61" s="36">
        <v>28.88824254</v>
      </c>
      <c r="U61" s="37">
        <f t="shared" si="3"/>
        <v>645.58974890000002</v>
      </c>
      <c r="V61" s="29"/>
      <c r="W61" s="46"/>
      <c r="X61" s="50"/>
    </row>
    <row r="62" spans="1:24" ht="18.75" customHeight="1">
      <c r="A62" s="35" t="s">
        <v>28</v>
      </c>
      <c r="B62" s="36">
        <v>74.163371290000001</v>
      </c>
      <c r="C62" s="36">
        <v>15.355606269999999</v>
      </c>
      <c r="D62" s="36">
        <v>-27.308684170000003</v>
      </c>
      <c r="E62" s="36">
        <v>3.15070658</v>
      </c>
      <c r="F62" s="36">
        <v>0</v>
      </c>
      <c r="G62" s="36">
        <v>103.80085507</v>
      </c>
      <c r="H62" s="36">
        <v>0</v>
      </c>
      <c r="I62" s="36">
        <v>0</v>
      </c>
      <c r="J62" s="36">
        <v>106.99745036</v>
      </c>
      <c r="K62" s="36">
        <v>6.2501885000000001</v>
      </c>
      <c r="L62" s="36">
        <v>324.24023618000001</v>
      </c>
      <c r="M62" s="36">
        <v>6.3719026699999999</v>
      </c>
      <c r="N62" s="36">
        <v>3.80666021</v>
      </c>
      <c r="O62" s="36">
        <v>0</v>
      </c>
      <c r="P62" s="36">
        <v>0</v>
      </c>
      <c r="Q62" s="36">
        <v>0</v>
      </c>
      <c r="R62" s="36">
        <v>0</v>
      </c>
      <c r="S62" s="36">
        <v>0.95545862000000004</v>
      </c>
      <c r="T62" s="36">
        <v>31.297837399999999</v>
      </c>
      <c r="U62" s="37">
        <f t="shared" si="3"/>
        <v>649.08158897999999</v>
      </c>
      <c r="V62" s="29"/>
      <c r="W62" s="46"/>
      <c r="X62" s="50"/>
    </row>
    <row r="63" spans="1:24" ht="18.75" customHeight="1">
      <c r="A63" s="35" t="s">
        <v>29</v>
      </c>
      <c r="B63" s="36">
        <v>74.187517480000011</v>
      </c>
      <c r="C63" s="36">
        <v>15.92454285</v>
      </c>
      <c r="D63" s="36">
        <v>-28.578070280000002</v>
      </c>
      <c r="E63" s="36">
        <v>3.3077285299999999</v>
      </c>
      <c r="F63" s="36">
        <v>0</v>
      </c>
      <c r="G63" s="36">
        <v>104.37963309999999</v>
      </c>
      <c r="H63" s="36">
        <v>0</v>
      </c>
      <c r="I63" s="36">
        <v>0</v>
      </c>
      <c r="J63" s="36">
        <v>106.64777875</v>
      </c>
      <c r="K63" s="36">
        <v>5.2472956100000001</v>
      </c>
      <c r="L63" s="36">
        <v>313.53608142000002</v>
      </c>
      <c r="M63" s="36">
        <v>5.5324928799999995</v>
      </c>
      <c r="N63" s="36">
        <v>3.6593060899999998</v>
      </c>
      <c r="O63" s="36">
        <v>0</v>
      </c>
      <c r="P63" s="36">
        <v>0</v>
      </c>
      <c r="Q63" s="36">
        <v>0</v>
      </c>
      <c r="R63" s="36">
        <v>0</v>
      </c>
      <c r="S63" s="36">
        <v>1.0834223000000001</v>
      </c>
      <c r="T63" s="36">
        <v>35.482882830000001</v>
      </c>
      <c r="U63" s="37">
        <f t="shared" si="3"/>
        <v>640.41061155999989</v>
      </c>
      <c r="V63" s="29"/>
      <c r="W63" s="46"/>
      <c r="X63" s="50"/>
    </row>
    <row r="64" spans="1:24" ht="18.75" customHeight="1">
      <c r="A64" s="35" t="s">
        <v>30</v>
      </c>
      <c r="B64" s="36">
        <v>74.204444760000001</v>
      </c>
      <c r="C64" s="36">
        <v>16.282272029999998</v>
      </c>
      <c r="D64" s="36">
        <v>-34.49061605</v>
      </c>
      <c r="E64" s="36">
        <v>3.67056527</v>
      </c>
      <c r="F64" s="36">
        <v>0</v>
      </c>
      <c r="G64" s="36">
        <v>104.97721487000001</v>
      </c>
      <c r="H64" s="36">
        <v>0</v>
      </c>
      <c r="I64" s="36">
        <v>0</v>
      </c>
      <c r="J64" s="36">
        <v>105.77579283</v>
      </c>
      <c r="K64" s="36">
        <v>5.2989931299999995</v>
      </c>
      <c r="L64" s="36">
        <v>310.67596470999996</v>
      </c>
      <c r="M64" s="36">
        <v>4.2160790499999994</v>
      </c>
      <c r="N64" s="36">
        <v>3.56026102</v>
      </c>
      <c r="O64" s="36">
        <v>0</v>
      </c>
      <c r="P64" s="36">
        <v>0</v>
      </c>
      <c r="Q64" s="36">
        <v>0</v>
      </c>
      <c r="R64" s="36">
        <v>0</v>
      </c>
      <c r="S64" s="36">
        <v>1.1085729799999999</v>
      </c>
      <c r="T64" s="36">
        <v>38.982598850000002</v>
      </c>
      <c r="U64" s="37">
        <f t="shared" si="3"/>
        <v>634.26214344999994</v>
      </c>
      <c r="V64" s="29"/>
      <c r="W64" s="46"/>
      <c r="X64" s="50"/>
    </row>
    <row r="65" spans="1:24" ht="18.75" customHeight="1">
      <c r="A65" s="35" t="s">
        <v>31</v>
      </c>
      <c r="B65" s="36">
        <v>74.758676099999988</v>
      </c>
      <c r="C65" s="36">
        <v>15.71799274</v>
      </c>
      <c r="D65" s="36">
        <v>-35.448234450000001</v>
      </c>
      <c r="E65" s="36">
        <v>4.3032745700000001</v>
      </c>
      <c r="F65" s="36">
        <v>0</v>
      </c>
      <c r="G65" s="36">
        <v>105.57106151000001</v>
      </c>
      <c r="H65" s="36">
        <v>0</v>
      </c>
      <c r="I65" s="36">
        <v>0</v>
      </c>
      <c r="J65" s="36">
        <v>105.29079695</v>
      </c>
      <c r="K65" s="36">
        <v>5.4158002600000001</v>
      </c>
      <c r="L65" s="36">
        <v>321.13032448000001</v>
      </c>
      <c r="M65" s="36">
        <v>3.1072606499999997</v>
      </c>
      <c r="N65" s="36">
        <v>3.4109220599999999</v>
      </c>
      <c r="O65" s="36">
        <v>0</v>
      </c>
      <c r="P65" s="36">
        <v>0</v>
      </c>
      <c r="Q65" s="36">
        <v>0</v>
      </c>
      <c r="R65" s="36">
        <v>0</v>
      </c>
      <c r="S65" s="36">
        <v>0.98773605000000009</v>
      </c>
      <c r="T65" s="36">
        <v>41.901209489999999</v>
      </c>
      <c r="U65" s="37">
        <f t="shared" si="3"/>
        <v>646.14682040999992</v>
      </c>
      <c r="V65" s="29"/>
      <c r="W65" s="46"/>
      <c r="X65" s="50"/>
    </row>
    <row r="66" spans="1:24" ht="18.75" customHeight="1">
      <c r="A66" s="35" t="s">
        <v>32</v>
      </c>
      <c r="B66" s="36">
        <v>74.701062340000007</v>
      </c>
      <c r="C66" s="36">
        <v>15.18753764</v>
      </c>
      <c r="D66" s="36">
        <v>-36.712575770000001</v>
      </c>
      <c r="E66" s="36">
        <v>4.7783172199999999</v>
      </c>
      <c r="F66" s="36">
        <v>0</v>
      </c>
      <c r="G66" s="36">
        <v>106.07730348999999</v>
      </c>
      <c r="H66" s="36">
        <v>0</v>
      </c>
      <c r="I66" s="36">
        <v>0</v>
      </c>
      <c r="J66" s="36">
        <v>104.66217690000001</v>
      </c>
      <c r="K66" s="36">
        <v>5.6196450100000002</v>
      </c>
      <c r="L66" s="36">
        <v>317.33598892999998</v>
      </c>
      <c r="M66" s="36">
        <v>1.8579038999999999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0.78906301000000001</v>
      </c>
      <c r="T66" s="36">
        <v>44.702017900000001</v>
      </c>
      <c r="U66" s="37">
        <f t="shared" si="3"/>
        <v>638.99844056999984</v>
      </c>
      <c r="V66" s="29"/>
      <c r="W66" s="46"/>
      <c r="X66" s="50"/>
    </row>
    <row r="67" spans="1:24" ht="18.75" customHeight="1">
      <c r="A67" s="35" t="s">
        <v>33</v>
      </c>
      <c r="B67" s="36">
        <v>74.819868470000003</v>
      </c>
      <c r="C67" s="36">
        <v>15.123464279999999</v>
      </c>
      <c r="D67" s="36">
        <v>-37.974910080000001</v>
      </c>
      <c r="E67" s="36">
        <v>5.2434157499999996</v>
      </c>
      <c r="F67" s="36">
        <v>0</v>
      </c>
      <c r="G67" s="36">
        <v>106.47606389000001</v>
      </c>
      <c r="H67" s="36">
        <v>0</v>
      </c>
      <c r="I67" s="36">
        <v>0</v>
      </c>
      <c r="J67" s="36">
        <v>104.19214628</v>
      </c>
      <c r="K67" s="36">
        <v>6.2397369500000002</v>
      </c>
      <c r="L67" s="36">
        <v>323.53754981000003</v>
      </c>
      <c r="M67" s="36">
        <v>2.3853811899999999</v>
      </c>
      <c r="N67" s="36">
        <v>3.0443637099999998</v>
      </c>
      <c r="O67" s="36">
        <v>0</v>
      </c>
      <c r="P67" s="36">
        <v>0</v>
      </c>
      <c r="Q67" s="36">
        <v>0</v>
      </c>
      <c r="R67" s="36">
        <v>0</v>
      </c>
      <c r="S67" s="36">
        <v>0.55490295000000001</v>
      </c>
      <c r="T67" s="36">
        <v>48.483923159999996</v>
      </c>
      <c r="U67" s="37">
        <f t="shared" si="3"/>
        <v>652.12590636000004</v>
      </c>
      <c r="V67" s="29"/>
      <c r="W67" s="46"/>
      <c r="X67" s="50"/>
    </row>
    <row r="68" spans="1:24" ht="18.75" customHeight="1">
      <c r="A68" s="35" t="s">
        <v>34</v>
      </c>
      <c r="B68" s="36">
        <v>74.711414179999991</v>
      </c>
      <c r="C68" s="36">
        <v>14.96086472</v>
      </c>
      <c r="D68" s="36">
        <v>-39.270185170000005</v>
      </c>
      <c r="E68" s="36">
        <v>4.5566651500000006</v>
      </c>
      <c r="F68" s="36">
        <v>199.66925803999999</v>
      </c>
      <c r="G68" s="36">
        <v>106.88541146999999</v>
      </c>
      <c r="H68" s="36">
        <v>0</v>
      </c>
      <c r="I68" s="36">
        <v>0</v>
      </c>
      <c r="J68" s="36">
        <v>103.78591894</v>
      </c>
      <c r="K68" s="36">
        <v>6.16544487</v>
      </c>
      <c r="L68" s="36">
        <v>332.40544741000002</v>
      </c>
      <c r="M68" s="36">
        <v>46.492451559999999</v>
      </c>
      <c r="N68" s="36">
        <v>2.90672292</v>
      </c>
      <c r="O68" s="36">
        <v>0</v>
      </c>
      <c r="P68" s="36">
        <v>0</v>
      </c>
      <c r="Q68" s="36">
        <v>0</v>
      </c>
      <c r="R68" s="36">
        <v>0</v>
      </c>
      <c r="S68" s="36">
        <v>0.60042145999999996</v>
      </c>
      <c r="T68" s="36">
        <v>50.719997310000004</v>
      </c>
      <c r="U68" s="37">
        <f t="shared" si="3"/>
        <v>904.58983286</v>
      </c>
      <c r="V68" s="29"/>
      <c r="W68" s="46"/>
      <c r="X68" s="50"/>
    </row>
    <row r="69" spans="1:24" ht="18.75" customHeight="1">
      <c r="A69" s="35" t="s">
        <v>35</v>
      </c>
      <c r="B69" s="36">
        <v>20.505092219999998</v>
      </c>
      <c r="C69" s="36">
        <v>12.46549765</v>
      </c>
      <c r="D69" s="36">
        <v>-39.878667229999998</v>
      </c>
      <c r="E69" s="36">
        <v>2.2324596800000003</v>
      </c>
      <c r="F69" s="36">
        <v>200.50069724000002</v>
      </c>
      <c r="G69" s="36">
        <v>105.56726118</v>
      </c>
      <c r="H69" s="36">
        <v>0</v>
      </c>
      <c r="I69" s="36">
        <v>0</v>
      </c>
      <c r="J69" s="36">
        <v>103.41519076</v>
      </c>
      <c r="K69" s="36">
        <v>5.9699967899999997</v>
      </c>
      <c r="L69" s="36">
        <v>385.49979063000001</v>
      </c>
      <c r="M69" s="36">
        <v>37.674569840000004</v>
      </c>
      <c r="N69" s="36">
        <v>2.7909104300000003</v>
      </c>
      <c r="O69" s="36">
        <v>0</v>
      </c>
      <c r="P69" s="36">
        <v>0</v>
      </c>
      <c r="Q69" s="36">
        <v>0</v>
      </c>
      <c r="R69" s="36">
        <v>0</v>
      </c>
      <c r="S69" s="36">
        <v>0.34314038000000002</v>
      </c>
      <c r="T69" s="36">
        <v>29.074129030000002</v>
      </c>
      <c r="U69" s="37">
        <f t="shared" si="3"/>
        <v>866.16006860000005</v>
      </c>
      <c r="V69" s="29"/>
      <c r="W69" s="46"/>
      <c r="X69" s="50"/>
    </row>
    <row r="70" spans="1:24" ht="18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29"/>
      <c r="W70" s="46"/>
      <c r="X70" s="50"/>
    </row>
    <row r="71" spans="1:24" ht="21.95" customHeight="1">
      <c r="A71" s="26" t="s">
        <v>40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28"/>
      <c r="V71" s="29"/>
      <c r="W71" s="46"/>
      <c r="X71" s="47"/>
    </row>
    <row r="72" spans="1:24" ht="18.75" customHeigh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/>
      <c r="V72" s="29"/>
      <c r="W72" s="46"/>
      <c r="X72" s="50"/>
    </row>
    <row r="73" spans="1:24" ht="18.75" customHeight="1">
      <c r="A73" s="35" t="s">
        <v>24</v>
      </c>
      <c r="B73" s="36">
        <v>19.74812541</v>
      </c>
      <c r="C73" s="36">
        <v>12.883831949999999</v>
      </c>
      <c r="D73" s="36">
        <v>-40.685670639999998</v>
      </c>
      <c r="E73" s="36">
        <v>2.6328734599999999</v>
      </c>
      <c r="F73" s="36">
        <v>202.53117735000001</v>
      </c>
      <c r="G73" s="36">
        <v>105.81509618000001</v>
      </c>
      <c r="H73" s="36">
        <v>0</v>
      </c>
      <c r="I73" s="36">
        <v>0</v>
      </c>
      <c r="J73" s="36">
        <v>103.04619735</v>
      </c>
      <c r="K73" s="36">
        <v>6.1464416699999997</v>
      </c>
      <c r="L73" s="36">
        <v>393.45803551</v>
      </c>
      <c r="M73" s="36">
        <v>38.350147229999997</v>
      </c>
      <c r="N73" s="36">
        <v>2.8401644700000004</v>
      </c>
      <c r="O73" s="36">
        <v>0</v>
      </c>
      <c r="P73" s="36">
        <v>0</v>
      </c>
      <c r="Q73" s="36">
        <v>0</v>
      </c>
      <c r="R73" s="36">
        <v>0</v>
      </c>
      <c r="S73" s="36">
        <v>0.14244029999999999</v>
      </c>
      <c r="T73" s="36">
        <v>31.437473920000002</v>
      </c>
      <c r="U73" s="37">
        <f t="shared" ref="U73:U84" si="4">SUM(B73:T73)</f>
        <v>878.34633415999986</v>
      </c>
      <c r="V73" s="29"/>
      <c r="W73" s="46"/>
      <c r="X73" s="50"/>
    </row>
    <row r="74" spans="1:24" ht="18.75" customHeight="1">
      <c r="A74" s="35" t="s">
        <v>25</v>
      </c>
      <c r="B74" s="36">
        <v>19.347572660000001</v>
      </c>
      <c r="C74" s="36">
        <v>11.410899279999999</v>
      </c>
      <c r="D74" s="36">
        <v>-39.222028700000003</v>
      </c>
      <c r="E74" s="36">
        <v>3.4157218500000002</v>
      </c>
      <c r="F74" s="36">
        <v>203.43277474999999</v>
      </c>
      <c r="G74" s="36">
        <v>106.60562017000001</v>
      </c>
      <c r="H74" s="36">
        <v>0</v>
      </c>
      <c r="I74" s="36">
        <v>0</v>
      </c>
      <c r="J74" s="36">
        <v>102.72997220000001</v>
      </c>
      <c r="K74" s="36">
        <v>10.76906722</v>
      </c>
      <c r="L74" s="36">
        <v>399.63013841000003</v>
      </c>
      <c r="M74" s="36">
        <v>37.509501569999998</v>
      </c>
      <c r="N74" s="36">
        <v>2.8754953700000003</v>
      </c>
      <c r="O74" s="36">
        <v>0</v>
      </c>
      <c r="P74" s="36">
        <v>0</v>
      </c>
      <c r="Q74" s="36">
        <v>0</v>
      </c>
      <c r="R74" s="36">
        <v>0</v>
      </c>
      <c r="S74" s="36">
        <v>-7.0051299999999997E-2</v>
      </c>
      <c r="T74" s="36">
        <v>30.321292120000003</v>
      </c>
      <c r="U74" s="37">
        <f t="shared" si="4"/>
        <v>888.75597559999983</v>
      </c>
      <c r="V74" s="29"/>
      <c r="W74" s="46"/>
      <c r="X74" s="50"/>
    </row>
    <row r="75" spans="1:24" ht="18.75" customHeight="1">
      <c r="A75" s="35" t="s">
        <v>26</v>
      </c>
      <c r="B75" s="36">
        <v>19.004986210000002</v>
      </c>
      <c r="C75" s="36">
        <v>11.9155646</v>
      </c>
      <c r="D75" s="36">
        <v>-40.706248689999995</v>
      </c>
      <c r="E75" s="36">
        <v>4.3067759099999998</v>
      </c>
      <c r="F75" s="36">
        <v>205.41981978000001</v>
      </c>
      <c r="G75" s="36">
        <v>107.2056961</v>
      </c>
      <c r="H75" s="36">
        <v>0</v>
      </c>
      <c r="I75" s="36">
        <v>0</v>
      </c>
      <c r="J75" s="36">
        <v>102.4503945</v>
      </c>
      <c r="K75" s="36">
        <v>10.72613372</v>
      </c>
      <c r="L75" s="36">
        <v>413.60356371</v>
      </c>
      <c r="M75" s="36">
        <v>38.227501270000005</v>
      </c>
      <c r="N75" s="36">
        <v>2.9139335200000001</v>
      </c>
      <c r="O75" s="36">
        <v>669.08419175999995</v>
      </c>
      <c r="P75" s="36">
        <v>0</v>
      </c>
      <c r="Q75" s="36">
        <v>0</v>
      </c>
      <c r="R75" s="36">
        <v>0</v>
      </c>
      <c r="S75" s="36">
        <v>3.0236302999999998</v>
      </c>
      <c r="T75" s="36">
        <v>33.128119210000001</v>
      </c>
      <c r="U75" s="37">
        <f t="shared" si="4"/>
        <v>1580.3040619000001</v>
      </c>
      <c r="V75" s="29"/>
      <c r="W75" s="46"/>
      <c r="X75" s="50"/>
    </row>
    <row r="76" spans="1:24" ht="18.75" customHeight="1">
      <c r="A76" s="35" t="s">
        <v>27</v>
      </c>
      <c r="B76" s="36">
        <v>18.8200693</v>
      </c>
      <c r="C76" s="36">
        <v>11.82966721</v>
      </c>
      <c r="D76" s="36">
        <v>-41.86009172</v>
      </c>
      <c r="E76" s="36">
        <v>5.2927252000000005</v>
      </c>
      <c r="F76" s="36">
        <v>206.70054296000001</v>
      </c>
      <c r="G76" s="36">
        <v>107.92645304999999</v>
      </c>
      <c r="H76" s="36">
        <v>0</v>
      </c>
      <c r="I76" s="36">
        <v>0</v>
      </c>
      <c r="J76" s="36">
        <v>102.23425115000001</v>
      </c>
      <c r="K76" s="36">
        <v>10.729737960000001</v>
      </c>
      <c r="L76" s="36">
        <v>420.02708328</v>
      </c>
      <c r="M76" s="36">
        <v>37.916268330000001</v>
      </c>
      <c r="N76" s="36">
        <v>3.0164822099999999</v>
      </c>
      <c r="O76" s="36">
        <v>670.81617334999999</v>
      </c>
      <c r="P76" s="36">
        <v>0</v>
      </c>
      <c r="Q76" s="36">
        <v>2.8898159400000001</v>
      </c>
      <c r="R76" s="36">
        <v>5.6077440199999993</v>
      </c>
      <c r="S76" s="36">
        <v>2.5903428399999999</v>
      </c>
      <c r="T76" s="36">
        <v>34.168150869999998</v>
      </c>
      <c r="U76" s="37">
        <f t="shared" si="4"/>
        <v>1598.7054159500001</v>
      </c>
      <c r="V76" s="29"/>
      <c r="W76" s="46"/>
      <c r="X76" s="50"/>
    </row>
    <row r="77" spans="1:24" ht="18.75" customHeight="1">
      <c r="A77" s="35" t="s">
        <v>28</v>
      </c>
      <c r="B77" s="36">
        <v>18.78680696</v>
      </c>
      <c r="C77" s="36">
        <v>11.97694609</v>
      </c>
      <c r="D77" s="36">
        <v>-42.589544959999998</v>
      </c>
      <c r="E77" s="36">
        <v>6.4957074400000003</v>
      </c>
      <c r="F77" s="36">
        <v>210.35504703000001</v>
      </c>
      <c r="G77" s="36">
        <v>108.46728006000001</v>
      </c>
      <c r="H77" s="36">
        <v>0</v>
      </c>
      <c r="I77" s="36">
        <v>0</v>
      </c>
      <c r="J77" s="36">
        <v>102.30322681999999</v>
      </c>
      <c r="K77" s="36">
        <v>10.733379710000001</v>
      </c>
      <c r="L77" s="36">
        <v>429.31446672000004</v>
      </c>
      <c r="M77" s="36">
        <v>39.49847278</v>
      </c>
      <c r="N77" s="36">
        <v>3.0931836499999998</v>
      </c>
      <c r="O77" s="36">
        <v>672.19280188999994</v>
      </c>
      <c r="P77" s="36">
        <v>0</v>
      </c>
      <c r="Q77" s="36">
        <v>3.5738376700000001</v>
      </c>
      <c r="R77" s="36">
        <v>5.2026500999999996</v>
      </c>
      <c r="S77" s="36">
        <v>2.4324748299999999</v>
      </c>
      <c r="T77" s="36">
        <v>36.61137686</v>
      </c>
      <c r="U77" s="37">
        <f t="shared" si="4"/>
        <v>1618.4481136500003</v>
      </c>
      <c r="V77" s="29"/>
      <c r="W77" s="46"/>
      <c r="X77" s="50"/>
    </row>
    <row r="78" spans="1:24" ht="18.75" customHeight="1">
      <c r="A78" s="35" t="s">
        <v>29</v>
      </c>
      <c r="B78" s="36">
        <v>18.69627784</v>
      </c>
      <c r="C78" s="36">
        <v>11.95006382</v>
      </c>
      <c r="D78" s="36">
        <v>-43.730061729999996</v>
      </c>
      <c r="E78" s="36">
        <v>7.8882592000000002</v>
      </c>
      <c r="F78" s="36">
        <v>213.9950906</v>
      </c>
      <c r="G78" s="36">
        <v>109.32131925</v>
      </c>
      <c r="H78" s="36">
        <v>0</v>
      </c>
      <c r="I78" s="36">
        <v>0</v>
      </c>
      <c r="J78" s="36">
        <v>102.53338065999999</v>
      </c>
      <c r="K78" s="36">
        <v>10.735986669999999</v>
      </c>
      <c r="L78" s="36">
        <v>436.17240002</v>
      </c>
      <c r="M78" s="36">
        <v>38.988038979999999</v>
      </c>
      <c r="N78" s="36">
        <v>3.1565524500000004</v>
      </c>
      <c r="O78" s="36">
        <v>675.74655092</v>
      </c>
      <c r="P78" s="36">
        <v>0</v>
      </c>
      <c r="Q78" s="36">
        <v>4.1588434900000006</v>
      </c>
      <c r="R78" s="36">
        <v>4.8262171500000006</v>
      </c>
      <c r="S78" s="36">
        <v>2.21415636</v>
      </c>
      <c r="T78" s="36">
        <v>38.083078919999998</v>
      </c>
      <c r="U78" s="37">
        <f t="shared" si="4"/>
        <v>1634.7361546</v>
      </c>
      <c r="V78" s="29"/>
      <c r="W78" s="46"/>
      <c r="X78" s="50"/>
    </row>
    <row r="79" spans="1:24" ht="18.75" customHeight="1">
      <c r="A79" s="35" t="s">
        <v>30</v>
      </c>
      <c r="B79" s="36">
        <v>18.12369412</v>
      </c>
      <c r="C79" s="36">
        <v>12.21246567</v>
      </c>
      <c r="D79" s="36">
        <v>-44.520330039999997</v>
      </c>
      <c r="E79" s="36">
        <v>9.2035311499999999</v>
      </c>
      <c r="F79" s="36">
        <v>216.56810327000002</v>
      </c>
      <c r="G79" s="36">
        <v>0</v>
      </c>
      <c r="H79" s="36">
        <v>0</v>
      </c>
      <c r="I79" s="36">
        <v>0</v>
      </c>
      <c r="J79" s="36">
        <v>102.78191176999999</v>
      </c>
      <c r="K79" s="36">
        <v>10.89739507</v>
      </c>
      <c r="L79" s="36">
        <v>447.76019081999999</v>
      </c>
      <c r="M79" s="36">
        <v>38.84653737</v>
      </c>
      <c r="N79" s="36">
        <v>3.16430772</v>
      </c>
      <c r="O79" s="36">
        <v>677.95939533000001</v>
      </c>
      <c r="P79" s="36">
        <v>0</v>
      </c>
      <c r="Q79" s="36">
        <v>4.78288534</v>
      </c>
      <c r="R79" s="36">
        <v>4.4362864900000005</v>
      </c>
      <c r="S79" s="36">
        <v>2.1912244400000001</v>
      </c>
      <c r="T79" s="36">
        <v>38.801408259999995</v>
      </c>
      <c r="U79" s="37">
        <f t="shared" si="4"/>
        <v>1543.20900678</v>
      </c>
      <c r="V79" s="29"/>
      <c r="W79" s="46"/>
      <c r="X79" s="50"/>
    </row>
    <row r="80" spans="1:24" ht="18.75" customHeight="1">
      <c r="A80" s="35" t="s">
        <v>31</v>
      </c>
      <c r="B80" s="36">
        <v>17.71446791</v>
      </c>
      <c r="C80" s="36">
        <v>12.41688147</v>
      </c>
      <c r="D80" s="36">
        <v>-45.334609969999995</v>
      </c>
      <c r="E80" s="36">
        <v>10.483459269999999</v>
      </c>
      <c r="F80" s="36">
        <v>274.40614259</v>
      </c>
      <c r="G80" s="36">
        <v>111.33736336</v>
      </c>
      <c r="H80" s="36">
        <v>0</v>
      </c>
      <c r="I80" s="36">
        <v>0</v>
      </c>
      <c r="J80" s="36">
        <v>103.00718928000001</v>
      </c>
      <c r="K80" s="36">
        <v>10.954614550000001</v>
      </c>
      <c r="L80" s="36">
        <v>461.95490047000004</v>
      </c>
      <c r="M80" s="36">
        <v>38.69763519</v>
      </c>
      <c r="N80" s="36">
        <v>3.1894087999999998</v>
      </c>
      <c r="O80" s="36">
        <v>679.82655151999995</v>
      </c>
      <c r="P80" s="36">
        <v>0</v>
      </c>
      <c r="Q80" s="36">
        <v>5.1853531999999998</v>
      </c>
      <c r="R80" s="36">
        <v>8.0399001400000003</v>
      </c>
      <c r="S80" s="36">
        <v>2.1229149</v>
      </c>
      <c r="T80" s="36">
        <v>39.938374639999999</v>
      </c>
      <c r="U80" s="37">
        <f t="shared" si="4"/>
        <v>1733.9405473200002</v>
      </c>
      <c r="V80" s="29"/>
      <c r="W80" s="46"/>
      <c r="X80" s="50"/>
    </row>
    <row r="81" spans="1:24" ht="18.75" customHeight="1">
      <c r="A81" s="35" t="s">
        <v>32</v>
      </c>
      <c r="B81" s="36">
        <v>17.236323800000001</v>
      </c>
      <c r="C81" s="36">
        <v>12.275844970000001</v>
      </c>
      <c r="D81" s="36">
        <v>-46.427025180000001</v>
      </c>
      <c r="E81" s="36">
        <v>11.40259977</v>
      </c>
      <c r="F81" s="36">
        <v>277.34259993000001</v>
      </c>
      <c r="G81" s="36">
        <v>112.0224259</v>
      </c>
      <c r="H81" s="36">
        <v>0</v>
      </c>
      <c r="I81" s="36">
        <v>0</v>
      </c>
      <c r="J81" s="36">
        <v>103.01049761</v>
      </c>
      <c r="K81" s="36">
        <v>10.98766591</v>
      </c>
      <c r="L81" s="36">
        <v>489.58539288999998</v>
      </c>
      <c r="M81" s="36">
        <v>38.998579390000003</v>
      </c>
      <c r="N81" s="36">
        <v>3.1241806899999998</v>
      </c>
      <c r="O81" s="36">
        <v>682.20326116000001</v>
      </c>
      <c r="P81" s="36">
        <v>0</v>
      </c>
      <c r="Q81" s="36">
        <v>5.5207778599999999</v>
      </c>
      <c r="R81" s="36">
        <v>7.7955145400000001</v>
      </c>
      <c r="S81" s="36">
        <v>2.02558317</v>
      </c>
      <c r="T81" s="36">
        <v>40.776209960000003</v>
      </c>
      <c r="U81" s="37">
        <f t="shared" si="4"/>
        <v>1767.8804323699999</v>
      </c>
      <c r="V81" s="29"/>
      <c r="W81" s="46"/>
      <c r="X81" s="50"/>
    </row>
    <row r="82" spans="1:24" ht="18.75" customHeight="1">
      <c r="A82" s="35" t="s">
        <v>33</v>
      </c>
      <c r="B82" s="36">
        <v>17.49553792</v>
      </c>
      <c r="C82" s="36">
        <v>12.570431150000001</v>
      </c>
      <c r="D82" s="36">
        <v>-35.816780710000003</v>
      </c>
      <c r="E82" s="36">
        <v>10.386289130000002</v>
      </c>
      <c r="F82" s="36">
        <v>279.97697724</v>
      </c>
      <c r="G82" s="36">
        <v>112.92055171999999</v>
      </c>
      <c r="H82" s="36">
        <v>0</v>
      </c>
      <c r="I82" s="36">
        <v>0</v>
      </c>
      <c r="J82" s="36">
        <v>103.10703743000001</v>
      </c>
      <c r="K82" s="36">
        <v>11.212236449999999</v>
      </c>
      <c r="L82" s="36">
        <v>464.55956108999999</v>
      </c>
      <c r="M82" s="36">
        <v>39.069835950000005</v>
      </c>
      <c r="N82" s="36">
        <v>3.0301141299999999</v>
      </c>
      <c r="O82" s="36">
        <v>702.86379146000002</v>
      </c>
      <c r="P82" s="36">
        <v>8.096578280000001</v>
      </c>
      <c r="Q82" s="36">
        <v>6.0298554100000006</v>
      </c>
      <c r="R82" s="36">
        <v>7.5616380099999994</v>
      </c>
      <c r="S82" s="36">
        <v>1.92964822</v>
      </c>
      <c r="T82" s="36">
        <v>42.725334789999998</v>
      </c>
      <c r="U82" s="37">
        <f t="shared" si="4"/>
        <v>1787.7186376699999</v>
      </c>
      <c r="V82" s="29"/>
      <c r="W82" s="46"/>
      <c r="X82" s="50"/>
    </row>
    <row r="83" spans="1:24" ht="18.75" customHeight="1">
      <c r="A83" s="35" t="s">
        <v>34</v>
      </c>
      <c r="B83" s="36">
        <v>17.382213610000001</v>
      </c>
      <c r="C83" s="36">
        <v>11.97140607</v>
      </c>
      <c r="D83" s="36">
        <v>-36.461380079999998</v>
      </c>
      <c r="E83" s="36">
        <v>0</v>
      </c>
      <c r="F83" s="36">
        <v>338.23200063000002</v>
      </c>
      <c r="G83" s="36">
        <v>113.68859892</v>
      </c>
      <c r="H83" s="36">
        <v>0</v>
      </c>
      <c r="I83" s="36">
        <v>0</v>
      </c>
      <c r="J83" s="36">
        <v>104.75857626999999</v>
      </c>
      <c r="K83" s="36">
        <v>13.857970180000001</v>
      </c>
      <c r="L83" s="36">
        <v>463.09442089999999</v>
      </c>
      <c r="M83" s="36">
        <v>39.132031820000002</v>
      </c>
      <c r="N83" s="36">
        <v>2.6630233400000001</v>
      </c>
      <c r="O83" s="36">
        <v>705.72258304999991</v>
      </c>
      <c r="P83" s="36">
        <v>7.9986395300000002</v>
      </c>
      <c r="Q83" s="36">
        <v>6.5313502199999993</v>
      </c>
      <c r="R83" s="36">
        <v>7.3148192000000005</v>
      </c>
      <c r="S83" s="36">
        <v>1.7462724700000001</v>
      </c>
      <c r="T83" s="36">
        <v>43.952524609999998</v>
      </c>
      <c r="U83" s="37">
        <f t="shared" si="4"/>
        <v>1841.58505074</v>
      </c>
      <c r="V83" s="29"/>
      <c r="W83" s="46"/>
      <c r="X83" s="50"/>
    </row>
    <row r="84" spans="1:24" ht="18.75" customHeight="1">
      <c r="A84" s="35" t="s">
        <v>35</v>
      </c>
      <c r="B84" s="36">
        <v>17.002725379999998</v>
      </c>
      <c r="C84" s="36">
        <v>12.17147589</v>
      </c>
      <c r="D84" s="36">
        <v>-36.723481899999996</v>
      </c>
      <c r="E84" s="36">
        <v>3.06457785</v>
      </c>
      <c r="F84" s="36">
        <v>340.59329514000001</v>
      </c>
      <c r="G84" s="36">
        <v>111.80116053</v>
      </c>
      <c r="H84" s="36">
        <v>0</v>
      </c>
      <c r="I84" s="36">
        <v>0</v>
      </c>
      <c r="J84" s="36">
        <v>104.67761795999999</v>
      </c>
      <c r="K84" s="36">
        <v>11.209639130000001</v>
      </c>
      <c r="L84" s="36">
        <v>475.48736507999996</v>
      </c>
      <c r="M84" s="36">
        <v>39.0208242</v>
      </c>
      <c r="N84" s="36">
        <v>1.9522946200000002</v>
      </c>
      <c r="O84" s="36">
        <v>710.45918745000006</v>
      </c>
      <c r="P84" s="36">
        <v>7.73907816</v>
      </c>
      <c r="Q84" s="36">
        <v>5.3848376299999998</v>
      </c>
      <c r="R84" s="36">
        <v>7.1712979099999998</v>
      </c>
      <c r="S84" s="36">
        <v>1.08222464</v>
      </c>
      <c r="T84" s="36">
        <v>42.319947369999994</v>
      </c>
      <c r="U84" s="37">
        <f t="shared" si="4"/>
        <v>1854.41406704</v>
      </c>
      <c r="V84" s="29"/>
      <c r="W84" s="46"/>
      <c r="X84" s="50"/>
    </row>
    <row r="85" spans="1:24" ht="18.75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29"/>
      <c r="W85" s="46"/>
      <c r="X85" s="50"/>
    </row>
    <row r="86" spans="1:24" ht="21.95" customHeight="1">
      <c r="A86" s="26" t="s">
        <v>41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28"/>
      <c r="V86" s="29"/>
      <c r="W86" s="46"/>
      <c r="X86" s="47"/>
    </row>
    <row r="87" spans="1:24" ht="18.75" customHeight="1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  <c r="V87" s="29"/>
      <c r="W87" s="46"/>
      <c r="X87" s="50"/>
    </row>
    <row r="88" spans="1:24" ht="18.75" customHeight="1">
      <c r="A88" s="35" t="s">
        <v>24</v>
      </c>
      <c r="B88" s="36">
        <v>0</v>
      </c>
      <c r="C88" s="36">
        <v>12.09621042</v>
      </c>
      <c r="D88" s="36">
        <v>-37.341724360000001</v>
      </c>
      <c r="E88" s="36">
        <v>0</v>
      </c>
      <c r="F88" s="36">
        <v>341.10973189999999</v>
      </c>
      <c r="G88" s="36">
        <v>0</v>
      </c>
      <c r="H88" s="36">
        <v>0</v>
      </c>
      <c r="I88" s="36">
        <v>0</v>
      </c>
      <c r="J88" s="36">
        <v>104.61139353</v>
      </c>
      <c r="K88" s="36">
        <v>11.08410857</v>
      </c>
      <c r="L88" s="36">
        <v>488.14882373</v>
      </c>
      <c r="M88" s="36">
        <v>38.580744670000001</v>
      </c>
      <c r="N88" s="36">
        <v>1.7544677799999999</v>
      </c>
      <c r="O88" s="36">
        <v>711.43453932</v>
      </c>
      <c r="P88" s="36">
        <v>7.4578668800000001</v>
      </c>
      <c r="Q88" s="36">
        <v>5.5878344499999999</v>
      </c>
      <c r="R88" s="36">
        <v>7.0291618800000002</v>
      </c>
      <c r="S88" s="36">
        <v>0.93411454000000005</v>
      </c>
      <c r="T88" s="36">
        <v>37.336896530000004</v>
      </c>
      <c r="U88" s="37">
        <f t="shared" ref="U88:U91" si="5">SUM(B88:T88)</f>
        <v>1729.8241698400002</v>
      </c>
      <c r="V88" s="29"/>
      <c r="W88" s="46"/>
      <c r="X88" s="50"/>
    </row>
    <row r="89" spans="1:24" ht="18.75" customHeight="1">
      <c r="A89" s="35" t="s">
        <v>25</v>
      </c>
      <c r="B89" s="36">
        <v>0</v>
      </c>
      <c r="C89" s="36">
        <v>0</v>
      </c>
      <c r="D89" s="36">
        <v>-37.988300559999999</v>
      </c>
      <c r="E89" s="36">
        <v>5.8895135999999999</v>
      </c>
      <c r="F89" s="36">
        <v>341.84780869999997</v>
      </c>
      <c r="G89" s="36">
        <v>111.88361145</v>
      </c>
      <c r="H89" s="36">
        <v>0</v>
      </c>
      <c r="I89" s="36">
        <v>0</v>
      </c>
      <c r="J89" s="36">
        <v>104.74399140999999</v>
      </c>
      <c r="K89" s="36">
        <v>11.382753390000001</v>
      </c>
      <c r="L89" s="36">
        <v>495.16718967000003</v>
      </c>
      <c r="M89" s="36">
        <v>38.042719549999994</v>
      </c>
      <c r="N89" s="36">
        <v>1.4455533600000001</v>
      </c>
      <c r="O89" s="36">
        <v>712.20495355999992</v>
      </c>
      <c r="P89" s="36">
        <v>7.19558681</v>
      </c>
      <c r="Q89" s="36">
        <v>4.7787031500000001</v>
      </c>
      <c r="R89" s="36">
        <v>6.97530699</v>
      </c>
      <c r="S89" s="36">
        <v>0.59039283999999992</v>
      </c>
      <c r="T89" s="36">
        <v>37.769913409999994</v>
      </c>
      <c r="U89" s="37">
        <f t="shared" si="5"/>
        <v>1841.92969733</v>
      </c>
      <c r="V89" s="29"/>
      <c r="W89" s="46"/>
      <c r="X89" s="50"/>
    </row>
    <row r="90" spans="1:24" ht="18.75" customHeight="1">
      <c r="A90" s="35" t="s">
        <v>26</v>
      </c>
      <c r="B90" s="36">
        <v>15.87078103</v>
      </c>
      <c r="C90" s="36">
        <v>12.314333660000001</v>
      </c>
      <c r="D90" s="36">
        <v>-38.842219010000001</v>
      </c>
      <c r="E90" s="36">
        <v>6.9822537499999999</v>
      </c>
      <c r="F90" s="36">
        <v>339.63065291999999</v>
      </c>
      <c r="G90" s="36">
        <v>112.89317320000001</v>
      </c>
      <c r="H90" s="36">
        <v>0</v>
      </c>
      <c r="I90" s="36">
        <v>1.83928095</v>
      </c>
      <c r="J90" s="36">
        <v>104.93935562</v>
      </c>
      <c r="K90" s="36">
        <v>11.585913300000001</v>
      </c>
      <c r="L90" s="36">
        <v>508.39436118999998</v>
      </c>
      <c r="M90" s="36">
        <v>37.198423549999994</v>
      </c>
      <c r="N90" s="36">
        <v>1.18526993</v>
      </c>
      <c r="O90" s="36">
        <v>718.54650535000007</v>
      </c>
      <c r="P90" s="36">
        <v>0</v>
      </c>
      <c r="Q90" s="36">
        <v>5.5296485300000002</v>
      </c>
      <c r="R90" s="36">
        <v>7.0676251799999994</v>
      </c>
      <c r="S90" s="36">
        <v>0</v>
      </c>
      <c r="T90" s="36">
        <v>38.853423450000001</v>
      </c>
      <c r="U90" s="37">
        <f t="shared" si="5"/>
        <v>1883.9887826000001</v>
      </c>
      <c r="V90" s="29"/>
      <c r="W90" s="46"/>
      <c r="X90" s="50"/>
    </row>
    <row r="91" spans="1:24" ht="18.75" customHeight="1">
      <c r="A91" s="35" t="s">
        <v>27</v>
      </c>
      <c r="B91" s="36">
        <v>15.23641535</v>
      </c>
      <c r="C91" s="36">
        <v>12.781702800000001</v>
      </c>
      <c r="D91" s="36">
        <v>-39.625747270000005</v>
      </c>
      <c r="E91" s="36">
        <v>8.6958681599999998</v>
      </c>
      <c r="F91" s="36">
        <v>338.05811832000001</v>
      </c>
      <c r="G91" s="36">
        <v>113.45071548999999</v>
      </c>
      <c r="H91" s="36">
        <v>0</v>
      </c>
      <c r="I91" s="36">
        <v>1.8789026599999998</v>
      </c>
      <c r="J91" s="36">
        <v>105.19003404999999</v>
      </c>
      <c r="K91" s="36">
        <v>11.74469757</v>
      </c>
      <c r="L91" s="36">
        <v>519.99327955000001</v>
      </c>
      <c r="M91" s="36">
        <v>35.781137100000002</v>
      </c>
      <c r="N91" s="36">
        <v>0.95639340000000006</v>
      </c>
      <c r="O91" s="36">
        <v>720.05631985000002</v>
      </c>
      <c r="P91" s="36">
        <v>22.036472170000003</v>
      </c>
      <c r="Q91" s="36">
        <v>6.2205998499999993</v>
      </c>
      <c r="R91" s="36">
        <v>7.1794934599999998</v>
      </c>
      <c r="S91" s="36">
        <v>-0.16169528</v>
      </c>
      <c r="T91" s="36">
        <v>39.750785520000001</v>
      </c>
      <c r="U91" s="37">
        <f t="shared" si="5"/>
        <v>1919.2234927499999</v>
      </c>
      <c r="V91" s="29"/>
      <c r="W91" s="46"/>
      <c r="X91" s="50"/>
    </row>
    <row r="92" spans="1:24" ht="8.1" customHeight="1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4"/>
      <c r="V92" s="29"/>
      <c r="X92" s="55"/>
    </row>
    <row r="93" spans="1:24" ht="18" customHeight="1">
      <c r="A93" s="35" t="s">
        <v>42</v>
      </c>
      <c r="B93" s="56" t="s">
        <v>43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W93" s="58"/>
    </row>
    <row r="94" spans="1:24" ht="18" customHeight="1">
      <c r="A94" s="35"/>
      <c r="B94" s="56" t="s">
        <v>44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W94" s="58"/>
    </row>
    <row r="95" spans="1:24" ht="18" customHeight="1">
      <c r="A95" s="35"/>
      <c r="B95" s="56" t="s">
        <v>45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W95" s="58"/>
    </row>
    <row r="96" spans="1:24" ht="17.100000000000001" customHeight="1">
      <c r="A96" s="59"/>
      <c r="B96" s="60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37"/>
      <c r="W96" s="58"/>
    </row>
    <row r="97" spans="1:21" ht="18" customHeight="1">
      <c r="A97" s="35" t="s">
        <v>46</v>
      </c>
      <c r="B97" s="60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49"/>
    </row>
    <row r="98" spans="1:21" ht="21.95" customHeight="1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49"/>
    </row>
    <row r="99" spans="1:21" ht="21.95" customHeight="1">
      <c r="U99" s="49"/>
    </row>
    <row r="100" spans="1:21" ht="21.95" customHeight="1">
      <c r="U100" s="37"/>
    </row>
    <row r="101" spans="1:21" ht="21.95" customHeight="1">
      <c r="U101" s="37"/>
    </row>
    <row r="102" spans="1:21" ht="21.95" customHeight="1">
      <c r="U102" s="37"/>
    </row>
    <row r="103" spans="1:21" ht="21.95" customHeight="1">
      <c r="U103" s="37"/>
    </row>
    <row r="104" spans="1:21" ht="21.95" customHeight="1">
      <c r="U104" s="37"/>
    </row>
    <row r="105" spans="1:21" ht="21.95" customHeight="1">
      <c r="U105" s="37"/>
    </row>
    <row r="106" spans="1:21" ht="21.95" customHeight="1">
      <c r="U106" s="37"/>
    </row>
    <row r="107" spans="1:21" ht="21.95" customHeight="1">
      <c r="U107" s="37"/>
    </row>
    <row r="108" spans="1:21" ht="21.95" customHeight="1">
      <c r="U108" s="37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PATRIMONIO_V</vt:lpstr>
      <vt:lpstr>PATRIMONIO_V!ACTIVOTOT</vt:lpstr>
      <vt:lpstr>PATRIMONIO_V!Área_de_impresión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2024-06-12T17:24:48Z</dcterms:created>
  <dcterms:modified xsi:type="dcterms:W3CDTF">2024-06-12T17:24:49Z</dcterms:modified>
</cp:coreProperties>
</file>