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8_{FFB7417B-DA20-4D5A-A3A1-BADB242D558D}" xr6:coauthVersionLast="36" xr6:coauthVersionMax="36" xr10:uidLastSave="{00000000-0000-0000-0000-000000000000}"/>
  <bookViews>
    <workbookView xWindow="0" yWindow="0" windowWidth="28800" windowHeight="11835" xr2:uid="{134A93D3-4F5A-4360-B79C-A3D64C25CBE5}"/>
  </bookViews>
  <sheets>
    <sheet name="CONSOLIDADO " sheetId="1" r:id="rId1"/>
  </sheets>
  <externalReferences>
    <externalReference r:id="rId2"/>
  </externalReferences>
  <definedNames>
    <definedName name="ACTIVOTOT" localSheetId="0">'CONSOLIDADO '!$A$8:$D$11</definedName>
    <definedName name="ACTIVOTOT">#REF!</definedName>
    <definedName name="_xlnm.Print_Area" localSheetId="0">'CONSOLIDADO '!$A$8:$D$11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91" i="1"/>
  <c r="D90" i="1"/>
  <c r="D89" i="1"/>
  <c r="D85" i="1"/>
  <c r="D84" i="1"/>
  <c r="D83" i="1"/>
  <c r="D82" i="1"/>
  <c r="D81" i="1"/>
  <c r="D80" i="1"/>
  <c r="D79" i="1"/>
  <c r="D78" i="1"/>
  <c r="D77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<sst xmlns="http://schemas.openxmlformats.org/spreadsheetml/2006/main" count="81" uniqueCount="31">
  <si>
    <t xml:space="preserve">Banco Central de Nicaragua </t>
  </si>
  <si>
    <t>MICROFINANCIERAS: RESULTADO DEL EJERCICIO</t>
  </si>
  <si>
    <t>(Saldos en millones de córdobas)</t>
  </si>
  <si>
    <t>Mes y año</t>
  </si>
  <si>
    <t>OBLIGATORIAS</t>
  </si>
  <si>
    <t>VOLUNTARIAS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</si>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</sst>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2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0" fillId="0" borderId="0" xfId="0" applyNumberFormat="1"/>
    <xf numFmtId="166" fontId="6" fillId="3" borderId="0" xfId="1" applyNumberFormat="1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164" fontId="6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/>
    <xf numFmtId="0" fontId="6" fillId="0" borderId="0" xfId="0" applyFont="1" applyAlignment="1">
      <alignment horizontal="left" indent="1"/>
    </xf>
    <xf numFmtId="166" fontId="6" fillId="0" borderId="0" xfId="1" applyNumberFormat="1" applyFont="1" applyFill="1" applyBorder="1" applyAlignment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/>
    <xf numFmtId="0" fontId="7" fillId="2" borderId="0" xfId="0" applyFont="1" applyFill="1" applyBorder="1" applyAlignment="1" applyProtection="1">
      <alignment horizontal="left" indent="1"/>
    </xf>
    <xf numFmtId="167" fontId="0" fillId="0" borderId="0" xfId="1" applyNumberFormat="1" applyFont="1" applyFill="1"/>
    <xf numFmtId="0" fontId="7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43" fontId="0" fillId="0" borderId="0" xfId="0" applyNumberFormat="1"/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5EFED32A-3BFD-4427-A707-DD998ADAF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RESULTADO%20DEL%20EJERCIC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"/>
      <sheetName val="RESULTADO DEL EJERCICIO_O"/>
      <sheetName val="RESULTADO DEL EJERCIC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939C-54C0-45D1-BC81-E3A08E698528}">
  <sheetPr transitionEvaluation="1" codeName="Hoja1">
    <pageSetUpPr fitToPage="1"/>
  </sheetPr>
  <dimension ref="A1:G99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F92" sqref="F92"/>
    </sheetView>
  </sheetViews>
  <sheetFormatPr baseColWidth="10" defaultRowHeight="21.95" customHeight="1"/>
  <cols>
    <col min="1" max="1" width="11.5546875" customWidth="1"/>
    <col min="2" max="4" width="16.33203125" style="51" customWidth="1"/>
    <col min="5" max="5" width="2" customWidth="1"/>
    <col min="6" max="6" width="21.88671875" bestFit="1" customWidth="1"/>
  </cols>
  <sheetData>
    <row r="1" spans="1:5" s="1" customFormat="1" ht="21.95" customHeight="1">
      <c r="B1" s="2"/>
      <c r="C1" s="2"/>
      <c r="D1" s="2"/>
    </row>
    <row r="2" spans="1:5" s="1" customFormat="1" ht="21.95" customHeight="1">
      <c r="B2" s="2"/>
      <c r="C2" s="2"/>
      <c r="D2" s="2"/>
    </row>
    <row r="3" spans="1:5" s="1" customFormat="1" ht="21.95" customHeight="1">
      <c r="B3" s="3" t="s">
        <v>0</v>
      </c>
      <c r="C3" s="2"/>
      <c r="D3" s="2"/>
    </row>
    <row r="4" spans="1:5" s="1" customFormat="1" ht="27" customHeight="1">
      <c r="C4" s="4"/>
      <c r="D4" s="2"/>
    </row>
    <row r="5" spans="1:5" s="8" customFormat="1" ht="21.95" customHeight="1">
      <c r="A5" s="5"/>
      <c r="B5" s="6"/>
      <c r="C5" s="6"/>
      <c r="D5" s="7"/>
    </row>
    <row r="6" spans="1:5" s="8" customFormat="1" ht="21.95" customHeight="1">
      <c r="A6" s="5" t="s">
        <v>1</v>
      </c>
      <c r="B6" s="6"/>
      <c r="C6" s="6"/>
      <c r="D6" s="7"/>
    </row>
    <row r="7" spans="1:5" s="8" customFormat="1" ht="21.95" customHeight="1">
      <c r="A7" s="9" t="s">
        <v>2</v>
      </c>
      <c r="B7" s="9"/>
      <c r="C7" s="9"/>
      <c r="D7" s="7"/>
    </row>
    <row r="8" spans="1:5" ht="8.1" customHeight="1">
      <c r="A8" s="10"/>
      <c r="B8" s="11"/>
      <c r="C8" s="11"/>
      <c r="D8" s="11"/>
    </row>
    <row r="9" spans="1:5" ht="21.95" customHeight="1">
      <c r="A9" s="12" t="s">
        <v>3</v>
      </c>
      <c r="B9" s="12" t="s">
        <v>4</v>
      </c>
      <c r="C9" s="12" t="s">
        <v>5</v>
      </c>
      <c r="D9" s="12" t="s">
        <v>6</v>
      </c>
    </row>
    <row r="10" spans="1:5" ht="21" customHeight="1">
      <c r="A10" s="13"/>
      <c r="B10" s="14"/>
      <c r="C10" s="14"/>
      <c r="D10" s="14"/>
    </row>
    <row r="11" spans="1:5" ht="21.95" customHeight="1">
      <c r="A11" s="15"/>
      <c r="B11" s="16"/>
      <c r="C11" s="16"/>
      <c r="D11" s="16"/>
    </row>
    <row r="12" spans="1:5" ht="21.95" customHeight="1">
      <c r="A12" s="17">
        <v>2019</v>
      </c>
      <c r="B12" s="18"/>
      <c r="C12" s="18"/>
      <c r="D12" s="19"/>
      <c r="E12" s="20"/>
    </row>
    <row r="13" spans="1:5" ht="9.9499999999999993" customHeight="1">
      <c r="A13" s="21"/>
      <c r="B13" s="22"/>
      <c r="C13" s="22"/>
      <c r="D13" s="23"/>
      <c r="E13" s="20"/>
    </row>
    <row r="14" spans="1:5" ht="18.95" customHeight="1">
      <c r="A14" s="24" t="s">
        <v>7</v>
      </c>
      <c r="B14" s="25">
        <v>11.630754719999999</v>
      </c>
      <c r="C14" s="25">
        <v>16.876202630000002</v>
      </c>
      <c r="D14" s="26">
        <f t="shared" ref="D14:D25" si="0">SUM(B14:C14)</f>
        <v>28.50695735</v>
      </c>
      <c r="E14" s="20"/>
    </row>
    <row r="15" spans="1:5" ht="18.95" customHeight="1">
      <c r="A15" s="24" t="s">
        <v>8</v>
      </c>
      <c r="B15" s="25">
        <v>11.753245820000002</v>
      </c>
      <c r="C15" s="25">
        <v>42.20245821000001</v>
      </c>
      <c r="D15" s="26">
        <f t="shared" si="0"/>
        <v>53.955704030000014</v>
      </c>
      <c r="E15" s="20"/>
    </row>
    <row r="16" spans="1:5" ht="18.95" customHeight="1">
      <c r="A16" s="24" t="s">
        <v>9</v>
      </c>
      <c r="B16" s="25">
        <v>20.290172939999994</v>
      </c>
      <c r="C16" s="25">
        <v>42.44446319</v>
      </c>
      <c r="D16" s="26">
        <f t="shared" si="0"/>
        <v>62.734636129999998</v>
      </c>
      <c r="E16" s="20"/>
    </row>
    <row r="17" spans="1:6" ht="18.95" customHeight="1">
      <c r="A17" s="24" t="s">
        <v>10</v>
      </c>
      <c r="B17" s="25">
        <v>-13.156184910000004</v>
      </c>
      <c r="C17" s="25">
        <v>36.812443690000009</v>
      </c>
      <c r="D17" s="26">
        <f t="shared" si="0"/>
        <v>23.656258780000005</v>
      </c>
      <c r="E17" s="20"/>
    </row>
    <row r="18" spans="1:6" ht="18.95" customHeight="1">
      <c r="A18" s="24" t="s">
        <v>11</v>
      </c>
      <c r="B18" s="25">
        <v>-87.457449519999983</v>
      </c>
      <c r="C18" s="25">
        <v>40.108594660000001</v>
      </c>
      <c r="D18" s="26">
        <f t="shared" si="0"/>
        <v>-47.348854859999982</v>
      </c>
      <c r="E18" s="20"/>
    </row>
    <row r="19" spans="1:6" ht="18.95" customHeight="1">
      <c r="A19" s="24" t="s">
        <v>12</v>
      </c>
      <c r="B19" s="25">
        <v>-135.23979518000002</v>
      </c>
      <c r="C19" s="25">
        <v>38.214578250000002</v>
      </c>
      <c r="D19" s="26">
        <f t="shared" si="0"/>
        <v>-97.025216930000013</v>
      </c>
      <c r="E19" s="20"/>
    </row>
    <row r="20" spans="1:6" ht="18.95" customHeight="1">
      <c r="A20" s="24" t="s">
        <v>13</v>
      </c>
      <c r="B20" s="25">
        <v>-85.130555310000005</v>
      </c>
      <c r="C20" s="25">
        <v>41.329291170000005</v>
      </c>
      <c r="D20" s="26">
        <f t="shared" si="0"/>
        <v>-43.801264140000001</v>
      </c>
      <c r="E20" s="20"/>
    </row>
    <row r="21" spans="1:6" ht="18.95" customHeight="1">
      <c r="A21" s="24" t="s">
        <v>14</v>
      </c>
      <c r="B21" s="25">
        <v>-95.063029260000008</v>
      </c>
      <c r="C21" s="25">
        <v>48.193559649999997</v>
      </c>
      <c r="D21" s="26">
        <f t="shared" si="0"/>
        <v>-46.86946961000001</v>
      </c>
      <c r="E21" s="20"/>
    </row>
    <row r="22" spans="1:6" ht="18.95" customHeight="1">
      <c r="A22" s="24" t="s">
        <v>15</v>
      </c>
      <c r="B22" s="25">
        <v>-172.23627788000002</v>
      </c>
      <c r="C22" s="25">
        <v>46.734576579999995</v>
      </c>
      <c r="D22" s="26">
        <f t="shared" si="0"/>
        <v>-125.50170130000002</v>
      </c>
      <c r="E22" s="20"/>
    </row>
    <row r="23" spans="1:6" ht="18.95" customHeight="1">
      <c r="A23" s="24" t="s">
        <v>16</v>
      </c>
      <c r="B23" s="25">
        <v>-180.05958400999998</v>
      </c>
      <c r="C23" s="25">
        <v>51.863563079999999</v>
      </c>
      <c r="D23" s="26">
        <f t="shared" si="0"/>
        <v>-128.19602092999997</v>
      </c>
      <c r="E23" s="20"/>
    </row>
    <row r="24" spans="1:6" ht="18.95" customHeight="1">
      <c r="A24" s="24" t="s">
        <v>17</v>
      </c>
      <c r="B24" s="25">
        <v>-121.31125829999996</v>
      </c>
      <c r="C24" s="25">
        <v>69.193262689999997</v>
      </c>
      <c r="D24" s="26">
        <f t="shared" si="0"/>
        <v>-52.117995609999966</v>
      </c>
      <c r="E24" s="20"/>
      <c r="F24" s="27"/>
    </row>
    <row r="25" spans="1:6" ht="18.95" customHeight="1">
      <c r="A25" s="24" t="s">
        <v>18</v>
      </c>
      <c r="B25" s="25">
        <v>-212.49081259999997</v>
      </c>
      <c r="C25" s="25">
        <v>82.600374569999985</v>
      </c>
      <c r="D25" s="26">
        <f t="shared" si="0"/>
        <v>-129.89043802999998</v>
      </c>
      <c r="E25" s="20"/>
      <c r="F25" s="27"/>
    </row>
    <row r="26" spans="1:6" ht="9.9499999999999993" customHeight="1">
      <c r="A26" s="28"/>
      <c r="B26" s="29"/>
      <c r="C26" s="22"/>
      <c r="D26" s="30"/>
      <c r="E26" s="20"/>
    </row>
    <row r="27" spans="1:6" ht="21.95" customHeight="1">
      <c r="A27" s="17">
        <v>2020</v>
      </c>
      <c r="B27" s="18"/>
      <c r="C27" s="18"/>
      <c r="D27" s="19"/>
      <c r="E27" s="20"/>
    </row>
    <row r="28" spans="1:6" ht="9.9499999999999993" customHeight="1">
      <c r="A28" s="31"/>
      <c r="B28" s="29"/>
      <c r="C28" s="32"/>
      <c r="D28" s="30"/>
      <c r="E28" s="20"/>
    </row>
    <row r="29" spans="1:6" ht="18.95" customHeight="1">
      <c r="A29" s="24" t="s">
        <v>7</v>
      </c>
      <c r="B29" s="25">
        <v>90.926875169999988</v>
      </c>
      <c r="C29" s="25">
        <v>17.973949579999996</v>
      </c>
      <c r="D29" s="26">
        <f t="shared" ref="D29:D40" si="1">SUM(B29:C29)</f>
        <v>108.90082474999998</v>
      </c>
      <c r="E29" s="20"/>
    </row>
    <row r="30" spans="1:6" ht="18.95" customHeight="1">
      <c r="A30" s="24" t="s">
        <v>8</v>
      </c>
      <c r="B30" s="25">
        <v>186.82157370999997</v>
      </c>
      <c r="C30" s="25">
        <v>21.264473330000001</v>
      </c>
      <c r="D30" s="26">
        <f t="shared" si="1"/>
        <v>208.08604703999998</v>
      </c>
      <c r="E30" s="20"/>
    </row>
    <row r="31" spans="1:6" ht="18.95" customHeight="1">
      <c r="A31" s="24" t="s">
        <v>19</v>
      </c>
      <c r="B31" s="25">
        <v>196.41574563999998</v>
      </c>
      <c r="C31" s="25">
        <v>34.222466340000004</v>
      </c>
      <c r="D31" s="26">
        <f t="shared" si="1"/>
        <v>230.63821197999999</v>
      </c>
      <c r="E31" s="20"/>
    </row>
    <row r="32" spans="1:6" ht="18.95" customHeight="1">
      <c r="A32" s="24" t="s">
        <v>10</v>
      </c>
      <c r="B32" s="25">
        <v>217.32903205000002</v>
      </c>
      <c r="C32" s="25">
        <v>50.011888429999992</v>
      </c>
      <c r="D32" s="26">
        <f t="shared" si="1"/>
        <v>267.34092048000002</v>
      </c>
      <c r="E32" s="20"/>
    </row>
    <row r="33" spans="1:7" ht="18.95" customHeight="1">
      <c r="A33" s="24" t="s">
        <v>11</v>
      </c>
      <c r="B33" s="25">
        <v>243.42688581999997</v>
      </c>
      <c r="C33" s="25">
        <v>49.427977089999999</v>
      </c>
      <c r="D33" s="26">
        <f t="shared" si="1"/>
        <v>292.85486290999995</v>
      </c>
      <c r="E33" s="20"/>
      <c r="F33" s="33"/>
      <c r="G33" s="34"/>
    </row>
    <row r="34" spans="1:7" ht="18.95" customHeight="1">
      <c r="A34" s="24" t="s">
        <v>12</v>
      </c>
      <c r="B34" s="25">
        <v>262.86416463</v>
      </c>
      <c r="C34" s="25">
        <v>68.847152860000008</v>
      </c>
      <c r="D34" s="26">
        <f t="shared" si="1"/>
        <v>331.71131749</v>
      </c>
      <c r="E34" s="20"/>
      <c r="F34" s="33"/>
      <c r="G34" s="34"/>
    </row>
    <row r="35" spans="1:7" ht="18.95" customHeight="1">
      <c r="A35" s="24" t="s">
        <v>13</v>
      </c>
      <c r="B35" s="25">
        <v>288.39827094000003</v>
      </c>
      <c r="C35" s="25">
        <v>84.533209360000001</v>
      </c>
      <c r="D35" s="26">
        <f t="shared" si="1"/>
        <v>372.93148030000003</v>
      </c>
      <c r="E35" s="20"/>
      <c r="F35" s="33"/>
      <c r="G35" s="34"/>
    </row>
    <row r="36" spans="1:7" ht="18.95" customHeight="1">
      <c r="A36" s="24" t="s">
        <v>20</v>
      </c>
      <c r="B36" s="25">
        <v>283.23097943000005</v>
      </c>
      <c r="C36" s="25">
        <v>112.91068333</v>
      </c>
      <c r="D36" s="26">
        <f t="shared" si="1"/>
        <v>396.14166276000003</v>
      </c>
      <c r="E36" s="20"/>
      <c r="F36" s="33"/>
      <c r="G36" s="34"/>
    </row>
    <row r="37" spans="1:7" ht="18.95" customHeight="1">
      <c r="A37" s="24" t="s">
        <v>15</v>
      </c>
      <c r="B37" s="25">
        <v>305.46619958000002</v>
      </c>
      <c r="C37" s="25">
        <v>134.09302776999999</v>
      </c>
      <c r="D37" s="26">
        <f t="shared" si="1"/>
        <v>439.55922735000001</v>
      </c>
      <c r="E37" s="20"/>
      <c r="F37" s="33"/>
      <c r="G37" s="34"/>
    </row>
    <row r="38" spans="1:7" ht="18.95" customHeight="1">
      <c r="A38" s="24" t="s">
        <v>16</v>
      </c>
      <c r="B38" s="25">
        <v>348.35444697000003</v>
      </c>
      <c r="C38" s="25">
        <v>136.05047401000002</v>
      </c>
      <c r="D38" s="26">
        <f t="shared" si="1"/>
        <v>484.40492098000004</v>
      </c>
      <c r="E38" s="20"/>
      <c r="F38" s="33"/>
      <c r="G38" s="34"/>
    </row>
    <row r="39" spans="1:7" ht="18.95" customHeight="1">
      <c r="A39" s="24" t="s">
        <v>17</v>
      </c>
      <c r="B39" s="25">
        <v>325.74618148999997</v>
      </c>
      <c r="C39" s="25">
        <v>151.81962403000003</v>
      </c>
      <c r="D39" s="26">
        <f t="shared" si="1"/>
        <v>477.56580552000003</v>
      </c>
      <c r="E39" s="20"/>
      <c r="F39" s="33"/>
      <c r="G39" s="34"/>
    </row>
    <row r="40" spans="1:7" ht="18.95" customHeight="1">
      <c r="A40" s="24" t="s">
        <v>18</v>
      </c>
      <c r="B40" s="25">
        <v>226.12952100000001</v>
      </c>
      <c r="C40" s="25">
        <v>122.56201944999999</v>
      </c>
      <c r="D40" s="26">
        <f t="shared" si="1"/>
        <v>348.69154044999999</v>
      </c>
      <c r="E40" s="20"/>
      <c r="F40" s="33"/>
      <c r="G40" s="34"/>
    </row>
    <row r="41" spans="1:7" ht="9.9499999999999993" customHeight="1">
      <c r="A41" s="28"/>
      <c r="B41" s="29"/>
      <c r="C41" s="22"/>
      <c r="D41" s="30"/>
      <c r="E41" s="20"/>
      <c r="F41" s="33"/>
      <c r="G41" s="34"/>
    </row>
    <row r="42" spans="1:7" ht="21.95" customHeight="1">
      <c r="A42" s="35" t="s">
        <v>21</v>
      </c>
      <c r="B42" s="18"/>
      <c r="C42" s="18"/>
      <c r="D42" s="19"/>
      <c r="E42" s="20"/>
      <c r="F42" s="33"/>
      <c r="G42" s="34"/>
    </row>
    <row r="43" spans="1:7" ht="9.9499999999999993" customHeight="1">
      <c r="A43" s="28"/>
      <c r="B43" s="29"/>
      <c r="C43" s="22"/>
      <c r="D43" s="30"/>
      <c r="E43" s="20"/>
      <c r="F43" s="33"/>
      <c r="G43" s="36"/>
    </row>
    <row r="44" spans="1:7" ht="18.95" customHeight="1">
      <c r="A44" s="24" t="s">
        <v>7</v>
      </c>
      <c r="B44" s="25">
        <v>111.98176296000003</v>
      </c>
      <c r="C44" s="25">
        <v>8.8142647699999994</v>
      </c>
      <c r="D44" s="26">
        <f t="shared" ref="D44:D55" si="2">SUM(B44:C44)</f>
        <v>120.79602773000002</v>
      </c>
      <c r="E44" s="20"/>
      <c r="F44" s="33"/>
      <c r="G44" s="36"/>
    </row>
    <row r="45" spans="1:7" ht="18.95" customHeight="1">
      <c r="A45" s="24" t="s">
        <v>8</v>
      </c>
      <c r="B45" s="25">
        <v>208.66590874000002</v>
      </c>
      <c r="C45" s="25">
        <v>15.189365070000001</v>
      </c>
      <c r="D45" s="26">
        <f t="shared" si="2"/>
        <v>223.85527381000003</v>
      </c>
      <c r="E45" s="20"/>
      <c r="F45" s="33"/>
      <c r="G45" s="36"/>
    </row>
    <row r="46" spans="1:7" ht="18.75" customHeight="1">
      <c r="A46" s="24" t="s">
        <v>9</v>
      </c>
      <c r="B46" s="25">
        <v>319.14903875999994</v>
      </c>
      <c r="C46" s="25">
        <v>32.364071299999999</v>
      </c>
      <c r="D46" s="26">
        <f t="shared" si="2"/>
        <v>351.51311005999992</v>
      </c>
      <c r="E46" s="20"/>
      <c r="F46" s="33"/>
      <c r="G46" s="36"/>
    </row>
    <row r="47" spans="1:7" ht="18.75" customHeight="1">
      <c r="A47" s="24" t="s">
        <v>10</v>
      </c>
      <c r="B47" s="25">
        <v>377.16390132000009</v>
      </c>
      <c r="C47" s="25">
        <v>51.453795519999993</v>
      </c>
      <c r="D47" s="26">
        <f t="shared" si="2"/>
        <v>428.61769684000006</v>
      </c>
      <c r="E47" s="20"/>
      <c r="F47" s="33"/>
      <c r="G47" s="36"/>
    </row>
    <row r="48" spans="1:7" ht="18.75" customHeight="1">
      <c r="A48" s="24" t="s">
        <v>11</v>
      </c>
      <c r="B48" s="25">
        <v>442.85559788</v>
      </c>
      <c r="C48" s="25">
        <v>83.421225609999979</v>
      </c>
      <c r="D48" s="26">
        <f t="shared" si="2"/>
        <v>526.27682348999997</v>
      </c>
      <c r="E48" s="20"/>
      <c r="F48" s="33"/>
      <c r="G48" s="36"/>
    </row>
    <row r="49" spans="1:7" ht="18.75" customHeight="1">
      <c r="A49" s="24" t="s">
        <v>12</v>
      </c>
      <c r="B49" s="25">
        <v>513.28078429000004</v>
      </c>
      <c r="C49" s="25">
        <v>99.830364989999978</v>
      </c>
      <c r="D49" s="26">
        <f t="shared" si="2"/>
        <v>613.11114928000006</v>
      </c>
      <c r="E49" s="20"/>
      <c r="F49" s="33"/>
      <c r="G49" s="36"/>
    </row>
    <row r="50" spans="1:7" ht="18.75" customHeight="1">
      <c r="A50" s="24" t="s">
        <v>13</v>
      </c>
      <c r="B50" s="25">
        <v>571.49002420999989</v>
      </c>
      <c r="C50" s="25">
        <v>118.30200660000001</v>
      </c>
      <c r="D50" s="26">
        <f t="shared" si="2"/>
        <v>689.79203080999991</v>
      </c>
      <c r="E50" s="20"/>
      <c r="F50" s="33"/>
      <c r="G50" s="36"/>
    </row>
    <row r="51" spans="1:7" ht="18.75" customHeight="1">
      <c r="A51" s="24" t="s">
        <v>14</v>
      </c>
      <c r="B51" s="25">
        <v>600.24636387999999</v>
      </c>
      <c r="C51" s="25">
        <v>137.89361651999999</v>
      </c>
      <c r="D51" s="26">
        <f t="shared" si="2"/>
        <v>738.13998040000001</v>
      </c>
      <c r="E51" s="20"/>
      <c r="F51" s="33"/>
      <c r="G51" s="36"/>
    </row>
    <row r="52" spans="1:7" ht="18.75" customHeight="1">
      <c r="A52" s="24" t="s">
        <v>15</v>
      </c>
      <c r="B52" s="25">
        <v>633.19742338000015</v>
      </c>
      <c r="C52" s="25">
        <v>142.39390940999996</v>
      </c>
      <c r="D52" s="26">
        <f t="shared" si="2"/>
        <v>775.59133279000014</v>
      </c>
      <c r="E52" s="20"/>
      <c r="F52" s="33"/>
      <c r="G52" s="36"/>
    </row>
    <row r="53" spans="1:7" ht="18.75" customHeight="1">
      <c r="A53" s="24" t="s">
        <v>16</v>
      </c>
      <c r="B53" s="25">
        <v>677.31944027000009</v>
      </c>
      <c r="C53" s="25">
        <v>158.47897085</v>
      </c>
      <c r="D53" s="26">
        <f t="shared" si="2"/>
        <v>835.79841112000008</v>
      </c>
      <c r="E53" s="20"/>
      <c r="F53" s="33"/>
      <c r="G53" s="36"/>
    </row>
    <row r="54" spans="1:7" ht="18.75" customHeight="1">
      <c r="A54" s="24" t="s">
        <v>17</v>
      </c>
      <c r="B54" s="25">
        <v>729.7383508800001</v>
      </c>
      <c r="C54" s="25">
        <v>175.53046953</v>
      </c>
      <c r="D54" s="26">
        <f t="shared" si="2"/>
        <v>905.2688204100001</v>
      </c>
      <c r="E54" s="20"/>
      <c r="F54" s="33"/>
      <c r="G54" s="36"/>
    </row>
    <row r="55" spans="1:7" ht="18.75" customHeight="1">
      <c r="A55" s="24" t="s">
        <v>18</v>
      </c>
      <c r="B55" s="25">
        <v>624.12704841999994</v>
      </c>
      <c r="C55" s="25">
        <v>165.14197283999999</v>
      </c>
      <c r="D55" s="26">
        <f t="shared" si="2"/>
        <v>789.26902125999993</v>
      </c>
      <c r="E55" s="20"/>
      <c r="F55" s="33"/>
      <c r="G55" s="36"/>
    </row>
    <row r="56" spans="1:7" ht="18.75" customHeight="1">
      <c r="A56" s="24"/>
      <c r="B56" s="25"/>
      <c r="C56" s="25"/>
      <c r="D56" s="26"/>
      <c r="E56" s="20"/>
      <c r="F56" s="33"/>
      <c r="G56" s="36"/>
    </row>
    <row r="57" spans="1:7" ht="18.75" customHeight="1">
      <c r="A57" s="35" t="s">
        <v>22</v>
      </c>
      <c r="B57" s="18"/>
      <c r="C57" s="18"/>
      <c r="D57" s="19"/>
      <c r="E57" s="20"/>
      <c r="F57" s="33"/>
      <c r="G57" s="36"/>
    </row>
    <row r="58" spans="1:7" s="41" customFormat="1" ht="18.75" customHeight="1">
      <c r="A58" s="37"/>
      <c r="B58" s="38"/>
      <c r="C58" s="38"/>
      <c r="D58" s="39"/>
      <c r="E58" s="40"/>
      <c r="F58" s="33"/>
      <c r="G58" s="36"/>
    </row>
    <row r="59" spans="1:7" ht="18.75" customHeight="1">
      <c r="A59" s="24" t="s">
        <v>7</v>
      </c>
      <c r="B59" s="25">
        <v>101.71160305000002</v>
      </c>
      <c r="C59" s="25">
        <v>16.92389579</v>
      </c>
      <c r="D59" s="26">
        <f t="shared" ref="D59:D70" si="3">SUM(B59:C59)</f>
        <v>118.63549884000003</v>
      </c>
      <c r="E59" s="20"/>
      <c r="F59" s="33"/>
      <c r="G59" s="36"/>
    </row>
    <row r="60" spans="1:7" ht="18.75" customHeight="1">
      <c r="A60" s="24" t="s">
        <v>8</v>
      </c>
      <c r="B60" s="25">
        <v>146.92960694000001</v>
      </c>
      <c r="C60" s="25">
        <v>25.959472280000004</v>
      </c>
      <c r="D60" s="26">
        <f t="shared" si="3"/>
        <v>172.88907922000001</v>
      </c>
      <c r="E60" s="20"/>
      <c r="F60" s="33"/>
      <c r="G60" s="36"/>
    </row>
    <row r="61" spans="1:7" ht="18.75" customHeight="1">
      <c r="A61" s="24" t="s">
        <v>9</v>
      </c>
      <c r="B61" s="25">
        <v>223.39898961</v>
      </c>
      <c r="C61" s="25">
        <v>49.559228829999995</v>
      </c>
      <c r="D61" s="26">
        <f t="shared" si="3"/>
        <v>272.95821844</v>
      </c>
      <c r="E61" s="20"/>
      <c r="F61" s="33"/>
      <c r="G61" s="36"/>
    </row>
    <row r="62" spans="1:7" ht="18.75" customHeight="1">
      <c r="A62" s="24" t="s">
        <v>10</v>
      </c>
      <c r="B62" s="25">
        <v>270.50896778000003</v>
      </c>
      <c r="C62" s="25">
        <v>54.040640119999992</v>
      </c>
      <c r="D62" s="26">
        <f t="shared" si="3"/>
        <v>324.54960790000001</v>
      </c>
      <c r="E62" s="20"/>
      <c r="F62" s="33"/>
      <c r="G62" s="36"/>
    </row>
    <row r="63" spans="1:7" ht="18.75" customHeight="1">
      <c r="A63" s="24" t="s">
        <v>11</v>
      </c>
      <c r="B63" s="25">
        <v>357.85668335000003</v>
      </c>
      <c r="C63" s="25">
        <v>59.564325549999992</v>
      </c>
      <c r="D63" s="26">
        <f t="shared" si="3"/>
        <v>417.4210089</v>
      </c>
      <c r="E63" s="20"/>
      <c r="F63" s="33"/>
      <c r="G63" s="36"/>
    </row>
    <row r="64" spans="1:7" ht="18.75" customHeight="1">
      <c r="A64" s="24" t="s">
        <v>12</v>
      </c>
      <c r="B64" s="25">
        <v>406.06541638000004</v>
      </c>
      <c r="C64" s="25">
        <v>51.427299239999996</v>
      </c>
      <c r="D64" s="26">
        <f t="shared" si="3"/>
        <v>457.49271562000001</v>
      </c>
      <c r="E64" s="20"/>
      <c r="F64" s="33"/>
      <c r="G64" s="36"/>
    </row>
    <row r="65" spans="1:7" ht="18.75" customHeight="1">
      <c r="A65" s="24" t="s">
        <v>13</v>
      </c>
      <c r="B65" s="25">
        <v>395.75924863999995</v>
      </c>
      <c r="C65" s="25">
        <v>45.785705780000008</v>
      </c>
      <c r="D65" s="26">
        <f t="shared" si="3"/>
        <v>441.54495441999995</v>
      </c>
      <c r="E65" s="20"/>
      <c r="F65" s="33"/>
      <c r="G65" s="36"/>
    </row>
    <row r="66" spans="1:7" ht="18.75" customHeight="1">
      <c r="A66" s="24" t="s">
        <v>14</v>
      </c>
      <c r="B66" s="25">
        <v>368.84757622000006</v>
      </c>
      <c r="C66" s="25">
        <v>58.223603970000006</v>
      </c>
      <c r="D66" s="26">
        <f t="shared" si="3"/>
        <v>427.07118019000006</v>
      </c>
      <c r="E66" s="20"/>
      <c r="F66" s="33"/>
      <c r="G66" s="36"/>
    </row>
    <row r="67" spans="1:7" ht="18.75" customHeight="1">
      <c r="A67" s="24" t="s">
        <v>15</v>
      </c>
      <c r="B67" s="25">
        <v>489.08038631999995</v>
      </c>
      <c r="C67" s="25">
        <v>55.300987480000003</v>
      </c>
      <c r="D67" s="26">
        <f t="shared" si="3"/>
        <v>544.38137379999989</v>
      </c>
      <c r="E67" s="20"/>
      <c r="F67" s="33"/>
      <c r="G67" s="36"/>
    </row>
    <row r="68" spans="1:7" ht="18.75" customHeight="1">
      <c r="A68" s="24" t="s">
        <v>16</v>
      </c>
      <c r="B68" s="25">
        <v>524.10253091000004</v>
      </c>
      <c r="C68" s="25">
        <v>64.445462469999995</v>
      </c>
      <c r="D68" s="26">
        <f t="shared" si="3"/>
        <v>588.54799337999998</v>
      </c>
      <c r="E68" s="20"/>
      <c r="F68" s="33"/>
      <c r="G68" s="36"/>
    </row>
    <row r="69" spans="1:7" ht="18.75" customHeight="1">
      <c r="A69" s="24" t="s">
        <v>17</v>
      </c>
      <c r="B69" s="25">
        <v>516.66325258000006</v>
      </c>
      <c r="C69" s="25">
        <v>85.850863369999999</v>
      </c>
      <c r="D69" s="26">
        <f t="shared" si="3"/>
        <v>602.51411595000002</v>
      </c>
      <c r="E69" s="20"/>
      <c r="F69" s="33"/>
      <c r="G69" s="36"/>
    </row>
    <row r="70" spans="1:7" ht="18.75" customHeight="1">
      <c r="A70" s="24" t="s">
        <v>18</v>
      </c>
      <c r="B70" s="25">
        <v>574.90476865000005</v>
      </c>
      <c r="C70" s="25">
        <v>76.113408329999999</v>
      </c>
      <c r="D70" s="26">
        <f t="shared" si="3"/>
        <v>651.01817698000002</v>
      </c>
      <c r="E70" s="20"/>
      <c r="F70" s="33"/>
      <c r="G70" s="36"/>
    </row>
    <row r="71" spans="1:7" ht="18.75" customHeight="1">
      <c r="A71" s="24"/>
      <c r="B71" s="25"/>
      <c r="C71" s="25"/>
      <c r="D71" s="26"/>
      <c r="E71" s="20"/>
      <c r="F71" s="33"/>
      <c r="G71" s="36"/>
    </row>
    <row r="72" spans="1:7" ht="18.75" customHeight="1">
      <c r="A72" s="35" t="s">
        <v>23</v>
      </c>
      <c r="B72" s="18"/>
      <c r="C72" s="18"/>
      <c r="D72" s="19"/>
      <c r="E72" s="20"/>
      <c r="F72" s="33"/>
      <c r="G72" s="36"/>
    </row>
    <row r="73" spans="1:7" s="41" customFormat="1" ht="18.75" customHeight="1">
      <c r="A73" s="37"/>
      <c r="B73" s="38"/>
      <c r="C73" s="38"/>
      <c r="D73" s="39"/>
      <c r="E73" s="40"/>
      <c r="F73" s="33"/>
      <c r="G73" s="36"/>
    </row>
    <row r="74" spans="1:7" ht="18.75" customHeight="1">
      <c r="A74" s="24" t="s">
        <v>7</v>
      </c>
      <c r="B74" s="25">
        <v>66.349757229999994</v>
      </c>
      <c r="C74" s="25">
        <v>11.655481779999999</v>
      </c>
      <c r="D74" s="26">
        <f t="shared" ref="D74:D85" si="4">SUM(B74:C74)</f>
        <v>78.005239009999997</v>
      </c>
      <c r="E74" s="20"/>
      <c r="F74" s="33"/>
      <c r="G74" s="36"/>
    </row>
    <row r="75" spans="1:7" ht="18.75" customHeight="1">
      <c r="A75" s="24" t="s">
        <v>8</v>
      </c>
      <c r="B75" s="25">
        <v>133.91003001999999</v>
      </c>
      <c r="C75" s="25">
        <v>18.321390350000001</v>
      </c>
      <c r="D75" s="26">
        <f t="shared" si="4"/>
        <v>152.23142037</v>
      </c>
      <c r="E75" s="20"/>
      <c r="F75" s="33"/>
      <c r="G75" s="36"/>
    </row>
    <row r="76" spans="1:7" ht="18.75" customHeight="1">
      <c r="A76" s="24" t="s">
        <v>9</v>
      </c>
      <c r="B76" s="25">
        <v>228.01251129000005</v>
      </c>
      <c r="C76" s="25">
        <v>46.49698832</v>
      </c>
      <c r="D76" s="26">
        <f t="shared" si="4"/>
        <v>274.50949961000003</v>
      </c>
      <c r="E76" s="20"/>
      <c r="F76" s="33"/>
      <c r="G76" s="36"/>
    </row>
    <row r="77" spans="1:7" ht="18.75" customHeight="1">
      <c r="A77" s="24" t="s">
        <v>10</v>
      </c>
      <c r="B77" s="25">
        <v>280.85470314999998</v>
      </c>
      <c r="C77" s="25">
        <v>56.674504930000012</v>
      </c>
      <c r="D77" s="26">
        <f t="shared" si="4"/>
        <v>337.52920807999999</v>
      </c>
      <c r="E77" s="20"/>
      <c r="F77" s="33"/>
      <c r="G77" s="36"/>
    </row>
    <row r="78" spans="1:7" ht="18.75" customHeight="1">
      <c r="A78" s="24" t="s">
        <v>11</v>
      </c>
      <c r="B78" s="25">
        <v>284.28162343000002</v>
      </c>
      <c r="C78" s="25">
        <v>75.965105759999986</v>
      </c>
      <c r="D78" s="26">
        <f t="shared" si="4"/>
        <v>360.24672919</v>
      </c>
      <c r="E78" s="20"/>
      <c r="F78" s="33"/>
      <c r="G78" s="36"/>
    </row>
    <row r="79" spans="1:7" ht="18.75" customHeight="1">
      <c r="A79" s="24" t="s">
        <v>12</v>
      </c>
      <c r="B79" s="25">
        <v>414.43158799999998</v>
      </c>
      <c r="C79" s="25">
        <v>92.253146630000003</v>
      </c>
      <c r="D79" s="26">
        <f t="shared" si="4"/>
        <v>506.68473462999998</v>
      </c>
      <c r="E79" s="20"/>
      <c r="F79" s="33"/>
      <c r="G79" s="36"/>
    </row>
    <row r="80" spans="1:7" ht="18.75" customHeight="1">
      <c r="A80" s="24" t="s">
        <v>13</v>
      </c>
      <c r="B80" s="25">
        <v>455.69610992999986</v>
      </c>
      <c r="C80" s="25">
        <v>106.29325980000002</v>
      </c>
      <c r="D80" s="26">
        <f t="shared" si="4"/>
        <v>561.98936972999991</v>
      </c>
      <c r="E80" s="20"/>
      <c r="F80" s="33"/>
      <c r="G80" s="36"/>
    </row>
    <row r="81" spans="1:7" ht="18.75" customHeight="1">
      <c r="A81" s="24" t="s">
        <v>14</v>
      </c>
      <c r="B81" s="25">
        <v>534.44394668000007</v>
      </c>
      <c r="C81" s="25">
        <v>133.05013873000001</v>
      </c>
      <c r="D81" s="26">
        <f t="shared" si="4"/>
        <v>667.49408541000003</v>
      </c>
      <c r="E81" s="20"/>
      <c r="F81" s="33"/>
      <c r="G81" s="36"/>
    </row>
    <row r="82" spans="1:7" ht="18.75" customHeight="1">
      <c r="A82" s="24" t="s">
        <v>15</v>
      </c>
      <c r="B82" s="25">
        <v>592.85160213999995</v>
      </c>
      <c r="C82" s="25">
        <v>166.99002372000001</v>
      </c>
      <c r="D82" s="26">
        <f t="shared" si="4"/>
        <v>759.84162586000002</v>
      </c>
      <c r="E82" s="20"/>
      <c r="F82" s="33"/>
      <c r="G82" s="36"/>
    </row>
    <row r="83" spans="1:7" ht="18.75" customHeight="1">
      <c r="A83" s="24" t="s">
        <v>16</v>
      </c>
      <c r="B83" s="25">
        <v>630.13465843999995</v>
      </c>
      <c r="C83" s="25">
        <v>192.83273754000001</v>
      </c>
      <c r="D83" s="26">
        <f t="shared" si="4"/>
        <v>822.96739597999999</v>
      </c>
      <c r="E83" s="20"/>
      <c r="F83" s="33"/>
      <c r="G83" s="36"/>
    </row>
    <row r="84" spans="1:7" ht="18.75" customHeight="1">
      <c r="A84" s="24" t="s">
        <v>17</v>
      </c>
      <c r="B84" s="25">
        <v>673.73028182000007</v>
      </c>
      <c r="C84" s="25">
        <v>194.14471010999998</v>
      </c>
      <c r="D84" s="26">
        <f t="shared" si="4"/>
        <v>867.87499193000008</v>
      </c>
      <c r="E84" s="20"/>
      <c r="F84" s="33"/>
      <c r="G84" s="36"/>
    </row>
    <row r="85" spans="1:7" ht="18.75" customHeight="1">
      <c r="A85" s="24" t="s">
        <v>18</v>
      </c>
      <c r="B85" s="25">
        <v>663.42721155999993</v>
      </c>
      <c r="C85" s="25">
        <v>204.79111756</v>
      </c>
      <c r="D85" s="26">
        <f t="shared" si="4"/>
        <v>868.21832911999991</v>
      </c>
      <c r="E85" s="20"/>
      <c r="F85" s="33"/>
      <c r="G85" s="36"/>
    </row>
    <row r="86" spans="1:7" ht="18.75" customHeight="1">
      <c r="A86" s="24"/>
      <c r="B86" s="25"/>
      <c r="C86" s="25"/>
      <c r="D86" s="26"/>
      <c r="E86" s="20"/>
      <c r="F86" s="33"/>
      <c r="G86" s="36"/>
    </row>
    <row r="87" spans="1:7" ht="18.75" customHeight="1">
      <c r="A87" s="35" t="s">
        <v>24</v>
      </c>
      <c r="B87" s="18"/>
      <c r="C87" s="18"/>
      <c r="D87" s="19"/>
      <c r="E87" s="20"/>
      <c r="F87" s="33"/>
      <c r="G87" s="36"/>
    </row>
    <row r="88" spans="1:7" s="41" customFormat="1" ht="8.25" customHeight="1">
      <c r="A88" s="37"/>
      <c r="B88" s="38"/>
      <c r="C88" s="38"/>
      <c r="D88" s="39"/>
      <c r="E88" s="40"/>
      <c r="F88" s="33"/>
      <c r="G88" s="36"/>
    </row>
    <row r="89" spans="1:7" ht="18.75" customHeight="1">
      <c r="A89" s="24" t="s">
        <v>7</v>
      </c>
      <c r="B89" s="25">
        <v>99.811553839999988</v>
      </c>
      <c r="C89" s="25">
        <v>13.915937090000002</v>
      </c>
      <c r="D89" s="26">
        <f>SUM(B89:C89)</f>
        <v>113.72749092999999</v>
      </c>
      <c r="E89" s="20"/>
      <c r="F89" s="33"/>
      <c r="G89" s="36"/>
    </row>
    <row r="90" spans="1:7" ht="18.75" customHeight="1">
      <c r="A90" s="24" t="s">
        <v>8</v>
      </c>
      <c r="B90" s="25">
        <v>182.14409051999999</v>
      </c>
      <c r="C90" s="25">
        <v>24.35105201</v>
      </c>
      <c r="D90" s="26">
        <f>SUM(B90:C90)</f>
        <v>206.49514252999998</v>
      </c>
      <c r="E90" s="20"/>
      <c r="F90" s="33"/>
      <c r="G90" s="36"/>
    </row>
    <row r="91" spans="1:7" ht="18.75" customHeight="1">
      <c r="A91" s="24" t="s">
        <v>9</v>
      </c>
      <c r="B91" s="25">
        <v>266.21572824000003</v>
      </c>
      <c r="C91" s="25">
        <v>43.407554010000005</v>
      </c>
      <c r="D91" s="26">
        <f>SUM(B91:C91)</f>
        <v>309.62328225000005</v>
      </c>
      <c r="E91" s="20"/>
      <c r="F91" s="33"/>
      <c r="G91" s="36"/>
    </row>
    <row r="92" spans="1:7" ht="18.75" customHeight="1">
      <c r="A92" s="24" t="s">
        <v>10</v>
      </c>
      <c r="B92" s="25">
        <v>286.74212215999995</v>
      </c>
      <c r="C92" s="25">
        <v>55.37301956999999</v>
      </c>
      <c r="D92" s="26">
        <f>SUM(B92:C92)</f>
        <v>342.11514172999995</v>
      </c>
      <c r="E92" s="20"/>
      <c r="F92" s="33"/>
      <c r="G92" s="36"/>
    </row>
    <row r="93" spans="1:7" ht="8.1" customHeight="1">
      <c r="A93" s="42"/>
      <c r="B93" s="43"/>
      <c r="C93" s="43"/>
      <c r="D93" s="43"/>
      <c r="E93" s="20"/>
      <c r="G93" s="44"/>
    </row>
    <row r="94" spans="1:7" ht="18" customHeight="1">
      <c r="A94" s="24" t="s">
        <v>25</v>
      </c>
      <c r="B94" s="45" t="s">
        <v>26</v>
      </c>
      <c r="C94" s="46"/>
      <c r="D94" s="46"/>
      <c r="F94" s="27"/>
    </row>
    <row r="95" spans="1:7" ht="17.100000000000001" customHeight="1">
      <c r="A95" s="47"/>
      <c r="B95" s="45" t="s">
        <v>27</v>
      </c>
      <c r="C95" s="46"/>
      <c r="D95" s="46"/>
    </row>
    <row r="96" spans="1:7" ht="17.100000000000001" customHeight="1">
      <c r="A96" s="47"/>
      <c r="B96" s="45" t="s">
        <v>28</v>
      </c>
      <c r="C96" s="46"/>
      <c r="D96" s="46"/>
    </row>
    <row r="97" spans="1:4" ht="17.100000000000001" customHeight="1">
      <c r="A97" s="47"/>
      <c r="B97" s="48"/>
      <c r="C97" s="46"/>
      <c r="D97" s="46"/>
    </row>
    <row r="98" spans="1:4" ht="18" customHeight="1">
      <c r="A98" s="24" t="s">
        <v>29</v>
      </c>
      <c r="B98" s="49" t="s">
        <v>30</v>
      </c>
      <c r="C98" s="50"/>
    </row>
    <row r="99" spans="1:4" ht="21.95" customHeight="1">
      <c r="B99" s="50"/>
      <c r="C99" s="50"/>
    </row>
  </sheetData>
  <mergeCells count="5">
    <mergeCell ref="A7:C7"/>
    <mergeCell ref="A9:A10"/>
    <mergeCell ref="B9:B10"/>
    <mergeCell ref="C9:C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</vt:lpstr>
      <vt:lpstr>'CONSOLIDADO '!ACTIVOTOT</vt:lpstr>
      <vt:lpstr>'CONSOLIDADO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2024-06-12T17:25:43Z</dcterms:created>
  <dcterms:modified xsi:type="dcterms:W3CDTF">2024-06-12T17:25:44Z</dcterms:modified>
</cp:coreProperties>
</file>