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8_{431E0D56-CAC9-46FE-9A0D-F99DA8353FC0}" xr6:coauthVersionLast="36" xr6:coauthVersionMax="36" xr10:uidLastSave="{00000000-0000-0000-0000-000000000000}"/>
  <bookViews>
    <workbookView xWindow="0" yWindow="0" windowWidth="28800" windowHeight="11835" xr2:uid="{D17DC45A-8638-488A-B3DF-409ED7B110C5}"/>
  </bookViews>
  <sheets>
    <sheet name="RESULTADO DEL EJERCICIO_O" sheetId="1" r:id="rId1"/>
  </sheets>
  <externalReferences>
    <externalReference r:id="rId2"/>
  </externalReferences>
  <definedNames>
    <definedName name="ACTIVOTOT" localSheetId="0">'RESULTADO DEL EJERCICIO_O'!$A$8:$AO$11</definedName>
    <definedName name="ACTIVOTOT">#REF!</definedName>
    <definedName name="_xlnm.Print_Area" localSheetId="0">'RESULTADO DEL EJERCICIO_O'!$A$8:$AO$11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2" i="1" l="1"/>
  <c r="AO91" i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<sst xmlns="http://schemas.openxmlformats.org/spreadsheetml/2006/main" count="119" uniqueCount="68">
  <si>
    <t xml:space="preserve">Banco Central de Nicaragua </t>
  </si>
  <si>
    <t>MICROFINANCIERAS: RESULTADO DEL EJERCICIO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</si>
  <si>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</si>
  <si>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</si>
  <si>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</si>
  <si>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</si>
  <si>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</si>
  <si>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</si>
  <si>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</si>
  <si>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</si>
  <si>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</si>
  <si>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</si>
  <si>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</si>
  <si>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</si>
  <si>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</si>
  <si>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</si>
  <si>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</si>
  <si>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</si>
  <si>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</si>
  <si>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</si>
  <si>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</si>
  <si>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</si>
  <si>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</si>
  <si>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</si>
  <si>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</si>
  <si>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</si>
  <si>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</si>
  <si>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</si>
  <si>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 xml:space="preserve">IMG 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</si>
  <si>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</si>
  <si>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</si>
  <si>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</si>
  <si>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</si>
  <si>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</si>
  <si>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</si>
  <si>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</si>
  <si>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</si>
  <si>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</si>
  <si>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</si>
  <si>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</si>
  <si>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</si>
  <si>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 xml:space="preserve">SERVIFINSA </t>
  </si>
  <si>
    <t>UNICOSERVI S.A.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</si>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</sst>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4176E75A-3EAE-451E-A389-374F938AB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RESULTADO%20DEL%20EJERCIC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"/>
      <sheetName val="RESULTADO DEL EJERCICIO_O"/>
      <sheetName val="RESULTADO DEL EJERCIC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53CE-E796-4734-A431-1B777681D35C}">
  <sheetPr transitionEvaluation="1" codeName="Hoja2">
    <pageSetUpPr fitToPage="1"/>
  </sheetPr>
  <dimension ref="A1:AR99"/>
  <sheetViews>
    <sheetView showGridLines="0" tabSelected="1" zoomScale="91" zoomScaleNormal="91" workbookViewId="0">
      <pane xSplit="1" ySplit="11" topLeftCell="AJ87" activePane="bottomRight" state="frozen"/>
      <selection pane="topRight" activeCell="B1" sqref="B1"/>
      <selection pane="bottomLeft" activeCell="A90" sqref="A90"/>
      <selection pane="bottomRight" activeCell="AO92" sqref="AO92"/>
    </sheetView>
  </sheetViews>
  <sheetFormatPr baseColWidth="10" defaultColWidth="11.5546875" defaultRowHeight="21.95" customHeight="1"/>
  <cols>
    <col min="1" max="1" width="11.5546875" style="19" customWidth="1"/>
    <col min="2" max="9" width="12.77734375" style="60" customWidth="1"/>
    <col min="10" max="10" width="13.5546875" style="60" customWidth="1"/>
    <col min="11" max="11" width="12.77734375" style="60" customWidth="1"/>
    <col min="12" max="15" width="15.88671875" style="60" customWidth="1"/>
    <col min="16" max="20" width="14.77734375" style="60" customWidth="1"/>
    <col min="21" max="21" width="10.5546875" style="60" customWidth="1"/>
    <col min="22" max="26" width="12.77734375" style="60" customWidth="1"/>
    <col min="27" max="30" width="13.5546875" style="60" customWidth="1"/>
    <col min="31" max="31" width="16.77734375" style="60" customWidth="1"/>
    <col min="32" max="40" width="13.5546875" style="60" customWidth="1"/>
    <col min="41" max="41" width="17.109375" style="60" customWidth="1"/>
    <col min="42" max="42" width="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</row>
    <row r="6" spans="1:42" s="10" customFormat="1" ht="21.95" customHeight="1">
      <c r="A6" s="9" t="s">
        <v>1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2" s="10" customFormat="1" ht="21.95" customHeight="1">
      <c r="A7" s="15" t="s">
        <v>2</v>
      </c>
      <c r="B7" s="15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 t="s">
        <v>19</v>
      </c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-1.4359778600000002</v>
      </c>
      <c r="C14" s="40">
        <v>-1.51315815</v>
      </c>
      <c r="D14" s="40">
        <v>9.3845374800000005</v>
      </c>
      <c r="E14" s="40">
        <v>-0.79333098000000002</v>
      </c>
      <c r="F14" s="40">
        <v>-1.4834573400000002</v>
      </c>
      <c r="G14" s="40">
        <v>-0.21863764999999999</v>
      </c>
      <c r="H14" s="40">
        <v>0</v>
      </c>
      <c r="I14" s="40">
        <v>0</v>
      </c>
      <c r="J14" s="40">
        <v>0</v>
      </c>
      <c r="K14" s="40">
        <v>-8.1037689900000007</v>
      </c>
      <c r="L14" s="40">
        <v>5.5457397199999994</v>
      </c>
      <c r="M14" s="40">
        <v>0</v>
      </c>
      <c r="N14" s="40">
        <v>0</v>
      </c>
      <c r="O14" s="40">
        <v>0</v>
      </c>
      <c r="P14" s="40">
        <v>3.6461185699999996</v>
      </c>
      <c r="Q14" s="40">
        <v>0</v>
      </c>
      <c r="R14" s="40">
        <v>0</v>
      </c>
      <c r="S14" s="40">
        <v>0</v>
      </c>
      <c r="T14" s="40">
        <v>0</v>
      </c>
      <c r="U14" s="40">
        <v>-0.10443508999999999</v>
      </c>
      <c r="V14" s="40">
        <v>0.15333548999999999</v>
      </c>
      <c r="W14" s="40">
        <v>0.71262168999999997</v>
      </c>
      <c r="X14" s="40">
        <v>-5.0171884100000002</v>
      </c>
      <c r="Y14" s="40">
        <v>-1.28778847</v>
      </c>
      <c r="Z14" s="40">
        <v>0</v>
      </c>
      <c r="AA14" s="40">
        <v>-0.87463142000000005</v>
      </c>
      <c r="AB14" s="40">
        <v>3.5576880600000003</v>
      </c>
      <c r="AC14" s="40">
        <v>0</v>
      </c>
      <c r="AD14" s="40">
        <v>0.32161265</v>
      </c>
      <c r="AE14" s="40">
        <v>0</v>
      </c>
      <c r="AF14" s="40">
        <v>5.036964E-2</v>
      </c>
      <c r="AG14" s="40">
        <v>-0.24460576000000001</v>
      </c>
      <c r="AH14" s="40">
        <v>3.9688785099999997</v>
      </c>
      <c r="AI14" s="40">
        <v>1.95431526</v>
      </c>
      <c r="AJ14" s="40">
        <v>-0.12493366</v>
      </c>
      <c r="AK14" s="40">
        <v>-0.39621867</v>
      </c>
      <c r="AL14" s="40">
        <v>0</v>
      </c>
      <c r="AM14" s="40">
        <v>0</v>
      </c>
      <c r="AN14" s="40">
        <v>3.9336701000000001</v>
      </c>
      <c r="AO14" s="41">
        <f t="shared" ref="AO14:AO25" si="0">SUM(B14:AN14)</f>
        <v>11.630754719999999</v>
      </c>
      <c r="AP14" s="33"/>
    </row>
    <row r="15" spans="1:42" ht="18.95" customHeight="1">
      <c r="A15" s="39" t="s">
        <v>45</v>
      </c>
      <c r="B15" s="40">
        <v>-1.56082671</v>
      </c>
      <c r="C15" s="40">
        <v>-2.7361985099999999</v>
      </c>
      <c r="D15" s="40">
        <v>8.2506325599999997</v>
      </c>
      <c r="E15" s="40">
        <v>-1.7884992099999999</v>
      </c>
      <c r="F15" s="40">
        <v>-2.8882129300000003</v>
      </c>
      <c r="G15" s="40">
        <v>-0.35051709999999997</v>
      </c>
      <c r="H15" s="40">
        <v>0</v>
      </c>
      <c r="I15" s="40">
        <v>0</v>
      </c>
      <c r="J15" s="40">
        <v>0</v>
      </c>
      <c r="K15" s="40">
        <v>-15.677587669999999</v>
      </c>
      <c r="L15" s="40">
        <v>10.617092470000001</v>
      </c>
      <c r="M15" s="40">
        <v>0</v>
      </c>
      <c r="N15" s="40">
        <v>0</v>
      </c>
      <c r="O15" s="40">
        <v>0</v>
      </c>
      <c r="P15" s="40">
        <v>8.0772119800000013</v>
      </c>
      <c r="Q15" s="40">
        <v>0</v>
      </c>
      <c r="R15" s="40">
        <v>0</v>
      </c>
      <c r="S15" s="40">
        <v>0</v>
      </c>
      <c r="T15" s="40">
        <v>0</v>
      </c>
      <c r="U15" s="40">
        <v>-0.40539754</v>
      </c>
      <c r="V15" s="40">
        <v>0.26551885999999997</v>
      </c>
      <c r="W15" s="40">
        <v>1.15890285</v>
      </c>
      <c r="X15" s="40">
        <v>-4.2878981900000008</v>
      </c>
      <c r="Y15" s="40">
        <v>-3.84812741</v>
      </c>
      <c r="Z15" s="40">
        <v>0</v>
      </c>
      <c r="AA15" s="40">
        <v>-2.09785705</v>
      </c>
      <c r="AB15" s="40">
        <v>13.682784590000001</v>
      </c>
      <c r="AC15" s="40">
        <v>0</v>
      </c>
      <c r="AD15" s="40">
        <v>-2.06104384</v>
      </c>
      <c r="AE15" s="40">
        <v>0</v>
      </c>
      <c r="AF15" s="40">
        <v>3.4309099999999997E-3</v>
      </c>
      <c r="AG15" s="40">
        <v>-0.49280621000000002</v>
      </c>
      <c r="AH15" s="40">
        <v>5.1738313300000005</v>
      </c>
      <c r="AI15" s="40">
        <v>1.360546</v>
      </c>
      <c r="AJ15" s="40">
        <v>7.5034999999999998E-3</v>
      </c>
      <c r="AK15" s="40">
        <v>-0.96086658999999996</v>
      </c>
      <c r="AL15" s="40">
        <v>0</v>
      </c>
      <c r="AM15" s="40">
        <v>0</v>
      </c>
      <c r="AN15" s="40">
        <v>2.3116297299999999</v>
      </c>
      <c r="AO15" s="41">
        <f t="shared" si="0"/>
        <v>11.753245820000002</v>
      </c>
      <c r="AP15" s="33"/>
    </row>
    <row r="16" spans="1:42" ht="18.95" customHeight="1">
      <c r="A16" s="39" t="s">
        <v>46</v>
      </c>
      <c r="B16" s="40">
        <v>-2.9912908900000001</v>
      </c>
      <c r="C16" s="40">
        <v>-3.8589895099999998</v>
      </c>
      <c r="D16" s="40">
        <v>9.493039060000001</v>
      </c>
      <c r="E16" s="40">
        <v>-2.14562198</v>
      </c>
      <c r="F16" s="40">
        <v>-4.5645533700000005</v>
      </c>
      <c r="G16" s="40">
        <v>-0.50602844000000002</v>
      </c>
      <c r="H16" s="40">
        <v>0</v>
      </c>
      <c r="I16" s="40">
        <v>0</v>
      </c>
      <c r="J16" s="40">
        <v>0</v>
      </c>
      <c r="K16" s="40">
        <v>-21.772120100000002</v>
      </c>
      <c r="L16" s="40">
        <v>16.825443050000001</v>
      </c>
      <c r="M16" s="40">
        <v>0</v>
      </c>
      <c r="N16" s="40">
        <v>0</v>
      </c>
      <c r="O16" s="40">
        <v>0</v>
      </c>
      <c r="P16" s="40">
        <v>11.86015255</v>
      </c>
      <c r="Q16" s="40">
        <v>0</v>
      </c>
      <c r="R16" s="40">
        <v>0</v>
      </c>
      <c r="S16" s="40">
        <v>0</v>
      </c>
      <c r="T16" s="40">
        <v>0</v>
      </c>
      <c r="U16" s="40">
        <v>-1.27131646</v>
      </c>
      <c r="V16" s="40">
        <v>0.38643165000000002</v>
      </c>
      <c r="W16" s="40">
        <v>1.3784185600000001</v>
      </c>
      <c r="X16" s="40">
        <v>-6.8782234200000003</v>
      </c>
      <c r="Y16" s="40">
        <v>0.96233325999999997</v>
      </c>
      <c r="Z16" s="40">
        <v>0</v>
      </c>
      <c r="AA16" s="40">
        <v>-2.03790651</v>
      </c>
      <c r="AB16" s="40">
        <v>20.362801999999999</v>
      </c>
      <c r="AC16" s="40">
        <v>0</v>
      </c>
      <c r="AD16" s="40">
        <v>-2.6838794900000003</v>
      </c>
      <c r="AE16" s="40">
        <v>0</v>
      </c>
      <c r="AF16" s="40">
        <v>4.4749239999999996E-2</v>
      </c>
      <c r="AG16" s="40">
        <v>-0.35757109999999998</v>
      </c>
      <c r="AH16" s="40">
        <v>10.443395070000001</v>
      </c>
      <c r="AI16" s="40">
        <v>1.65353894</v>
      </c>
      <c r="AJ16" s="40">
        <v>0.48387237</v>
      </c>
      <c r="AK16" s="40">
        <v>-4.51530655</v>
      </c>
      <c r="AL16" s="40">
        <v>0</v>
      </c>
      <c r="AM16" s="40">
        <v>0</v>
      </c>
      <c r="AN16" s="40">
        <v>-2.119499E-2</v>
      </c>
      <c r="AO16" s="41">
        <f t="shared" si="0"/>
        <v>20.290172939999994</v>
      </c>
      <c r="AP16" s="33"/>
    </row>
    <row r="17" spans="1:43" ht="18.95" customHeight="1">
      <c r="A17" s="39" t="s">
        <v>47</v>
      </c>
      <c r="B17" s="40">
        <v>-3.1154556600000003</v>
      </c>
      <c r="C17" s="40">
        <v>0</v>
      </c>
      <c r="D17" s="40">
        <v>22.810077399999997</v>
      </c>
      <c r="E17" s="40">
        <v>-2.8620699700000003</v>
      </c>
      <c r="F17" s="40">
        <v>-6.4786455700000003</v>
      </c>
      <c r="G17" s="40">
        <v>-1.1486837400000001</v>
      </c>
      <c r="H17" s="40">
        <v>0</v>
      </c>
      <c r="I17" s="40">
        <v>0</v>
      </c>
      <c r="J17" s="40">
        <v>0</v>
      </c>
      <c r="K17" s="40">
        <v>-27.40195143</v>
      </c>
      <c r="L17" s="40">
        <v>22.490975579999997</v>
      </c>
      <c r="M17" s="40">
        <v>0</v>
      </c>
      <c r="N17" s="40">
        <v>0</v>
      </c>
      <c r="O17" s="40">
        <v>0</v>
      </c>
      <c r="P17" s="40">
        <v>15.395913779999999</v>
      </c>
      <c r="Q17" s="40">
        <v>0</v>
      </c>
      <c r="R17" s="40">
        <v>0</v>
      </c>
      <c r="S17" s="40">
        <v>0</v>
      </c>
      <c r="T17" s="40">
        <v>0</v>
      </c>
      <c r="U17" s="40">
        <v>-0.90065743000000009</v>
      </c>
      <c r="V17" s="40">
        <v>0.53407187</v>
      </c>
      <c r="W17" s="40">
        <v>2.3141314999999998</v>
      </c>
      <c r="X17" s="40">
        <v>-12.18499166</v>
      </c>
      <c r="Y17" s="40">
        <v>-36.988197399999997</v>
      </c>
      <c r="Z17" s="40">
        <v>0</v>
      </c>
      <c r="AA17" s="40">
        <v>-3.1228636600000002</v>
      </c>
      <c r="AB17" s="40">
        <v>23.934926260000001</v>
      </c>
      <c r="AC17" s="40">
        <v>0</v>
      </c>
      <c r="AD17" s="40">
        <v>-6.7905494800000001</v>
      </c>
      <c r="AE17" s="40">
        <v>0</v>
      </c>
      <c r="AF17" s="40">
        <v>-0.12199653999999999</v>
      </c>
      <c r="AG17" s="40">
        <v>-0.18746610999999999</v>
      </c>
      <c r="AH17" s="40">
        <v>15.06506931</v>
      </c>
      <c r="AI17" s="40">
        <v>1.35466997</v>
      </c>
      <c r="AJ17" s="40">
        <v>0.47221341</v>
      </c>
      <c r="AK17" s="40">
        <v>-6.5148865599999999</v>
      </c>
      <c r="AL17" s="40">
        <v>0</v>
      </c>
      <c r="AM17" s="40">
        <v>0</v>
      </c>
      <c r="AN17" s="40">
        <v>-9.7098187799999991</v>
      </c>
      <c r="AO17" s="41">
        <f t="shared" si="0"/>
        <v>-13.156184910000004</v>
      </c>
      <c r="AP17" s="33"/>
    </row>
    <row r="18" spans="1:43" ht="18.95" customHeight="1">
      <c r="A18" s="39" t="s">
        <v>48</v>
      </c>
      <c r="B18" s="40">
        <v>-4.0744811299999997</v>
      </c>
      <c r="C18" s="40">
        <v>-5.5009432399999998</v>
      </c>
      <c r="D18" s="40">
        <v>31.229714309999999</v>
      </c>
      <c r="E18" s="40">
        <v>-3.4969514400000001</v>
      </c>
      <c r="F18" s="40">
        <v>-8.7042419600000009</v>
      </c>
      <c r="G18" s="40">
        <v>-1.6817918000000001</v>
      </c>
      <c r="H18" s="40">
        <v>0</v>
      </c>
      <c r="I18" s="40">
        <v>0</v>
      </c>
      <c r="J18" s="40">
        <v>0</v>
      </c>
      <c r="K18" s="40">
        <v>0</v>
      </c>
      <c r="L18" s="40">
        <v>30.27173045</v>
      </c>
      <c r="M18" s="40">
        <v>0</v>
      </c>
      <c r="N18" s="40">
        <v>0</v>
      </c>
      <c r="O18" s="40">
        <v>0</v>
      </c>
      <c r="P18" s="40">
        <v>16.530987960000001</v>
      </c>
      <c r="Q18" s="40">
        <v>0</v>
      </c>
      <c r="R18" s="40">
        <v>0</v>
      </c>
      <c r="S18" s="40">
        <v>0</v>
      </c>
      <c r="T18" s="40">
        <v>0</v>
      </c>
      <c r="U18" s="40">
        <v>-1.1677838</v>
      </c>
      <c r="V18" s="40">
        <v>0.78583343999999999</v>
      </c>
      <c r="W18" s="40">
        <v>4.6353953700000003</v>
      </c>
      <c r="X18" s="40">
        <v>-14.848572560000001</v>
      </c>
      <c r="Y18" s="40">
        <v>-103.90018309999999</v>
      </c>
      <c r="Z18" s="40">
        <v>0</v>
      </c>
      <c r="AA18" s="40">
        <v>-3.3789437700000002</v>
      </c>
      <c r="AB18" s="40">
        <v>14.83157069</v>
      </c>
      <c r="AC18" s="40">
        <v>0</v>
      </c>
      <c r="AD18" s="40">
        <v>-4.17148947</v>
      </c>
      <c r="AE18" s="40">
        <v>0</v>
      </c>
      <c r="AF18" s="40">
        <v>0.40152276000000003</v>
      </c>
      <c r="AG18" s="40">
        <v>-0.30545148</v>
      </c>
      <c r="AH18" s="40">
        <v>17.297101219999998</v>
      </c>
      <c r="AI18" s="40">
        <v>-9.0465774799999998</v>
      </c>
      <c r="AJ18" s="40">
        <v>0.66987490000000005</v>
      </c>
      <c r="AK18" s="40">
        <v>-8.4879276600000004</v>
      </c>
      <c r="AL18" s="40">
        <v>0</v>
      </c>
      <c r="AM18" s="40">
        <v>0</v>
      </c>
      <c r="AN18" s="40">
        <v>-35.345841729999997</v>
      </c>
      <c r="AO18" s="41">
        <f t="shared" si="0"/>
        <v>-87.457449519999983</v>
      </c>
      <c r="AP18" s="33"/>
    </row>
    <row r="19" spans="1:43" ht="18.95" customHeight="1">
      <c r="A19" s="39" t="s">
        <v>49</v>
      </c>
      <c r="B19" s="40">
        <v>-8.99585933</v>
      </c>
      <c r="C19" s="40">
        <v>-6.1456859400000008</v>
      </c>
      <c r="D19" s="40">
        <v>15.809341609999999</v>
      </c>
      <c r="E19" s="40">
        <v>-4.2698822699999992</v>
      </c>
      <c r="F19" s="40">
        <v>-10.634796509999999</v>
      </c>
      <c r="G19" s="40">
        <v>-2.4300855499999998</v>
      </c>
      <c r="H19" s="40">
        <v>0</v>
      </c>
      <c r="I19" s="40">
        <v>0</v>
      </c>
      <c r="J19" s="40">
        <v>0</v>
      </c>
      <c r="K19" s="40">
        <v>0</v>
      </c>
      <c r="L19" s="40">
        <v>37.487019619999998</v>
      </c>
      <c r="M19" s="40">
        <v>0</v>
      </c>
      <c r="N19" s="40">
        <v>0</v>
      </c>
      <c r="O19" s="40">
        <v>0</v>
      </c>
      <c r="P19" s="40">
        <v>18.40272307</v>
      </c>
      <c r="Q19" s="40">
        <v>0</v>
      </c>
      <c r="R19" s="40">
        <v>0</v>
      </c>
      <c r="S19" s="40">
        <v>0</v>
      </c>
      <c r="T19" s="40">
        <v>0</v>
      </c>
      <c r="U19" s="40">
        <v>-2.6620666399999999</v>
      </c>
      <c r="V19" s="40">
        <v>0.88734411999999996</v>
      </c>
      <c r="W19" s="40">
        <v>5.2278181500000001</v>
      </c>
      <c r="X19" s="40">
        <v>-16.23705623</v>
      </c>
      <c r="Y19" s="40">
        <v>-119.7699075</v>
      </c>
      <c r="Z19" s="40">
        <v>0</v>
      </c>
      <c r="AA19" s="40">
        <v>-4.5663674800000003</v>
      </c>
      <c r="AB19" s="40">
        <v>14.21130732</v>
      </c>
      <c r="AC19" s="40">
        <v>0</v>
      </c>
      <c r="AD19" s="40">
        <v>-9.6903577399999996</v>
      </c>
      <c r="AE19" s="40">
        <v>0</v>
      </c>
      <c r="AF19" s="40">
        <v>0.59448778000000002</v>
      </c>
      <c r="AG19" s="40">
        <v>-0.27957948999999999</v>
      </c>
      <c r="AH19" s="40">
        <v>20.507803329999998</v>
      </c>
      <c r="AI19" s="40">
        <v>-8.7796463399999993</v>
      </c>
      <c r="AJ19" s="40">
        <v>0.69011760999999994</v>
      </c>
      <c r="AK19" s="40">
        <v>-10.887913630000002</v>
      </c>
      <c r="AL19" s="40">
        <v>0</v>
      </c>
      <c r="AM19" s="40">
        <v>0</v>
      </c>
      <c r="AN19" s="40">
        <v>-43.708553139999999</v>
      </c>
      <c r="AO19" s="41">
        <f t="shared" si="0"/>
        <v>-135.23979518000002</v>
      </c>
      <c r="AP19" s="33"/>
    </row>
    <row r="20" spans="1:43" ht="18.95" customHeight="1">
      <c r="A20" s="39" t="s">
        <v>50</v>
      </c>
      <c r="B20" s="40">
        <v>-13.446286039999999</v>
      </c>
      <c r="C20" s="40">
        <v>-6.3769073499999998</v>
      </c>
      <c r="D20" s="40">
        <v>29.056480390000001</v>
      </c>
      <c r="E20" s="40">
        <v>-4.9074453499999997</v>
      </c>
      <c r="F20" s="40">
        <v>-12.246606160000001</v>
      </c>
      <c r="G20" s="40">
        <v>-3.1088011600000001</v>
      </c>
      <c r="H20" s="40">
        <v>0</v>
      </c>
      <c r="I20" s="40">
        <v>0</v>
      </c>
      <c r="J20" s="40">
        <v>0</v>
      </c>
      <c r="K20" s="40">
        <v>0</v>
      </c>
      <c r="L20" s="40">
        <v>44.81960531</v>
      </c>
      <c r="M20" s="40">
        <v>0</v>
      </c>
      <c r="N20" s="40">
        <v>0</v>
      </c>
      <c r="O20" s="40">
        <v>0</v>
      </c>
      <c r="P20" s="40">
        <v>21.976408489999997</v>
      </c>
      <c r="Q20" s="40">
        <v>0</v>
      </c>
      <c r="R20" s="40">
        <v>0</v>
      </c>
      <c r="S20" s="40">
        <v>0</v>
      </c>
      <c r="T20" s="40">
        <v>0</v>
      </c>
      <c r="U20" s="40">
        <v>-4.5656917699999999</v>
      </c>
      <c r="V20" s="40">
        <v>0.96396037999999995</v>
      </c>
      <c r="W20" s="40">
        <v>7.6859789699999999</v>
      </c>
      <c r="X20" s="40">
        <v>-18.115615760000001</v>
      </c>
      <c r="Y20" s="40">
        <v>-100.48250569</v>
      </c>
      <c r="Z20" s="40">
        <v>0</v>
      </c>
      <c r="AA20" s="40">
        <v>-5.2264273600000006</v>
      </c>
      <c r="AB20" s="40">
        <v>30.796664120000003</v>
      </c>
      <c r="AC20" s="40">
        <v>0</v>
      </c>
      <c r="AD20" s="40">
        <v>-13.041099789999999</v>
      </c>
      <c r="AE20" s="40">
        <v>0</v>
      </c>
      <c r="AF20" s="40">
        <v>0.72880557999999995</v>
      </c>
      <c r="AG20" s="40">
        <v>-0.37805989000000001</v>
      </c>
      <c r="AH20" s="40">
        <v>24.37831843</v>
      </c>
      <c r="AI20" s="40">
        <v>-5.5175627599999997</v>
      </c>
      <c r="AJ20" s="40">
        <v>0.75670393000000002</v>
      </c>
      <c r="AK20" s="40">
        <v>-13.54423727</v>
      </c>
      <c r="AL20" s="40">
        <v>0</v>
      </c>
      <c r="AM20" s="40">
        <v>0</v>
      </c>
      <c r="AN20" s="40">
        <v>-45.336234560000001</v>
      </c>
      <c r="AO20" s="41">
        <f t="shared" si="0"/>
        <v>-85.130555310000005</v>
      </c>
      <c r="AP20" s="33"/>
    </row>
    <row r="21" spans="1:43" ht="18.95" customHeight="1">
      <c r="A21" s="39" t="s">
        <v>51</v>
      </c>
      <c r="B21" s="40">
        <v>-17.15694147</v>
      </c>
      <c r="C21" s="40">
        <v>-6.6209575100000002</v>
      </c>
      <c r="D21" s="40">
        <v>39.961119700000005</v>
      </c>
      <c r="E21" s="40">
        <v>-6.03977597</v>
      </c>
      <c r="F21" s="40">
        <v>-14.17625059</v>
      </c>
      <c r="G21" s="40">
        <v>-3.77707192</v>
      </c>
      <c r="H21" s="40">
        <v>0</v>
      </c>
      <c r="I21" s="40">
        <v>0</v>
      </c>
      <c r="J21" s="40">
        <v>0</v>
      </c>
      <c r="K21" s="40">
        <v>0</v>
      </c>
      <c r="L21" s="40">
        <v>52.958893090000004</v>
      </c>
      <c r="M21" s="40">
        <v>0</v>
      </c>
      <c r="N21" s="40">
        <v>0</v>
      </c>
      <c r="O21" s="40">
        <v>0</v>
      </c>
      <c r="P21" s="40">
        <v>23.303615910000001</v>
      </c>
      <c r="Q21" s="40">
        <v>0</v>
      </c>
      <c r="R21" s="40">
        <v>0</v>
      </c>
      <c r="S21" s="40">
        <v>0</v>
      </c>
      <c r="T21" s="40">
        <v>0</v>
      </c>
      <c r="U21" s="40">
        <v>-5.8853764400000008</v>
      </c>
      <c r="V21" s="40">
        <v>1.0841488100000001</v>
      </c>
      <c r="W21" s="40">
        <v>11.14164268</v>
      </c>
      <c r="X21" s="40">
        <v>-19.996832739999999</v>
      </c>
      <c r="Y21" s="40">
        <v>-94.450044760000011</v>
      </c>
      <c r="Z21" s="40">
        <v>0</v>
      </c>
      <c r="AA21" s="40">
        <v>-6.0290982199999998</v>
      </c>
      <c r="AB21" s="40">
        <v>4.9057464699999995</v>
      </c>
      <c r="AC21" s="40">
        <v>0</v>
      </c>
      <c r="AD21" s="40">
        <v>-15.9238631</v>
      </c>
      <c r="AE21" s="40">
        <v>0</v>
      </c>
      <c r="AF21" s="40">
        <v>0.73968562999999998</v>
      </c>
      <c r="AG21" s="40">
        <v>-0.50011984999999992</v>
      </c>
      <c r="AH21" s="40">
        <v>28.61194785</v>
      </c>
      <c r="AI21" s="40">
        <v>-1.2385114499999998</v>
      </c>
      <c r="AJ21" s="40">
        <v>0.77182835999999999</v>
      </c>
      <c r="AK21" s="40">
        <v>-16.340967810000002</v>
      </c>
      <c r="AL21" s="40">
        <v>0</v>
      </c>
      <c r="AM21" s="40">
        <v>0</v>
      </c>
      <c r="AN21" s="40">
        <v>-50.405845929999998</v>
      </c>
      <c r="AO21" s="41">
        <f t="shared" si="0"/>
        <v>-95.063029260000008</v>
      </c>
      <c r="AP21" s="33"/>
    </row>
    <row r="22" spans="1:43" ht="18.95" customHeight="1">
      <c r="A22" s="39" t="s">
        <v>52</v>
      </c>
      <c r="B22" s="40">
        <v>-23.141100120000001</v>
      </c>
      <c r="C22" s="40">
        <v>-6.4076390500000002</v>
      </c>
      <c r="D22" s="40">
        <v>32.642006340000002</v>
      </c>
      <c r="E22" s="40">
        <v>-7.4954506299999997</v>
      </c>
      <c r="F22" s="40">
        <v>-15.925155960000001</v>
      </c>
      <c r="G22" s="40">
        <v>-4.60574511</v>
      </c>
      <c r="H22" s="40">
        <v>0</v>
      </c>
      <c r="I22" s="40">
        <v>0</v>
      </c>
      <c r="J22" s="40">
        <v>0</v>
      </c>
      <c r="K22" s="40">
        <v>0</v>
      </c>
      <c r="L22" s="40">
        <v>61.888736860000002</v>
      </c>
      <c r="M22" s="40">
        <v>0</v>
      </c>
      <c r="N22" s="40">
        <v>0</v>
      </c>
      <c r="O22" s="40">
        <v>0</v>
      </c>
      <c r="P22" s="40">
        <v>23.981878909999999</v>
      </c>
      <c r="Q22" s="40">
        <v>0</v>
      </c>
      <c r="R22" s="40">
        <v>0</v>
      </c>
      <c r="S22" s="40">
        <v>0</v>
      </c>
      <c r="T22" s="40">
        <v>0</v>
      </c>
      <c r="U22" s="40">
        <v>-6.9997296699999998</v>
      </c>
      <c r="V22" s="40">
        <v>1.3046508400000001</v>
      </c>
      <c r="W22" s="40">
        <v>14.942608009999999</v>
      </c>
      <c r="X22" s="40">
        <v>-22.781803620000002</v>
      </c>
      <c r="Y22" s="40">
        <v>-177.68572938</v>
      </c>
      <c r="Z22" s="40">
        <v>0</v>
      </c>
      <c r="AA22" s="40">
        <v>-6.8656625999999994</v>
      </c>
      <c r="AB22" s="40">
        <v>21.561542850000002</v>
      </c>
      <c r="AC22" s="40">
        <v>0</v>
      </c>
      <c r="AD22" s="40">
        <v>-15.429337009999999</v>
      </c>
      <c r="AE22" s="40">
        <v>0</v>
      </c>
      <c r="AF22" s="40">
        <v>1.1865423500000001</v>
      </c>
      <c r="AG22" s="40">
        <v>-0.54047111999999997</v>
      </c>
      <c r="AH22" s="40">
        <v>32.321526300000002</v>
      </c>
      <c r="AI22" s="40">
        <v>-1.30533736</v>
      </c>
      <c r="AJ22" s="40">
        <v>1.065229</v>
      </c>
      <c r="AK22" s="40">
        <v>-19.5506153</v>
      </c>
      <c r="AL22" s="40">
        <v>0</v>
      </c>
      <c r="AM22" s="40">
        <v>0</v>
      </c>
      <c r="AN22" s="40">
        <v>-54.397222409999998</v>
      </c>
      <c r="AO22" s="41">
        <f t="shared" si="0"/>
        <v>-172.23627788000002</v>
      </c>
      <c r="AP22" s="33"/>
    </row>
    <row r="23" spans="1:43" ht="18.95" customHeight="1">
      <c r="A23" s="39" t="s">
        <v>53</v>
      </c>
      <c r="B23" s="40">
        <v>-9.7467395000000003</v>
      </c>
      <c r="C23" s="40">
        <v>-5.7561589</v>
      </c>
      <c r="D23" s="40">
        <v>29.416826920000002</v>
      </c>
      <c r="E23" s="40">
        <v>-9.3275113699999999</v>
      </c>
      <c r="F23" s="40">
        <v>-17.309928460000002</v>
      </c>
      <c r="G23" s="40">
        <v>-5.3314049900000002</v>
      </c>
      <c r="H23" s="40">
        <v>0</v>
      </c>
      <c r="I23" s="40">
        <v>0</v>
      </c>
      <c r="J23" s="40">
        <v>0</v>
      </c>
      <c r="K23" s="40">
        <v>0</v>
      </c>
      <c r="L23" s="40">
        <v>73.733176270000001</v>
      </c>
      <c r="M23" s="40">
        <v>0</v>
      </c>
      <c r="N23" s="40">
        <v>0</v>
      </c>
      <c r="O23" s="40">
        <v>0</v>
      </c>
      <c r="P23" s="40">
        <v>27.16660297</v>
      </c>
      <c r="Q23" s="40">
        <v>0</v>
      </c>
      <c r="R23" s="40">
        <v>0</v>
      </c>
      <c r="S23" s="40">
        <v>0</v>
      </c>
      <c r="T23" s="40">
        <v>0</v>
      </c>
      <c r="U23" s="40">
        <v>-7.1910600000000002</v>
      </c>
      <c r="V23" s="40">
        <v>1.4099380400000001</v>
      </c>
      <c r="W23" s="40">
        <v>19.592731219999997</v>
      </c>
      <c r="X23" s="40">
        <v>-23.007376350000001</v>
      </c>
      <c r="Y23" s="40">
        <v>-181.76728338999999</v>
      </c>
      <c r="Z23" s="40">
        <v>0</v>
      </c>
      <c r="AA23" s="40">
        <v>-7.3103722699999993</v>
      </c>
      <c r="AB23" s="40">
        <v>-19.428849079999999</v>
      </c>
      <c r="AC23" s="40">
        <v>0</v>
      </c>
      <c r="AD23" s="40">
        <v>-14.96274923</v>
      </c>
      <c r="AE23" s="40">
        <v>0</v>
      </c>
      <c r="AF23" s="40">
        <v>1.67489986</v>
      </c>
      <c r="AG23" s="40">
        <v>-0.51001839999999998</v>
      </c>
      <c r="AH23" s="40">
        <v>35.559718770000003</v>
      </c>
      <c r="AI23" s="40">
        <v>-1.21906089</v>
      </c>
      <c r="AJ23" s="40">
        <v>1.0369736700000001</v>
      </c>
      <c r="AK23" s="40">
        <v>-21.589456469999998</v>
      </c>
      <c r="AL23" s="40">
        <v>0</v>
      </c>
      <c r="AM23" s="40">
        <v>0</v>
      </c>
      <c r="AN23" s="40">
        <v>-45.192482429999998</v>
      </c>
      <c r="AO23" s="41">
        <f t="shared" si="0"/>
        <v>-180.05958400999998</v>
      </c>
      <c r="AP23" s="33"/>
    </row>
    <row r="24" spans="1:43" ht="18.95" customHeight="1">
      <c r="A24" s="39" t="s">
        <v>54</v>
      </c>
      <c r="B24" s="40">
        <v>-21.126288110000001</v>
      </c>
      <c r="C24" s="40">
        <v>-4.7875769200000002</v>
      </c>
      <c r="D24" s="40">
        <v>26.49807204</v>
      </c>
      <c r="E24" s="40">
        <v>-11.116696359999999</v>
      </c>
      <c r="F24" s="40">
        <v>-18.80537898</v>
      </c>
      <c r="G24" s="40">
        <v>-6.1157678799999999</v>
      </c>
      <c r="H24" s="40">
        <v>0</v>
      </c>
      <c r="I24" s="40">
        <v>0</v>
      </c>
      <c r="J24" s="40">
        <v>0</v>
      </c>
      <c r="K24" s="40">
        <v>0</v>
      </c>
      <c r="L24" s="40">
        <v>83.599306870000007</v>
      </c>
      <c r="M24" s="40">
        <v>0</v>
      </c>
      <c r="N24" s="40">
        <v>0</v>
      </c>
      <c r="O24" s="40">
        <v>0</v>
      </c>
      <c r="P24" s="40">
        <v>31.501441170000003</v>
      </c>
      <c r="Q24" s="40">
        <v>0</v>
      </c>
      <c r="R24" s="40">
        <v>0</v>
      </c>
      <c r="S24" s="40">
        <v>0</v>
      </c>
      <c r="T24" s="40">
        <v>0</v>
      </c>
      <c r="U24" s="40">
        <v>-8.1086769400000005</v>
      </c>
      <c r="V24" s="40">
        <v>1.51199829</v>
      </c>
      <c r="W24" s="40">
        <v>24.961045980000002</v>
      </c>
      <c r="X24" s="40">
        <v>-22.554915780000002</v>
      </c>
      <c r="Y24" s="40">
        <v>-152.10373614</v>
      </c>
      <c r="Z24" s="40">
        <v>0</v>
      </c>
      <c r="AA24" s="40">
        <v>-7.6429440499999997</v>
      </c>
      <c r="AB24" s="40">
        <v>-8.4368275500000003</v>
      </c>
      <c r="AC24" s="40">
        <v>0</v>
      </c>
      <c r="AD24" s="40">
        <v>-1.5298608899999999</v>
      </c>
      <c r="AE24" s="40">
        <v>0</v>
      </c>
      <c r="AF24" s="40">
        <v>1.45996047</v>
      </c>
      <c r="AG24" s="40">
        <v>-0.51781463999999999</v>
      </c>
      <c r="AH24" s="40">
        <v>38.74358582</v>
      </c>
      <c r="AI24" s="40">
        <v>-1.9968143200000001</v>
      </c>
      <c r="AJ24" s="40">
        <v>1.4409896100000001</v>
      </c>
      <c r="AK24" s="40">
        <v>-22.28701946</v>
      </c>
      <c r="AL24" s="40">
        <v>0</v>
      </c>
      <c r="AM24" s="40">
        <v>0</v>
      </c>
      <c r="AN24" s="40">
        <v>-43.897340530000001</v>
      </c>
      <c r="AO24" s="41">
        <f t="shared" si="0"/>
        <v>-121.31125829999996</v>
      </c>
      <c r="AP24" s="33"/>
      <c r="AQ24" s="42"/>
    </row>
    <row r="25" spans="1:43" ht="18.95" customHeight="1">
      <c r="A25" s="39" t="s">
        <v>55</v>
      </c>
      <c r="B25" s="40">
        <v>-99.846777569999986</v>
      </c>
      <c r="C25" s="40">
        <v>-3.8058703599999997</v>
      </c>
      <c r="D25" s="40">
        <v>28.154467230000002</v>
      </c>
      <c r="E25" s="40">
        <v>-9.7584081699999992</v>
      </c>
      <c r="F25" s="40">
        <v>-20.276840809999999</v>
      </c>
      <c r="G25" s="40">
        <v>-6.9043267799999999</v>
      </c>
      <c r="H25" s="40">
        <v>0</v>
      </c>
      <c r="I25" s="40">
        <v>0</v>
      </c>
      <c r="J25" s="40">
        <v>0</v>
      </c>
      <c r="K25" s="40">
        <v>0</v>
      </c>
      <c r="L25" s="40">
        <v>10.35564493</v>
      </c>
      <c r="M25" s="40">
        <v>0</v>
      </c>
      <c r="N25" s="40">
        <v>0</v>
      </c>
      <c r="O25" s="40">
        <v>0</v>
      </c>
      <c r="P25" s="40">
        <v>35.852338570000001</v>
      </c>
      <c r="Q25" s="40">
        <v>0</v>
      </c>
      <c r="R25" s="40">
        <v>0</v>
      </c>
      <c r="S25" s="40">
        <v>0</v>
      </c>
      <c r="T25" s="40">
        <v>0</v>
      </c>
      <c r="U25" s="40">
        <v>-8.2132133700000001</v>
      </c>
      <c r="V25" s="40">
        <v>1.6103186399999998</v>
      </c>
      <c r="W25" s="40">
        <v>31.561185139999999</v>
      </c>
      <c r="X25" s="40">
        <v>-21.198873339999999</v>
      </c>
      <c r="Y25" s="40">
        <v>-113.12466226000001</v>
      </c>
      <c r="Z25" s="40">
        <v>0</v>
      </c>
      <c r="AA25" s="40">
        <v>-8.0797159900000004</v>
      </c>
      <c r="AB25" s="40">
        <v>-1.35596099</v>
      </c>
      <c r="AC25" s="40">
        <v>0</v>
      </c>
      <c r="AD25" s="40">
        <v>-0.59277654000000002</v>
      </c>
      <c r="AE25" s="40">
        <v>0</v>
      </c>
      <c r="AF25" s="40">
        <v>1.9141304099999998</v>
      </c>
      <c r="AG25" s="40">
        <v>-0.21771091000000001</v>
      </c>
      <c r="AH25" s="40">
        <v>38.77120781</v>
      </c>
      <c r="AI25" s="40">
        <v>-11.084236300000001</v>
      </c>
      <c r="AJ25" s="40">
        <v>1.39355429</v>
      </c>
      <c r="AK25" s="40">
        <v>-25.173212270000001</v>
      </c>
      <c r="AL25" s="40">
        <v>0</v>
      </c>
      <c r="AM25" s="40">
        <v>0</v>
      </c>
      <c r="AN25" s="40">
        <v>-32.471073959999998</v>
      </c>
      <c r="AO25" s="41">
        <f t="shared" si="0"/>
        <v>-212.49081259999997</v>
      </c>
      <c r="AP25" s="33"/>
      <c r="AQ25" s="42"/>
    </row>
    <row r="26" spans="1:43" ht="9.9499999999999993" customHeight="1">
      <c r="A26" s="4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4"/>
      <c r="AP26" s="33"/>
    </row>
    <row r="27" spans="1:43" ht="21.95" customHeight="1">
      <c r="A27" s="30">
        <v>2020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3"/>
    </row>
    <row r="28" spans="1:43" ht="9.9499999999999993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4"/>
      <c r="AP28" s="33"/>
    </row>
    <row r="29" spans="1:43" s="38" customFormat="1" ht="18.95" customHeight="1">
      <c r="A29" s="39" t="s">
        <v>44</v>
      </c>
      <c r="B29" s="40">
        <v>-3.6677982</v>
      </c>
      <c r="C29" s="40">
        <v>0.54010965</v>
      </c>
      <c r="D29" s="40">
        <v>22.14336664</v>
      </c>
      <c r="E29" s="40">
        <v>0</v>
      </c>
      <c r="F29" s="40">
        <v>-1.3278566000000001</v>
      </c>
      <c r="G29" s="40">
        <v>-0.48835750999999999</v>
      </c>
      <c r="H29" s="40">
        <v>0</v>
      </c>
      <c r="I29" s="40">
        <v>0</v>
      </c>
      <c r="J29" s="40">
        <v>0</v>
      </c>
      <c r="K29" s="40">
        <v>0</v>
      </c>
      <c r="L29" s="40">
        <v>8.2633406199999992</v>
      </c>
      <c r="M29" s="40">
        <v>0</v>
      </c>
      <c r="N29" s="40">
        <v>0</v>
      </c>
      <c r="O29" s="40">
        <v>0</v>
      </c>
      <c r="P29" s="40">
        <v>4.6329727199999997</v>
      </c>
      <c r="Q29" s="40">
        <v>0</v>
      </c>
      <c r="R29" s="40">
        <v>0</v>
      </c>
      <c r="S29" s="40">
        <v>0</v>
      </c>
      <c r="T29" s="40">
        <v>0</v>
      </c>
      <c r="U29" s="40">
        <v>-0.66475681999999992</v>
      </c>
      <c r="V29" s="40">
        <v>0.27610504999999996</v>
      </c>
      <c r="W29" s="40">
        <v>7.20701459</v>
      </c>
      <c r="X29" s="40">
        <v>1.8292100900000001</v>
      </c>
      <c r="Y29" s="40">
        <v>38.339737020000001</v>
      </c>
      <c r="Z29" s="40">
        <v>0</v>
      </c>
      <c r="AA29" s="40">
        <v>9.4657060000000001E-2</v>
      </c>
      <c r="AB29" s="40">
        <v>-7.5006314999999999</v>
      </c>
      <c r="AC29" s="40">
        <v>0</v>
      </c>
      <c r="AD29" s="40">
        <v>1.21478256</v>
      </c>
      <c r="AE29" s="40">
        <v>0</v>
      </c>
      <c r="AF29" s="40">
        <v>6.1294260000000003E-2</v>
      </c>
      <c r="AG29" s="40">
        <v>-0.30653586999999999</v>
      </c>
      <c r="AH29" s="40">
        <v>3.1252416699999999</v>
      </c>
      <c r="AI29" s="40">
        <v>3.2858591499999998</v>
      </c>
      <c r="AJ29" s="40">
        <v>0.36463334999999997</v>
      </c>
      <c r="AK29" s="40">
        <v>-0.23953790999999999</v>
      </c>
      <c r="AL29" s="40">
        <v>0</v>
      </c>
      <c r="AM29" s="40">
        <v>0</v>
      </c>
      <c r="AN29" s="40">
        <v>13.744025150000001</v>
      </c>
      <c r="AO29" s="41">
        <f t="shared" ref="AO29:AO40" si="1">SUM(B29:AN29)</f>
        <v>90.926875169999988</v>
      </c>
      <c r="AP29" s="33"/>
    </row>
    <row r="30" spans="1:43" ht="18.95" customHeight="1">
      <c r="A30" s="39" t="s">
        <v>45</v>
      </c>
      <c r="B30" s="40">
        <v>-9.6207741000000002</v>
      </c>
      <c r="C30" s="40">
        <v>0.50979463999999997</v>
      </c>
      <c r="D30" s="40">
        <v>25.037960350000002</v>
      </c>
      <c r="E30" s="40">
        <v>0</v>
      </c>
      <c r="F30" s="40">
        <v>-2.2876188100000001</v>
      </c>
      <c r="G30" s="40">
        <v>-1.4194910000000001</v>
      </c>
      <c r="H30" s="40">
        <v>0</v>
      </c>
      <c r="I30" s="40">
        <v>0</v>
      </c>
      <c r="J30" s="40">
        <v>0</v>
      </c>
      <c r="K30" s="40">
        <v>0</v>
      </c>
      <c r="L30" s="40">
        <v>17.156757510000002</v>
      </c>
      <c r="M30" s="40">
        <v>0</v>
      </c>
      <c r="N30" s="40">
        <v>0</v>
      </c>
      <c r="O30" s="40">
        <v>0</v>
      </c>
      <c r="P30" s="40">
        <v>9.469139740000001</v>
      </c>
      <c r="Q30" s="40">
        <v>0</v>
      </c>
      <c r="R30" s="40">
        <v>0</v>
      </c>
      <c r="S30" s="40">
        <v>0</v>
      </c>
      <c r="T30" s="40">
        <v>0</v>
      </c>
      <c r="U30" s="40">
        <v>-2.2601435599999999</v>
      </c>
      <c r="V30" s="40">
        <v>0.49123498999999998</v>
      </c>
      <c r="W30" s="40">
        <v>10.24172999</v>
      </c>
      <c r="X30" s="40">
        <v>17.355065170000003</v>
      </c>
      <c r="Y30" s="40">
        <v>84.407813480000002</v>
      </c>
      <c r="Z30" s="40">
        <v>0</v>
      </c>
      <c r="AA30" s="40">
        <v>0.16811200000000001</v>
      </c>
      <c r="AB30" s="40">
        <v>2.43168834</v>
      </c>
      <c r="AC30" s="40">
        <v>0</v>
      </c>
      <c r="AD30" s="40">
        <v>1.54750696</v>
      </c>
      <c r="AE30" s="40">
        <v>0</v>
      </c>
      <c r="AF30" s="40">
        <v>0.11763952</v>
      </c>
      <c r="AG30" s="40">
        <v>-3.9859579999999999E-2</v>
      </c>
      <c r="AH30" s="40">
        <v>4.2972017500000002</v>
      </c>
      <c r="AI30" s="40">
        <v>4.6841300199999996</v>
      </c>
      <c r="AJ30" s="40">
        <v>0.73577084999999998</v>
      </c>
      <c r="AK30" s="40">
        <v>-1.0186952900000001</v>
      </c>
      <c r="AL30" s="40">
        <v>0</v>
      </c>
      <c r="AM30" s="40">
        <v>0</v>
      </c>
      <c r="AN30" s="40">
        <v>24.816610739999998</v>
      </c>
      <c r="AO30" s="41">
        <f t="shared" si="1"/>
        <v>186.82157370999997</v>
      </c>
      <c r="AP30" s="33"/>
    </row>
    <row r="31" spans="1:43" ht="18.95" customHeight="1">
      <c r="A31" s="39" t="s">
        <v>56</v>
      </c>
      <c r="B31" s="40">
        <v>-14.21113708</v>
      </c>
      <c r="C31" s="40">
        <v>0.58625537999999999</v>
      </c>
      <c r="D31" s="40">
        <v>47.371027740000002</v>
      </c>
      <c r="E31" s="40">
        <v>0</v>
      </c>
      <c r="F31" s="40">
        <v>-3.10588015</v>
      </c>
      <c r="G31" s="40">
        <v>-2.4743350299999998</v>
      </c>
      <c r="H31" s="40">
        <v>0</v>
      </c>
      <c r="I31" s="40">
        <v>0</v>
      </c>
      <c r="J31" s="40">
        <v>0</v>
      </c>
      <c r="K31" s="40">
        <v>0</v>
      </c>
      <c r="L31" s="40">
        <v>23.089320760000003</v>
      </c>
      <c r="M31" s="40">
        <v>0</v>
      </c>
      <c r="N31" s="40">
        <v>0</v>
      </c>
      <c r="O31" s="40">
        <v>0</v>
      </c>
      <c r="P31" s="40">
        <v>13.226207410000001</v>
      </c>
      <c r="Q31" s="40">
        <v>0</v>
      </c>
      <c r="R31" s="40">
        <v>0</v>
      </c>
      <c r="S31" s="40">
        <v>0</v>
      </c>
      <c r="T31" s="40">
        <v>0</v>
      </c>
      <c r="U31" s="40">
        <v>-3.7392963300000002</v>
      </c>
      <c r="V31" s="40">
        <v>0.68373806000000004</v>
      </c>
      <c r="W31" s="40">
        <v>11.989742250000001</v>
      </c>
      <c r="X31" s="40">
        <v>15.5947025</v>
      </c>
      <c r="Y31" s="40">
        <v>43.495150509999995</v>
      </c>
      <c r="Z31" s="40">
        <v>0</v>
      </c>
      <c r="AA31" s="40">
        <v>-3.6231089999999994E-2</v>
      </c>
      <c r="AB31" s="40">
        <v>12.69306336</v>
      </c>
      <c r="AC31" s="40">
        <v>0</v>
      </c>
      <c r="AD31" s="40">
        <v>1.7880752200000001</v>
      </c>
      <c r="AE31" s="40">
        <v>0</v>
      </c>
      <c r="AF31" s="40">
        <v>-8.649453E-2</v>
      </c>
      <c r="AG31" s="40">
        <v>0.23797521999999999</v>
      </c>
      <c r="AH31" s="40">
        <v>7.1763087800000003</v>
      </c>
      <c r="AI31" s="40">
        <v>8.5063130299999994</v>
      </c>
      <c r="AJ31" s="40">
        <v>1.01072987</v>
      </c>
      <c r="AK31" s="40">
        <v>-2.1122645299999996</v>
      </c>
      <c r="AL31" s="40">
        <v>0</v>
      </c>
      <c r="AM31" s="40">
        <v>0</v>
      </c>
      <c r="AN31" s="40">
        <v>34.732774290000002</v>
      </c>
      <c r="AO31" s="41">
        <f t="shared" si="1"/>
        <v>196.41574563999998</v>
      </c>
      <c r="AP31" s="33"/>
    </row>
    <row r="32" spans="1:43" ht="18.95" customHeight="1">
      <c r="A32" s="39" t="s">
        <v>47</v>
      </c>
      <c r="B32" s="40">
        <v>-18.67289173</v>
      </c>
      <c r="C32" s="40">
        <v>-0.78612867000000008</v>
      </c>
      <c r="D32" s="40">
        <v>61.437669770000007</v>
      </c>
      <c r="E32" s="40">
        <v>0</v>
      </c>
      <c r="F32" s="40">
        <v>-4.4319107899999999</v>
      </c>
      <c r="G32" s="40">
        <v>-3.5112619700000001</v>
      </c>
      <c r="H32" s="40">
        <v>0</v>
      </c>
      <c r="I32" s="40">
        <v>0</v>
      </c>
      <c r="J32" s="40">
        <v>0</v>
      </c>
      <c r="K32" s="40">
        <v>0</v>
      </c>
      <c r="L32" s="40">
        <v>26.49835367</v>
      </c>
      <c r="M32" s="40">
        <v>0</v>
      </c>
      <c r="N32" s="40">
        <v>0</v>
      </c>
      <c r="O32" s="40">
        <v>0</v>
      </c>
      <c r="P32" s="40">
        <v>17.8325703</v>
      </c>
      <c r="Q32" s="40">
        <v>0</v>
      </c>
      <c r="R32" s="40">
        <v>0</v>
      </c>
      <c r="S32" s="40">
        <v>0</v>
      </c>
      <c r="T32" s="40">
        <v>0</v>
      </c>
      <c r="U32" s="40">
        <v>-3.8194009700000002</v>
      </c>
      <c r="V32" s="40">
        <v>0.81713677000000007</v>
      </c>
      <c r="W32" s="40">
        <v>13.975467380000001</v>
      </c>
      <c r="X32" s="40">
        <v>11.363112859999999</v>
      </c>
      <c r="Y32" s="40">
        <v>53.395788340000003</v>
      </c>
      <c r="Z32" s="40">
        <v>0</v>
      </c>
      <c r="AA32" s="40">
        <v>-0.39241921000000002</v>
      </c>
      <c r="AB32" s="40">
        <v>11.3416803</v>
      </c>
      <c r="AC32" s="40">
        <v>0</v>
      </c>
      <c r="AD32" s="40">
        <v>-0.19373573000000002</v>
      </c>
      <c r="AE32" s="40">
        <v>0</v>
      </c>
      <c r="AF32" s="40">
        <v>-0.26014187999999999</v>
      </c>
      <c r="AG32" s="40">
        <v>0.13679948</v>
      </c>
      <c r="AH32" s="40">
        <v>10.05291083</v>
      </c>
      <c r="AI32" s="40">
        <v>8.5516135200000001</v>
      </c>
      <c r="AJ32" s="40">
        <v>1.1658417400000001</v>
      </c>
      <c r="AK32" s="40">
        <v>-2.6071770399999998</v>
      </c>
      <c r="AL32" s="40">
        <v>0</v>
      </c>
      <c r="AM32" s="40">
        <v>0</v>
      </c>
      <c r="AN32" s="40">
        <v>35.435155080000001</v>
      </c>
      <c r="AO32" s="41">
        <f t="shared" si="1"/>
        <v>217.32903205000002</v>
      </c>
      <c r="AP32" s="33"/>
    </row>
    <row r="33" spans="1:44" ht="18.95" customHeight="1">
      <c r="A33" s="39" t="s">
        <v>48</v>
      </c>
      <c r="B33" s="40">
        <v>-23.763094329999998</v>
      </c>
      <c r="C33" s="40">
        <v>-2.4403603399999998</v>
      </c>
      <c r="D33" s="40">
        <v>65.125275930000001</v>
      </c>
      <c r="E33" s="40">
        <v>0</v>
      </c>
      <c r="F33" s="40">
        <v>-6.0331181799999998</v>
      </c>
      <c r="G33" s="40">
        <v>-4.6309853700000003</v>
      </c>
      <c r="H33" s="40">
        <v>0</v>
      </c>
      <c r="I33" s="40">
        <v>0</v>
      </c>
      <c r="J33" s="40">
        <v>0</v>
      </c>
      <c r="K33" s="40">
        <v>0</v>
      </c>
      <c r="L33" s="40">
        <v>29.281271670000002</v>
      </c>
      <c r="M33" s="40">
        <v>0</v>
      </c>
      <c r="N33" s="40">
        <v>0</v>
      </c>
      <c r="O33" s="40">
        <v>0</v>
      </c>
      <c r="P33" s="40">
        <v>22.466555329999998</v>
      </c>
      <c r="Q33" s="40">
        <v>0</v>
      </c>
      <c r="R33" s="40">
        <v>0</v>
      </c>
      <c r="S33" s="40">
        <v>0</v>
      </c>
      <c r="T33" s="40">
        <v>0</v>
      </c>
      <c r="U33" s="40">
        <v>-4.8542349199999997</v>
      </c>
      <c r="V33" s="40">
        <v>0.86917452000000006</v>
      </c>
      <c r="W33" s="40">
        <v>15.73338371</v>
      </c>
      <c r="X33" s="40">
        <v>6.38935283</v>
      </c>
      <c r="Y33" s="40">
        <v>51.598873359999999</v>
      </c>
      <c r="Z33" s="40">
        <v>0</v>
      </c>
      <c r="AA33" s="40">
        <v>-0.84480036000000003</v>
      </c>
      <c r="AB33" s="40">
        <v>34.094516349999999</v>
      </c>
      <c r="AC33" s="40">
        <v>0</v>
      </c>
      <c r="AD33" s="40">
        <v>-0.45350048999999998</v>
      </c>
      <c r="AE33" s="40">
        <v>0</v>
      </c>
      <c r="AF33" s="40">
        <v>-7.46344E-3</v>
      </c>
      <c r="AG33" s="40">
        <v>-0.17373864000000003</v>
      </c>
      <c r="AH33" s="40">
        <v>12.63229507</v>
      </c>
      <c r="AI33" s="40">
        <v>12.482499390000001</v>
      </c>
      <c r="AJ33" s="40">
        <v>1.2433993700000001</v>
      </c>
      <c r="AK33" s="40">
        <v>-4.1616762000000005</v>
      </c>
      <c r="AL33" s="40">
        <v>0</v>
      </c>
      <c r="AM33" s="40">
        <v>0</v>
      </c>
      <c r="AN33" s="40">
        <v>38.873260560000006</v>
      </c>
      <c r="AO33" s="41">
        <f t="shared" si="1"/>
        <v>243.42688581999997</v>
      </c>
      <c r="AP33" s="33"/>
      <c r="AQ33" s="47"/>
      <c r="AR33" s="48"/>
    </row>
    <row r="34" spans="1:44" ht="18.95" customHeight="1">
      <c r="A34" s="39" t="s">
        <v>49</v>
      </c>
      <c r="B34" s="40">
        <v>-28.931153010000003</v>
      </c>
      <c r="C34" s="40">
        <v>-3.8161129900000001</v>
      </c>
      <c r="D34" s="40">
        <v>81.384200090000007</v>
      </c>
      <c r="E34" s="40">
        <v>0</v>
      </c>
      <c r="F34" s="40">
        <v>-6.6063221700000003</v>
      </c>
      <c r="G34" s="40">
        <v>-5.7966329299999995</v>
      </c>
      <c r="H34" s="40">
        <v>0</v>
      </c>
      <c r="I34" s="40">
        <v>0</v>
      </c>
      <c r="J34" s="40">
        <v>0</v>
      </c>
      <c r="K34" s="40">
        <v>0</v>
      </c>
      <c r="L34" s="40">
        <v>29.16486424</v>
      </c>
      <c r="M34" s="40">
        <v>0</v>
      </c>
      <c r="N34" s="40">
        <v>0</v>
      </c>
      <c r="O34" s="40">
        <v>0</v>
      </c>
      <c r="P34" s="40">
        <v>26.882043360000001</v>
      </c>
      <c r="Q34" s="40">
        <v>0</v>
      </c>
      <c r="R34" s="40">
        <v>0</v>
      </c>
      <c r="S34" s="40">
        <v>0</v>
      </c>
      <c r="T34" s="40">
        <v>0</v>
      </c>
      <c r="U34" s="40">
        <v>-6.0740418099999998</v>
      </c>
      <c r="V34" s="40">
        <v>0.95065716</v>
      </c>
      <c r="W34" s="40">
        <v>17.455297399999999</v>
      </c>
      <c r="X34" s="40">
        <v>1.58658096</v>
      </c>
      <c r="Y34" s="40">
        <v>65.16690586</v>
      </c>
      <c r="Z34" s="40">
        <v>0</v>
      </c>
      <c r="AA34" s="40">
        <v>-1.1806141999999999</v>
      </c>
      <c r="AB34" s="40">
        <v>31.369069159999999</v>
      </c>
      <c r="AC34" s="40">
        <v>0</v>
      </c>
      <c r="AD34" s="40">
        <v>-1.33803188</v>
      </c>
      <c r="AE34" s="40">
        <v>0</v>
      </c>
      <c r="AF34" s="40">
        <v>-0.39306959000000002</v>
      </c>
      <c r="AG34" s="40">
        <v>-0.37603713999999999</v>
      </c>
      <c r="AH34" s="40">
        <v>15.349218840000001</v>
      </c>
      <c r="AI34" s="40">
        <v>12.19269648</v>
      </c>
      <c r="AJ34" s="40">
        <v>1.4409218100000001</v>
      </c>
      <c r="AK34" s="40">
        <v>-5.5084352300000008</v>
      </c>
      <c r="AL34" s="40">
        <v>0</v>
      </c>
      <c r="AM34" s="40">
        <v>0</v>
      </c>
      <c r="AN34" s="40">
        <v>39.942160219999998</v>
      </c>
      <c r="AO34" s="41">
        <f t="shared" si="1"/>
        <v>262.86416463</v>
      </c>
      <c r="AP34" s="33"/>
      <c r="AQ34" s="47"/>
      <c r="AR34" s="48"/>
    </row>
    <row r="35" spans="1:44" ht="18.95" customHeight="1">
      <c r="A35" s="39" t="s">
        <v>50</v>
      </c>
      <c r="B35" s="40">
        <v>-32.652225309999999</v>
      </c>
      <c r="C35" s="40">
        <v>-4.8326877300000008</v>
      </c>
      <c r="D35" s="40">
        <v>90.004649880000002</v>
      </c>
      <c r="E35" s="40">
        <v>0</v>
      </c>
      <c r="F35" s="40">
        <v>-6.9836822600000001</v>
      </c>
      <c r="G35" s="40">
        <v>-6.8082807000000001</v>
      </c>
      <c r="H35" s="40">
        <v>0</v>
      </c>
      <c r="I35" s="40">
        <v>0</v>
      </c>
      <c r="J35" s="40">
        <v>0</v>
      </c>
      <c r="K35" s="40">
        <v>0</v>
      </c>
      <c r="L35" s="40">
        <v>35.164320709999998</v>
      </c>
      <c r="M35" s="40">
        <v>0</v>
      </c>
      <c r="N35" s="40">
        <v>0</v>
      </c>
      <c r="O35" s="40">
        <v>0</v>
      </c>
      <c r="P35" s="40">
        <v>32.489665389999999</v>
      </c>
      <c r="Q35" s="40">
        <v>0</v>
      </c>
      <c r="R35" s="40">
        <v>0</v>
      </c>
      <c r="S35" s="40">
        <v>0</v>
      </c>
      <c r="T35" s="40">
        <v>0</v>
      </c>
      <c r="U35" s="40">
        <v>-7.1817226100000005</v>
      </c>
      <c r="V35" s="40">
        <v>1.0687707900000001</v>
      </c>
      <c r="W35" s="40">
        <v>19.97569171</v>
      </c>
      <c r="X35" s="40">
        <v>-3.2823086800000003</v>
      </c>
      <c r="Y35" s="40">
        <v>66.478857599999998</v>
      </c>
      <c r="Z35" s="40">
        <v>0</v>
      </c>
      <c r="AA35" s="40">
        <v>-1.8248536100000001</v>
      </c>
      <c r="AB35" s="40">
        <v>39.691036820000001</v>
      </c>
      <c r="AC35" s="40">
        <v>0</v>
      </c>
      <c r="AD35" s="40">
        <v>-1.18498883</v>
      </c>
      <c r="AE35" s="40">
        <v>0</v>
      </c>
      <c r="AF35" s="40">
        <v>-0.93498207</v>
      </c>
      <c r="AG35" s="40">
        <v>-0.4803193</v>
      </c>
      <c r="AH35" s="40">
        <v>17.115043889999999</v>
      </c>
      <c r="AI35" s="40">
        <v>10.27826904</v>
      </c>
      <c r="AJ35" s="40">
        <v>1.5500295800000001</v>
      </c>
      <c r="AK35" s="40">
        <v>-6.8199875399999996</v>
      </c>
      <c r="AL35" s="40">
        <v>0</v>
      </c>
      <c r="AM35" s="40">
        <v>0</v>
      </c>
      <c r="AN35" s="40">
        <v>47.567974169999999</v>
      </c>
      <c r="AO35" s="41">
        <f t="shared" si="1"/>
        <v>288.39827094000003</v>
      </c>
      <c r="AP35" s="33"/>
      <c r="AQ35" s="47"/>
      <c r="AR35" s="48"/>
    </row>
    <row r="36" spans="1:44" ht="18.95" customHeight="1">
      <c r="A36" s="39" t="s">
        <v>57</v>
      </c>
      <c r="B36" s="40">
        <v>-35.29537517</v>
      </c>
      <c r="C36" s="40">
        <v>-5.6217718899999998</v>
      </c>
      <c r="D36" s="40">
        <v>62.606361280000002</v>
      </c>
      <c r="E36" s="40">
        <v>0</v>
      </c>
      <c r="F36" s="40">
        <v>-7.1014829199999996</v>
      </c>
      <c r="G36" s="40">
        <v>-8.0662357900000003</v>
      </c>
      <c r="H36" s="40">
        <v>0</v>
      </c>
      <c r="I36" s="40">
        <v>0</v>
      </c>
      <c r="J36" s="40">
        <v>0</v>
      </c>
      <c r="K36" s="40">
        <v>0</v>
      </c>
      <c r="L36" s="40">
        <v>40.556129249999998</v>
      </c>
      <c r="M36" s="40">
        <v>1.3876018600000002</v>
      </c>
      <c r="N36" s="40">
        <v>0</v>
      </c>
      <c r="O36" s="40">
        <v>0</v>
      </c>
      <c r="P36" s="40">
        <v>37.360900840000006</v>
      </c>
      <c r="Q36" s="40">
        <v>0</v>
      </c>
      <c r="R36" s="40">
        <v>0</v>
      </c>
      <c r="S36" s="40">
        <v>0</v>
      </c>
      <c r="T36" s="40">
        <v>0</v>
      </c>
      <c r="U36" s="40">
        <v>-8.8293329399999987</v>
      </c>
      <c r="V36" s="40">
        <v>1.2558891299999999</v>
      </c>
      <c r="W36" s="40">
        <v>23.951219550000001</v>
      </c>
      <c r="X36" s="40">
        <v>-7.9946212999999995</v>
      </c>
      <c r="Y36" s="40">
        <v>74.785545930000012</v>
      </c>
      <c r="Z36" s="40">
        <v>0</v>
      </c>
      <c r="AA36" s="40">
        <v>-2.4452442000000003</v>
      </c>
      <c r="AB36" s="40">
        <v>43.872865060000002</v>
      </c>
      <c r="AC36" s="40">
        <v>0</v>
      </c>
      <c r="AD36" s="40">
        <v>-1.0233359100000001</v>
      </c>
      <c r="AE36" s="40">
        <v>0</v>
      </c>
      <c r="AF36" s="40">
        <v>-1.3310335900000001</v>
      </c>
      <c r="AG36" s="40">
        <v>-0.69145704000000008</v>
      </c>
      <c r="AH36" s="40">
        <v>19.199010039999997</v>
      </c>
      <c r="AI36" s="40">
        <v>11.06607735</v>
      </c>
      <c r="AJ36" s="40">
        <v>1.74113008</v>
      </c>
      <c r="AK36" s="40">
        <v>-7.3224665700000005</v>
      </c>
      <c r="AL36" s="40">
        <v>0</v>
      </c>
      <c r="AM36" s="40">
        <v>0</v>
      </c>
      <c r="AN36" s="40">
        <v>51.170606380000002</v>
      </c>
      <c r="AO36" s="41">
        <f t="shared" si="1"/>
        <v>283.23097943000005</v>
      </c>
      <c r="AP36" s="33"/>
      <c r="AQ36" s="47"/>
      <c r="AR36" s="48"/>
    </row>
    <row r="37" spans="1:44" ht="18.95" customHeight="1">
      <c r="A37" s="39" t="s">
        <v>52</v>
      </c>
      <c r="B37" s="40">
        <v>-37.392088869999995</v>
      </c>
      <c r="C37" s="40">
        <v>-6.3871978600000006</v>
      </c>
      <c r="D37" s="40">
        <v>59.160475670000004</v>
      </c>
      <c r="E37" s="40">
        <v>0</v>
      </c>
      <c r="F37" s="40">
        <v>-7.7825014299999999</v>
      </c>
      <c r="G37" s="40">
        <v>-9.1714553199999997</v>
      </c>
      <c r="H37" s="40">
        <v>0</v>
      </c>
      <c r="I37" s="40">
        <v>0</v>
      </c>
      <c r="J37" s="40">
        <v>0</v>
      </c>
      <c r="K37" s="40">
        <v>0</v>
      </c>
      <c r="L37" s="40">
        <v>46.390592689999998</v>
      </c>
      <c r="M37" s="40">
        <v>1.2239986200000001</v>
      </c>
      <c r="N37" s="40">
        <v>0</v>
      </c>
      <c r="O37" s="40">
        <v>0</v>
      </c>
      <c r="P37" s="40">
        <v>41.597756740000001</v>
      </c>
      <c r="Q37" s="40">
        <v>0</v>
      </c>
      <c r="R37" s="40">
        <v>0</v>
      </c>
      <c r="S37" s="40">
        <v>0</v>
      </c>
      <c r="T37" s="40">
        <v>0</v>
      </c>
      <c r="U37" s="40">
        <v>-10.03097299</v>
      </c>
      <c r="V37" s="40">
        <v>1.44315953</v>
      </c>
      <c r="W37" s="40">
        <v>28.358659899999999</v>
      </c>
      <c r="X37" s="40">
        <v>-12.05155227</v>
      </c>
      <c r="Y37" s="40">
        <v>88.454082129999989</v>
      </c>
      <c r="Z37" s="40">
        <v>0</v>
      </c>
      <c r="AA37" s="40">
        <v>-2.7652077400000001</v>
      </c>
      <c r="AB37" s="40">
        <v>44.688531950000005</v>
      </c>
      <c r="AC37" s="40">
        <v>0</v>
      </c>
      <c r="AD37" s="40">
        <v>-0.65671717000000007</v>
      </c>
      <c r="AE37" s="40">
        <v>0</v>
      </c>
      <c r="AF37" s="40">
        <v>-1.6240782300000001</v>
      </c>
      <c r="AG37" s="40">
        <v>-0.61443694999999998</v>
      </c>
      <c r="AH37" s="40">
        <v>20.621824870000001</v>
      </c>
      <c r="AI37" s="40">
        <v>9.7471776600000002</v>
      </c>
      <c r="AJ37" s="40">
        <v>1.9139143600000001</v>
      </c>
      <c r="AK37" s="40">
        <v>-6.6776388099999995</v>
      </c>
      <c r="AL37" s="40">
        <v>0</v>
      </c>
      <c r="AM37" s="40">
        <v>0</v>
      </c>
      <c r="AN37" s="40">
        <v>57.019873099999998</v>
      </c>
      <c r="AO37" s="41">
        <f t="shared" si="1"/>
        <v>305.46619958000002</v>
      </c>
      <c r="AP37" s="33"/>
      <c r="AQ37" s="47"/>
      <c r="AR37" s="48"/>
    </row>
    <row r="38" spans="1:44" ht="18.95" customHeight="1">
      <c r="A38" s="39" t="s">
        <v>53</v>
      </c>
      <c r="B38" s="40">
        <v>-38.769789969999998</v>
      </c>
      <c r="C38" s="40">
        <v>-6.9094709000000005</v>
      </c>
      <c r="D38" s="40">
        <v>57.951299749999997</v>
      </c>
      <c r="E38" s="40">
        <v>0</v>
      </c>
      <c r="F38" s="40">
        <v>-7.9474640899999995</v>
      </c>
      <c r="G38" s="40">
        <v>-9.9992103199999995</v>
      </c>
      <c r="H38" s="40">
        <v>1.17796167</v>
      </c>
      <c r="I38" s="40">
        <v>0</v>
      </c>
      <c r="J38" s="40">
        <v>0</v>
      </c>
      <c r="K38" s="40">
        <v>0</v>
      </c>
      <c r="L38" s="40">
        <v>51.645137549999994</v>
      </c>
      <c r="M38" s="40">
        <v>0.95062443000000008</v>
      </c>
      <c r="N38" s="40">
        <v>0</v>
      </c>
      <c r="O38" s="40">
        <v>0</v>
      </c>
      <c r="P38" s="40">
        <v>46.022774640000002</v>
      </c>
      <c r="Q38" s="40">
        <v>0</v>
      </c>
      <c r="R38" s="40">
        <v>0</v>
      </c>
      <c r="S38" s="40">
        <v>0</v>
      </c>
      <c r="T38" s="40">
        <v>0</v>
      </c>
      <c r="U38" s="40">
        <v>-10.503123349999999</v>
      </c>
      <c r="V38" s="40">
        <v>1.5944816100000001</v>
      </c>
      <c r="W38" s="40">
        <v>34.491316779999998</v>
      </c>
      <c r="X38" s="40">
        <v>-14.838743630000002</v>
      </c>
      <c r="Y38" s="40">
        <v>94.317578900000001</v>
      </c>
      <c r="Z38" s="40">
        <v>0</v>
      </c>
      <c r="AA38" s="40">
        <v>-3.0312999500000002</v>
      </c>
      <c r="AB38" s="40">
        <v>53.05972431</v>
      </c>
      <c r="AC38" s="40">
        <v>0</v>
      </c>
      <c r="AD38" s="40">
        <v>0.69457878000000006</v>
      </c>
      <c r="AE38" s="40">
        <v>0</v>
      </c>
      <c r="AF38" s="40">
        <v>-0.83253586000000002</v>
      </c>
      <c r="AG38" s="40">
        <v>-0.44221996999999996</v>
      </c>
      <c r="AH38" s="40">
        <v>21.858872569999999</v>
      </c>
      <c r="AI38" s="40">
        <v>11.632017359999999</v>
      </c>
      <c r="AJ38" s="40">
        <v>2.2516538100000001</v>
      </c>
      <c r="AK38" s="40">
        <v>-5.0566839400000001</v>
      </c>
      <c r="AL38" s="40">
        <v>0</v>
      </c>
      <c r="AM38" s="40">
        <v>0</v>
      </c>
      <c r="AN38" s="40">
        <v>69.036966790000008</v>
      </c>
      <c r="AO38" s="41">
        <f t="shared" si="1"/>
        <v>348.35444697000003</v>
      </c>
      <c r="AP38" s="33"/>
      <c r="AQ38" s="47"/>
      <c r="AR38" s="48"/>
    </row>
    <row r="39" spans="1:44" ht="18.95" customHeight="1">
      <c r="A39" s="39" t="s">
        <v>54</v>
      </c>
      <c r="B39" s="40">
        <v>-39.213870630000002</v>
      </c>
      <c r="C39" s="40">
        <v>-7.1836818899999999</v>
      </c>
      <c r="D39" s="40">
        <v>52.15257167</v>
      </c>
      <c r="E39" s="40">
        <v>0</v>
      </c>
      <c r="F39" s="40">
        <v>-8.6599615700000001</v>
      </c>
      <c r="G39" s="40">
        <v>-10.96326717</v>
      </c>
      <c r="H39" s="40">
        <v>1.2488384800000001</v>
      </c>
      <c r="I39" s="40">
        <v>0</v>
      </c>
      <c r="J39" s="40">
        <v>0</v>
      </c>
      <c r="K39" s="40">
        <v>0</v>
      </c>
      <c r="L39" s="40">
        <v>43.387193109999998</v>
      </c>
      <c r="M39" s="40">
        <v>0.84302237000000002</v>
      </c>
      <c r="N39" s="40">
        <v>0</v>
      </c>
      <c r="O39" s="40">
        <v>0</v>
      </c>
      <c r="P39" s="40">
        <v>50.980348880000001</v>
      </c>
      <c r="Q39" s="40">
        <v>0</v>
      </c>
      <c r="R39" s="40">
        <v>0</v>
      </c>
      <c r="S39" s="40">
        <v>0</v>
      </c>
      <c r="T39" s="40">
        <v>0</v>
      </c>
      <c r="U39" s="40">
        <v>-11.42435349</v>
      </c>
      <c r="V39" s="40">
        <v>1.7756762699999999</v>
      </c>
      <c r="W39" s="40">
        <v>38.865782400000001</v>
      </c>
      <c r="X39" s="40">
        <v>-18.87979288</v>
      </c>
      <c r="Y39" s="40">
        <v>67.642619299999993</v>
      </c>
      <c r="Z39" s="40">
        <v>0</v>
      </c>
      <c r="AA39" s="40">
        <v>-3.4125075899999997</v>
      </c>
      <c r="AB39" s="40">
        <v>47.276226100000002</v>
      </c>
      <c r="AC39" s="40">
        <v>0</v>
      </c>
      <c r="AD39" s="40">
        <v>5.9451276500000008</v>
      </c>
      <c r="AE39" s="40">
        <v>0</v>
      </c>
      <c r="AF39" s="40">
        <v>-1.36086521</v>
      </c>
      <c r="AG39" s="40">
        <v>-0.14274973000000002</v>
      </c>
      <c r="AH39" s="40">
        <v>23.03169333</v>
      </c>
      <c r="AI39" s="40">
        <v>15.570250720000001</v>
      </c>
      <c r="AJ39" s="40">
        <v>2.7519507999999999</v>
      </c>
      <c r="AK39" s="40">
        <v>-4.8815076900000003</v>
      </c>
      <c r="AL39" s="40">
        <v>0</v>
      </c>
      <c r="AM39" s="40">
        <v>0</v>
      </c>
      <c r="AN39" s="40">
        <v>80.397438260000001</v>
      </c>
      <c r="AO39" s="41">
        <f t="shared" si="1"/>
        <v>325.74618148999997</v>
      </c>
      <c r="AP39" s="33"/>
      <c r="AQ39" s="47"/>
      <c r="AR39" s="48"/>
    </row>
    <row r="40" spans="1:44" ht="18.95" customHeight="1">
      <c r="A40" s="39" t="s">
        <v>55</v>
      </c>
      <c r="B40" s="40">
        <v>-41.729759819999998</v>
      </c>
      <c r="C40" s="40">
        <v>-7.4318986599999999</v>
      </c>
      <c r="D40" s="40">
        <v>51.049881630000002</v>
      </c>
      <c r="E40" s="40">
        <v>0</v>
      </c>
      <c r="F40" s="40">
        <v>-9.28279034</v>
      </c>
      <c r="G40" s="40">
        <v>-11.624435720000001</v>
      </c>
      <c r="H40" s="40">
        <v>1.2174901</v>
      </c>
      <c r="I40" s="40">
        <v>0</v>
      </c>
      <c r="J40" s="40">
        <v>0</v>
      </c>
      <c r="K40" s="40">
        <v>0</v>
      </c>
      <c r="L40" s="40">
        <v>12.20399901</v>
      </c>
      <c r="M40" s="40">
        <v>0.82740921999999995</v>
      </c>
      <c r="N40" s="40">
        <v>0</v>
      </c>
      <c r="O40" s="40">
        <v>0</v>
      </c>
      <c r="P40" s="40">
        <v>54.722578720000001</v>
      </c>
      <c r="Q40" s="40">
        <v>0</v>
      </c>
      <c r="R40" s="40">
        <v>0</v>
      </c>
      <c r="S40" s="40">
        <v>0</v>
      </c>
      <c r="T40" s="40">
        <v>0</v>
      </c>
      <c r="U40" s="40">
        <v>-12.161234539999999</v>
      </c>
      <c r="V40" s="40">
        <v>1.9225039499999999</v>
      </c>
      <c r="W40" s="40">
        <v>44.321265780000004</v>
      </c>
      <c r="X40" s="40">
        <v>-21.198483039999999</v>
      </c>
      <c r="Y40" s="40">
        <v>27.030078510000003</v>
      </c>
      <c r="Z40" s="40">
        <v>0</v>
      </c>
      <c r="AA40" s="40">
        <v>-3.3848723500000002</v>
      </c>
      <c r="AB40" s="40">
        <v>5.3004593199999999</v>
      </c>
      <c r="AC40" s="40">
        <v>0</v>
      </c>
      <c r="AD40" s="40">
        <v>13.835257410000001</v>
      </c>
      <c r="AE40" s="40">
        <v>0</v>
      </c>
      <c r="AF40" s="40">
        <v>-1.2174274700000001</v>
      </c>
      <c r="AG40" s="40">
        <v>-0.43791527000000002</v>
      </c>
      <c r="AH40" s="40">
        <v>24.747260019999999</v>
      </c>
      <c r="AI40" s="40">
        <v>29.319625859999999</v>
      </c>
      <c r="AJ40" s="40">
        <v>2.2074685600000001</v>
      </c>
      <c r="AK40" s="40">
        <v>-3.8099878899999999</v>
      </c>
      <c r="AL40" s="40">
        <v>0</v>
      </c>
      <c r="AM40" s="40">
        <v>0</v>
      </c>
      <c r="AN40" s="40">
        <v>69.703048010000003</v>
      </c>
      <c r="AO40" s="41">
        <f t="shared" si="1"/>
        <v>226.12952100000001</v>
      </c>
      <c r="AP40" s="33"/>
      <c r="AQ40" s="47"/>
      <c r="AR40" s="48"/>
    </row>
    <row r="41" spans="1:44" ht="9.9499999999999993" customHeight="1">
      <c r="A41" s="43"/>
      <c r="B41" s="35"/>
      <c r="C41" s="35"/>
      <c r="D41" s="35"/>
      <c r="E41" s="35"/>
      <c r="F41" s="35"/>
      <c r="G41" s="49"/>
      <c r="H41" s="49"/>
      <c r="I41" s="49"/>
      <c r="J41" s="4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9"/>
      <c r="V41" s="49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4"/>
      <c r="AP41" s="33"/>
      <c r="AQ41" s="47"/>
      <c r="AR41" s="48"/>
    </row>
    <row r="42" spans="1:44" ht="21.95" customHeight="1">
      <c r="A42" s="30" t="s">
        <v>58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3"/>
      <c r="AQ42" s="47"/>
      <c r="AR42" s="48"/>
    </row>
    <row r="43" spans="1:44" ht="9.9499999999999993" customHeight="1">
      <c r="A43" s="43"/>
      <c r="B43" s="35"/>
      <c r="C43" s="35"/>
      <c r="D43" s="35"/>
      <c r="E43" s="35"/>
      <c r="F43" s="35"/>
      <c r="G43" s="49"/>
      <c r="H43" s="49"/>
      <c r="I43" s="49"/>
      <c r="J43" s="4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9"/>
      <c r="V43" s="49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4"/>
      <c r="AP43" s="33"/>
      <c r="AQ43" s="47"/>
      <c r="AR43" s="50"/>
    </row>
    <row r="44" spans="1:44" ht="18.95" customHeight="1">
      <c r="A44" s="39" t="s">
        <v>44</v>
      </c>
      <c r="B44" s="40">
        <v>-0.86883758</v>
      </c>
      <c r="C44" s="40">
        <v>-0.24216473000000002</v>
      </c>
      <c r="D44" s="40">
        <v>7.6273874400000006</v>
      </c>
      <c r="E44" s="40">
        <v>0</v>
      </c>
      <c r="F44" s="40">
        <v>-0.30172398</v>
      </c>
      <c r="G44" s="40">
        <v>-6.477231E-2</v>
      </c>
      <c r="H44" s="40">
        <v>7.4825089999999997E-2</v>
      </c>
      <c r="I44" s="40">
        <v>0</v>
      </c>
      <c r="J44" s="40">
        <v>0</v>
      </c>
      <c r="K44" s="40">
        <v>0</v>
      </c>
      <c r="L44" s="40">
        <v>10.96194365</v>
      </c>
      <c r="M44" s="40">
        <v>0.76696162000000001</v>
      </c>
      <c r="N44" s="40">
        <v>-4.6898299999999999E-3</v>
      </c>
      <c r="O44" s="40">
        <v>0</v>
      </c>
      <c r="P44" s="40">
        <v>4.1216788300000005</v>
      </c>
      <c r="Q44" s="40">
        <v>0</v>
      </c>
      <c r="R44" s="40">
        <v>0</v>
      </c>
      <c r="S44" s="40">
        <v>0</v>
      </c>
      <c r="T44" s="40">
        <v>0</v>
      </c>
      <c r="U44" s="40">
        <v>-0.48823232999999999</v>
      </c>
      <c r="V44" s="40">
        <v>0.15008079999999999</v>
      </c>
      <c r="W44" s="40">
        <v>5.9754938099999997</v>
      </c>
      <c r="X44" s="40">
        <v>-3.5779278699999999</v>
      </c>
      <c r="Y44" s="40">
        <v>31.746001600000003</v>
      </c>
      <c r="Z44" s="40">
        <v>0</v>
      </c>
      <c r="AA44" s="40">
        <v>-0.20629576999999999</v>
      </c>
      <c r="AB44" s="40">
        <v>10.98144727</v>
      </c>
      <c r="AC44" s="40">
        <v>0</v>
      </c>
      <c r="AD44" s="40">
        <v>5.7476875999999999</v>
      </c>
      <c r="AE44" s="40">
        <v>15.570847719999998</v>
      </c>
      <c r="AF44" s="40">
        <v>-0.26820815000000003</v>
      </c>
      <c r="AG44" s="40">
        <v>-0.43791527000000002</v>
      </c>
      <c r="AH44" s="40">
        <v>2.06352037</v>
      </c>
      <c r="AI44" s="40">
        <v>4.8855343300000005</v>
      </c>
      <c r="AJ44" s="40">
        <v>0.38503917999999998</v>
      </c>
      <c r="AK44" s="40">
        <v>1.0080167799999999</v>
      </c>
      <c r="AL44" s="40">
        <v>0</v>
      </c>
      <c r="AM44" s="40">
        <v>0</v>
      </c>
      <c r="AN44" s="40">
        <v>16.37606469</v>
      </c>
      <c r="AO44" s="41">
        <f t="shared" ref="AO44:AO55" si="2">SUM(B44:AN44)</f>
        <v>111.98176296000003</v>
      </c>
      <c r="AP44" s="33"/>
      <c r="AQ44" s="47"/>
      <c r="AR44" s="50"/>
    </row>
    <row r="45" spans="1:44" ht="18.95" customHeight="1">
      <c r="A45" s="39" t="s">
        <v>45</v>
      </c>
      <c r="B45" s="40">
        <v>-1.2943962</v>
      </c>
      <c r="C45" s="40">
        <v>0</v>
      </c>
      <c r="D45" s="40">
        <v>8.2409401500000001</v>
      </c>
      <c r="E45" s="40">
        <v>0</v>
      </c>
      <c r="F45" s="40">
        <v>-0.37881092</v>
      </c>
      <c r="G45" s="40">
        <v>-0.38352865999999997</v>
      </c>
      <c r="H45" s="40">
        <v>-7.8117929999999988E-2</v>
      </c>
      <c r="I45" s="40">
        <v>0</v>
      </c>
      <c r="J45" s="40">
        <v>0</v>
      </c>
      <c r="K45" s="40">
        <v>0</v>
      </c>
      <c r="L45" s="40">
        <v>21.47607988</v>
      </c>
      <c r="M45" s="40">
        <v>1.60330927</v>
      </c>
      <c r="N45" s="40">
        <v>-1.140533E-2</v>
      </c>
      <c r="O45" s="40">
        <v>0</v>
      </c>
      <c r="P45" s="40">
        <v>7.1528750999999993</v>
      </c>
      <c r="Q45" s="40">
        <v>-1.4344350000000001E-2</v>
      </c>
      <c r="R45" s="40">
        <v>0</v>
      </c>
      <c r="S45" s="40">
        <v>-0.70108448000000001</v>
      </c>
      <c r="T45" s="40">
        <v>0</v>
      </c>
      <c r="U45" s="40">
        <v>-0.71424776000000001</v>
      </c>
      <c r="V45" s="40">
        <v>0.28453597999999997</v>
      </c>
      <c r="W45" s="40">
        <v>9.9071660700000006</v>
      </c>
      <c r="X45" s="40">
        <v>-4.6767975899999996</v>
      </c>
      <c r="Y45" s="40">
        <v>59.715696810000004</v>
      </c>
      <c r="Z45" s="40">
        <v>0</v>
      </c>
      <c r="AA45" s="40">
        <v>-0.42818958000000001</v>
      </c>
      <c r="AB45" s="40">
        <v>17.627883130000001</v>
      </c>
      <c r="AC45" s="40">
        <v>0</v>
      </c>
      <c r="AD45" s="40">
        <v>10.753039429999999</v>
      </c>
      <c r="AE45" s="40">
        <v>36.718136340000036</v>
      </c>
      <c r="AF45" s="40">
        <v>-0.55410306000000009</v>
      </c>
      <c r="AG45" s="40">
        <v>-0.90123931999999995</v>
      </c>
      <c r="AH45" s="40">
        <v>2.3093091600000002</v>
      </c>
      <c r="AI45" s="40">
        <v>8.7316065999999992</v>
      </c>
      <c r="AJ45" s="40">
        <v>0.66892528000000007</v>
      </c>
      <c r="AK45" s="40">
        <v>1.94999452</v>
      </c>
      <c r="AL45" s="40">
        <v>0</v>
      </c>
      <c r="AM45" s="40">
        <v>0</v>
      </c>
      <c r="AN45" s="40">
        <v>31.6626762</v>
      </c>
      <c r="AO45" s="41">
        <f t="shared" si="2"/>
        <v>208.66590874000002</v>
      </c>
      <c r="AP45" s="33"/>
      <c r="AQ45" s="47"/>
      <c r="AR45" s="50"/>
    </row>
    <row r="46" spans="1:44" ht="18.75" customHeight="1">
      <c r="A46" s="39" t="s">
        <v>46</v>
      </c>
      <c r="B46" s="40">
        <v>-2.2490505600000001</v>
      </c>
      <c r="C46" s="40">
        <v>0</v>
      </c>
      <c r="D46" s="40">
        <v>24.07547302</v>
      </c>
      <c r="E46" s="40">
        <v>0</v>
      </c>
      <c r="F46" s="40">
        <v>-0.48736147999999996</v>
      </c>
      <c r="G46" s="40">
        <v>-0.71962700000000002</v>
      </c>
      <c r="H46" s="40">
        <v>0.17599619</v>
      </c>
      <c r="I46" s="40">
        <v>0</v>
      </c>
      <c r="J46" s="40">
        <v>0</v>
      </c>
      <c r="K46" s="40">
        <v>0</v>
      </c>
      <c r="L46" s="40">
        <v>32.960389329999998</v>
      </c>
      <c r="M46" s="40">
        <v>2.8325056600000003</v>
      </c>
      <c r="N46" s="40">
        <v>-0.28459628000000003</v>
      </c>
      <c r="O46" s="40">
        <v>0</v>
      </c>
      <c r="P46" s="40">
        <v>10.68585099</v>
      </c>
      <c r="Q46" s="40">
        <v>-0.35846608000000002</v>
      </c>
      <c r="R46" s="40">
        <v>0</v>
      </c>
      <c r="S46" s="40">
        <v>0.35789641999999999</v>
      </c>
      <c r="T46" s="40">
        <v>0</v>
      </c>
      <c r="U46" s="40">
        <v>-1.3598810800000001</v>
      </c>
      <c r="V46" s="40">
        <v>0.49383621</v>
      </c>
      <c r="W46" s="40">
        <v>14.310396150000001</v>
      </c>
      <c r="X46" s="40">
        <v>-4.9426647699999995</v>
      </c>
      <c r="Y46" s="40">
        <v>81.440588599999998</v>
      </c>
      <c r="Z46" s="40">
        <v>0</v>
      </c>
      <c r="AA46" s="40">
        <v>6.2040600000000008E-3</v>
      </c>
      <c r="AB46" s="40">
        <v>29.969371859999999</v>
      </c>
      <c r="AC46" s="40">
        <v>0</v>
      </c>
      <c r="AD46" s="40">
        <v>17.075500089999998</v>
      </c>
      <c r="AE46" s="40">
        <v>41.939724979999973</v>
      </c>
      <c r="AF46" s="40">
        <v>-0.60335994999999998</v>
      </c>
      <c r="AG46" s="40">
        <v>-0.93997728000000003</v>
      </c>
      <c r="AH46" s="40">
        <v>4.1890991</v>
      </c>
      <c r="AI46" s="40">
        <v>12.896693390000001</v>
      </c>
      <c r="AJ46" s="40">
        <v>1.1943906899999999</v>
      </c>
      <c r="AK46" s="40">
        <v>4.2769848699999997</v>
      </c>
      <c r="AL46" s="40">
        <v>0</v>
      </c>
      <c r="AM46" s="40">
        <v>0</v>
      </c>
      <c r="AN46" s="40">
        <v>52.213121630000003</v>
      </c>
      <c r="AO46" s="41">
        <f t="shared" si="2"/>
        <v>319.14903875999994</v>
      </c>
      <c r="AP46" s="33"/>
      <c r="AQ46" s="47"/>
      <c r="AR46" s="50"/>
    </row>
    <row r="47" spans="1:44" ht="18.75" customHeight="1">
      <c r="A47" s="39" t="s">
        <v>47</v>
      </c>
      <c r="B47" s="40">
        <v>-2.5442343199999997</v>
      </c>
      <c r="C47" s="40">
        <v>0</v>
      </c>
      <c r="D47" s="40">
        <v>28.07485003</v>
      </c>
      <c r="E47" s="40">
        <v>0</v>
      </c>
      <c r="F47" s="40">
        <v>0.18127477</v>
      </c>
      <c r="G47" s="40">
        <v>-1.1234686</v>
      </c>
      <c r="H47" s="40">
        <v>0.177344</v>
      </c>
      <c r="I47" s="40">
        <v>0</v>
      </c>
      <c r="J47" s="40">
        <v>0</v>
      </c>
      <c r="K47" s="40">
        <v>0</v>
      </c>
      <c r="L47" s="40">
        <v>39.397900100000001</v>
      </c>
      <c r="M47" s="40">
        <v>3.4064208199999997</v>
      </c>
      <c r="N47" s="40">
        <v>-0.4311101</v>
      </c>
      <c r="O47" s="40">
        <v>0</v>
      </c>
      <c r="P47" s="40">
        <v>14.630690439999999</v>
      </c>
      <c r="Q47" s="40">
        <v>-0.661829</v>
      </c>
      <c r="R47" s="40">
        <v>0</v>
      </c>
      <c r="S47" s="40">
        <v>0.24818651999999999</v>
      </c>
      <c r="T47" s="40">
        <v>0</v>
      </c>
      <c r="U47" s="40">
        <v>-1.52096984</v>
      </c>
      <c r="V47" s="40">
        <v>0.64142377000000006</v>
      </c>
      <c r="W47" s="40">
        <v>18.487687570000002</v>
      </c>
      <c r="X47" s="40">
        <v>-6.1928902599999995</v>
      </c>
      <c r="Y47" s="40">
        <v>96.8590442</v>
      </c>
      <c r="Z47" s="40">
        <v>0</v>
      </c>
      <c r="AA47" s="40">
        <v>1.9361900000000001E-2</v>
      </c>
      <c r="AB47" s="40">
        <v>38.690209750000001</v>
      </c>
      <c r="AC47" s="40">
        <v>0</v>
      </c>
      <c r="AD47" s="40">
        <v>23.680192160000001</v>
      </c>
      <c r="AE47" s="40">
        <v>31.615157589999971</v>
      </c>
      <c r="AF47" s="40">
        <v>-0.82776419999999995</v>
      </c>
      <c r="AG47" s="40">
        <v>-1.1843316499999998</v>
      </c>
      <c r="AH47" s="40">
        <v>6.0471716900000008</v>
      </c>
      <c r="AI47" s="40">
        <v>17.218134110000001</v>
      </c>
      <c r="AJ47" s="40">
        <v>1.78253375</v>
      </c>
      <c r="AK47" s="40">
        <v>5.3987400499999998</v>
      </c>
      <c r="AL47" s="40">
        <v>0</v>
      </c>
      <c r="AM47" s="40">
        <v>0</v>
      </c>
      <c r="AN47" s="40">
        <v>65.094176070000003</v>
      </c>
      <c r="AO47" s="41">
        <f t="shared" si="2"/>
        <v>377.16390132000009</v>
      </c>
      <c r="AP47" s="33"/>
      <c r="AQ47" s="47"/>
      <c r="AR47" s="50"/>
    </row>
    <row r="48" spans="1:44" ht="18.75" customHeight="1">
      <c r="A48" s="39" t="s">
        <v>48</v>
      </c>
      <c r="B48" s="40">
        <v>-2.9809040200000001</v>
      </c>
      <c r="C48" s="40">
        <v>0</v>
      </c>
      <c r="D48" s="40">
        <v>23.278796789999998</v>
      </c>
      <c r="E48" s="40">
        <v>0</v>
      </c>
      <c r="F48" s="40">
        <v>0.88112044999999994</v>
      </c>
      <c r="G48" s="40">
        <v>-1.28997425</v>
      </c>
      <c r="H48" s="40">
        <v>0.11633899</v>
      </c>
      <c r="I48" s="40">
        <v>0</v>
      </c>
      <c r="J48" s="40">
        <v>0</v>
      </c>
      <c r="K48" s="40">
        <v>0</v>
      </c>
      <c r="L48" s="40">
        <v>48.213537670000001</v>
      </c>
      <c r="M48" s="40">
        <v>4.92867883</v>
      </c>
      <c r="N48" s="40">
        <v>-0.58464360999999998</v>
      </c>
      <c r="O48" s="40">
        <v>-0.23120389999999999</v>
      </c>
      <c r="P48" s="40">
        <v>18.550879890000001</v>
      </c>
      <c r="Q48" s="40">
        <v>-0.96751909999999997</v>
      </c>
      <c r="R48" s="40">
        <v>0</v>
      </c>
      <c r="S48" s="40">
        <v>-1.7282408</v>
      </c>
      <c r="T48" s="40">
        <v>0</v>
      </c>
      <c r="U48" s="40">
        <v>-2.3694481700000001</v>
      </c>
      <c r="V48" s="40">
        <v>0.88723015999999999</v>
      </c>
      <c r="W48" s="40">
        <v>22.46746825</v>
      </c>
      <c r="X48" s="40">
        <v>-6.4107106799999993</v>
      </c>
      <c r="Y48" s="40">
        <v>113.23645345999999</v>
      </c>
      <c r="Z48" s="40">
        <v>0</v>
      </c>
      <c r="AA48" s="40">
        <v>-0.17201753</v>
      </c>
      <c r="AB48" s="40">
        <v>40.729223439999998</v>
      </c>
      <c r="AC48" s="40">
        <v>0</v>
      </c>
      <c r="AD48" s="40">
        <v>28.427094780000001</v>
      </c>
      <c r="AE48" s="40">
        <v>38.563738150000006</v>
      </c>
      <c r="AF48" s="40">
        <v>-0.87889708</v>
      </c>
      <c r="AG48" s="40">
        <v>-1.5937163400000001</v>
      </c>
      <c r="AH48" s="40">
        <v>8.3739744300000005</v>
      </c>
      <c r="AI48" s="40">
        <v>23.097745629999999</v>
      </c>
      <c r="AJ48" s="40">
        <v>2.1595452100000001</v>
      </c>
      <c r="AK48" s="40">
        <v>6.7250619800000004</v>
      </c>
      <c r="AL48" s="40">
        <v>0</v>
      </c>
      <c r="AM48" s="40">
        <v>0</v>
      </c>
      <c r="AN48" s="40">
        <v>81.425985249999997</v>
      </c>
      <c r="AO48" s="41">
        <f t="shared" si="2"/>
        <v>442.85559788</v>
      </c>
      <c r="AP48" s="33"/>
      <c r="AQ48" s="47"/>
      <c r="AR48" s="50"/>
    </row>
    <row r="49" spans="1:44" ht="18.75" customHeight="1">
      <c r="A49" s="39" t="s">
        <v>49</v>
      </c>
      <c r="B49" s="40">
        <v>-3.6935037200000003</v>
      </c>
      <c r="C49" s="40">
        <v>0</v>
      </c>
      <c r="D49" s="40">
        <v>30.187129500000001</v>
      </c>
      <c r="E49" s="40">
        <v>0</v>
      </c>
      <c r="F49" s="40">
        <v>1.6823025</v>
      </c>
      <c r="G49" s="40">
        <v>-1.42683027</v>
      </c>
      <c r="H49" s="40">
        <v>-2.6460540000000001E-2</v>
      </c>
      <c r="I49" s="40">
        <v>0</v>
      </c>
      <c r="J49" s="40">
        <v>0</v>
      </c>
      <c r="K49" s="40">
        <v>0</v>
      </c>
      <c r="L49" s="40">
        <v>52.651160969999999</v>
      </c>
      <c r="M49" s="40">
        <v>5.9851839</v>
      </c>
      <c r="N49" s="40">
        <v>-0.81179465000000006</v>
      </c>
      <c r="O49" s="40">
        <v>3.8119629999999995E-2</v>
      </c>
      <c r="P49" s="40">
        <v>22.363795449999998</v>
      </c>
      <c r="Q49" s="40">
        <v>-0.80472090000000007</v>
      </c>
      <c r="R49" s="40">
        <v>0</v>
      </c>
      <c r="S49" s="40">
        <v>0.95995134999999998</v>
      </c>
      <c r="T49" s="40">
        <v>0</v>
      </c>
      <c r="U49" s="40">
        <v>-3.0717848800000001</v>
      </c>
      <c r="V49" s="40">
        <v>1.13305108</v>
      </c>
      <c r="W49" s="40">
        <v>25.89166002</v>
      </c>
      <c r="X49" s="40">
        <v>-7.0160762099999996</v>
      </c>
      <c r="Y49" s="40">
        <v>131.9712111</v>
      </c>
      <c r="Z49" s="40">
        <v>0</v>
      </c>
      <c r="AA49" s="40">
        <v>-0.17917688000000001</v>
      </c>
      <c r="AB49" s="40">
        <v>33.379737009999999</v>
      </c>
      <c r="AC49" s="40">
        <v>0</v>
      </c>
      <c r="AD49" s="40">
        <v>33.219852019999998</v>
      </c>
      <c r="AE49" s="40">
        <v>49.295465299999996</v>
      </c>
      <c r="AF49" s="40">
        <v>-0.83016624999999999</v>
      </c>
      <c r="AG49" s="40">
        <v>-0.87763677000000007</v>
      </c>
      <c r="AH49" s="40">
        <v>10.582365749999999</v>
      </c>
      <c r="AI49" s="40">
        <v>26.89703175</v>
      </c>
      <c r="AJ49" s="40">
        <v>2.6134696800000001</v>
      </c>
      <c r="AK49" s="40">
        <v>8.5466848399999993</v>
      </c>
      <c r="AL49" s="40">
        <v>0</v>
      </c>
      <c r="AM49" s="40">
        <v>0</v>
      </c>
      <c r="AN49" s="40">
        <v>94.620763510000003</v>
      </c>
      <c r="AO49" s="41">
        <f t="shared" si="2"/>
        <v>513.28078429000004</v>
      </c>
      <c r="AP49" s="33"/>
      <c r="AQ49" s="47"/>
      <c r="AR49" s="50"/>
    </row>
    <row r="50" spans="1:44" ht="18.75" customHeight="1">
      <c r="A50" s="39" t="s">
        <v>50</v>
      </c>
      <c r="B50" s="40">
        <v>-4.9356694699999997</v>
      </c>
      <c r="C50" s="40">
        <v>0</v>
      </c>
      <c r="D50" s="40">
        <v>40.713206369999995</v>
      </c>
      <c r="E50" s="40">
        <v>0</v>
      </c>
      <c r="F50" s="40">
        <v>1.64535013</v>
      </c>
      <c r="G50" s="40">
        <v>-1.4095327</v>
      </c>
      <c r="H50" s="40">
        <v>-5.6659220000000003E-2</v>
      </c>
      <c r="I50" s="40">
        <v>0</v>
      </c>
      <c r="J50" s="40">
        <v>0</v>
      </c>
      <c r="K50" s="40">
        <v>0</v>
      </c>
      <c r="L50" s="40">
        <v>58.053675920000003</v>
      </c>
      <c r="M50" s="40">
        <v>7.1620892500000002</v>
      </c>
      <c r="N50" s="40">
        <v>-0.99323063</v>
      </c>
      <c r="O50" s="40">
        <v>7.246907000000001E-2</v>
      </c>
      <c r="P50" s="40">
        <v>26.792311179999999</v>
      </c>
      <c r="Q50" s="40">
        <v>-0.26518574</v>
      </c>
      <c r="R50" s="40">
        <v>0</v>
      </c>
      <c r="S50" s="40">
        <v>-0.50583213000000005</v>
      </c>
      <c r="T50" s="40">
        <v>0</v>
      </c>
      <c r="U50" s="40">
        <v>-3.7724237700000001</v>
      </c>
      <c r="V50" s="40">
        <v>1.40975326</v>
      </c>
      <c r="W50" s="40">
        <v>28.937524789999998</v>
      </c>
      <c r="X50" s="40">
        <v>-7.8808319899999999</v>
      </c>
      <c r="Y50" s="40">
        <v>120.49309181999999</v>
      </c>
      <c r="Z50" s="40">
        <v>1.30388273</v>
      </c>
      <c r="AA50" s="40">
        <v>-0.35326845000000001</v>
      </c>
      <c r="AB50" s="40">
        <v>38.617698490000002</v>
      </c>
      <c r="AC50" s="40">
        <v>0</v>
      </c>
      <c r="AD50" s="40">
        <v>37.77770237</v>
      </c>
      <c r="AE50" s="40">
        <v>61.441614439999988</v>
      </c>
      <c r="AF50" s="40">
        <v>-0.44773786999999998</v>
      </c>
      <c r="AG50" s="40">
        <v>-1.3573173999999999</v>
      </c>
      <c r="AH50" s="40">
        <v>14.022320220000001</v>
      </c>
      <c r="AI50" s="40">
        <v>31.604294399999997</v>
      </c>
      <c r="AJ50" s="40">
        <v>3.0151297100000001</v>
      </c>
      <c r="AK50" s="40">
        <v>9.8770890199999997</v>
      </c>
      <c r="AL50" s="40">
        <v>0</v>
      </c>
      <c r="AM50" s="40">
        <v>0</v>
      </c>
      <c r="AN50" s="40">
        <v>110.52851041</v>
      </c>
      <c r="AO50" s="41">
        <f t="shared" si="2"/>
        <v>571.49002420999989</v>
      </c>
      <c r="AP50" s="33"/>
      <c r="AQ50" s="47"/>
      <c r="AR50" s="50"/>
    </row>
    <row r="51" spans="1:44" ht="18.75" customHeight="1">
      <c r="A51" s="39" t="s">
        <v>51</v>
      </c>
      <c r="B51" s="40">
        <v>-4.9720419500000004</v>
      </c>
      <c r="C51" s="40">
        <v>0</v>
      </c>
      <c r="D51" s="40">
        <v>41.59551913</v>
      </c>
      <c r="E51" s="40">
        <v>0</v>
      </c>
      <c r="F51" s="40">
        <v>1.5764436100000001</v>
      </c>
      <c r="G51" s="40">
        <v>-1.4059298</v>
      </c>
      <c r="H51" s="40">
        <v>-7.0296089999999992E-2</v>
      </c>
      <c r="I51" s="40">
        <v>0</v>
      </c>
      <c r="J51" s="40">
        <v>0</v>
      </c>
      <c r="K51" s="40">
        <v>0</v>
      </c>
      <c r="L51" s="40">
        <v>64.515264259999995</v>
      </c>
      <c r="M51" s="40">
        <v>7.4856479900000004</v>
      </c>
      <c r="N51" s="40">
        <v>-1.12868499</v>
      </c>
      <c r="O51" s="40">
        <v>0.15351114999999999</v>
      </c>
      <c r="P51" s="40">
        <v>31.84932912</v>
      </c>
      <c r="Q51" s="40">
        <v>0.36186299</v>
      </c>
      <c r="R51" s="40">
        <v>0</v>
      </c>
      <c r="S51" s="40">
        <v>-0.69986786000000001</v>
      </c>
      <c r="T51" s="40">
        <v>0</v>
      </c>
      <c r="U51" s="40">
        <v>-4.3154511600000003</v>
      </c>
      <c r="V51" s="40">
        <v>1.7294062800000001</v>
      </c>
      <c r="W51" s="40">
        <v>33.181516960000003</v>
      </c>
      <c r="X51" s="40">
        <v>-8.9712995600000003</v>
      </c>
      <c r="Y51" s="40">
        <v>99.574987159999992</v>
      </c>
      <c r="Z51" s="40">
        <v>1.5451848400000001</v>
      </c>
      <c r="AA51" s="40">
        <v>-0.72836095000000001</v>
      </c>
      <c r="AB51" s="40">
        <v>37.910678020000006</v>
      </c>
      <c r="AC51" s="40">
        <v>0</v>
      </c>
      <c r="AD51" s="40">
        <v>41.615252770000005</v>
      </c>
      <c r="AE51" s="40">
        <v>73.729006149999989</v>
      </c>
      <c r="AF51" s="40">
        <v>-0.26397408</v>
      </c>
      <c r="AG51" s="40">
        <v>-1.8627091200000001</v>
      </c>
      <c r="AH51" s="40">
        <v>17.133970480000002</v>
      </c>
      <c r="AI51" s="40">
        <v>35.81366087</v>
      </c>
      <c r="AJ51" s="40">
        <v>3.4137662599999996</v>
      </c>
      <c r="AK51" s="40">
        <v>11.20138994</v>
      </c>
      <c r="AL51" s="40">
        <v>0</v>
      </c>
      <c r="AM51" s="40">
        <v>0</v>
      </c>
      <c r="AN51" s="40">
        <v>120.27858146</v>
      </c>
      <c r="AO51" s="41">
        <f t="shared" si="2"/>
        <v>600.24636387999999</v>
      </c>
      <c r="AP51" s="33"/>
      <c r="AQ51" s="47"/>
      <c r="AR51" s="50"/>
    </row>
    <row r="52" spans="1:44" ht="18.75" customHeight="1">
      <c r="A52" s="39" t="s">
        <v>52</v>
      </c>
      <c r="B52" s="40">
        <v>-5.6069879699999996</v>
      </c>
      <c r="C52" s="40">
        <v>0</v>
      </c>
      <c r="D52" s="40">
        <v>36.152747130000002</v>
      </c>
      <c r="E52" s="40">
        <v>0</v>
      </c>
      <c r="F52" s="40">
        <v>1.3992461200000001</v>
      </c>
      <c r="G52" s="40">
        <v>-1.5350427</v>
      </c>
      <c r="H52" s="40">
        <v>-0.14450582999999997</v>
      </c>
      <c r="I52" s="40">
        <v>0</v>
      </c>
      <c r="J52" s="40">
        <v>0</v>
      </c>
      <c r="K52" s="40">
        <v>0</v>
      </c>
      <c r="L52" s="40">
        <v>67.560919749999996</v>
      </c>
      <c r="M52" s="40">
        <v>7.7966903800000003</v>
      </c>
      <c r="N52" s="40">
        <v>-1.1978150700000001</v>
      </c>
      <c r="O52" s="40">
        <v>0.20805885999999998</v>
      </c>
      <c r="P52" s="40">
        <v>36.20672957</v>
      </c>
      <c r="Q52" s="40">
        <v>1.0555329199999999</v>
      </c>
      <c r="R52" s="40">
        <v>0</v>
      </c>
      <c r="S52" s="40">
        <v>-5.74039097</v>
      </c>
      <c r="T52" s="40">
        <v>0</v>
      </c>
      <c r="U52" s="40">
        <v>-4.4950322199999997</v>
      </c>
      <c r="V52" s="40">
        <v>1.8941150099999999</v>
      </c>
      <c r="W52" s="40">
        <v>37.024787840000002</v>
      </c>
      <c r="X52" s="40">
        <v>-10.108349909999999</v>
      </c>
      <c r="Y52" s="40">
        <v>107.05703505</v>
      </c>
      <c r="Z52" s="40">
        <v>1.87524465</v>
      </c>
      <c r="AA52" s="40">
        <v>-1.06575694</v>
      </c>
      <c r="AB52" s="40">
        <v>34.199271150000001</v>
      </c>
      <c r="AC52" s="40">
        <v>0</v>
      </c>
      <c r="AD52" s="40">
        <v>46.007047610000001</v>
      </c>
      <c r="AE52" s="40">
        <v>83.736267900000001</v>
      </c>
      <c r="AF52" s="40">
        <v>-0.41776340000000001</v>
      </c>
      <c r="AG52" s="40">
        <v>-1.55883767</v>
      </c>
      <c r="AH52" s="40">
        <v>19.905123010000001</v>
      </c>
      <c r="AI52" s="40">
        <v>40.280175290000003</v>
      </c>
      <c r="AJ52" s="40">
        <v>3.8263618199999998</v>
      </c>
      <c r="AK52" s="40">
        <v>12.3119859</v>
      </c>
      <c r="AL52" s="40">
        <v>0</v>
      </c>
      <c r="AM52" s="40">
        <v>0</v>
      </c>
      <c r="AN52" s="40">
        <v>126.57056609999999</v>
      </c>
      <c r="AO52" s="41">
        <f t="shared" si="2"/>
        <v>633.19742338000015</v>
      </c>
      <c r="AP52" s="33"/>
      <c r="AQ52" s="47"/>
      <c r="AR52" s="50"/>
    </row>
    <row r="53" spans="1:44" ht="18.75" customHeight="1">
      <c r="A53" s="39" t="s">
        <v>53</v>
      </c>
      <c r="B53" s="40">
        <v>-6.5332550700000001</v>
      </c>
      <c r="C53" s="40">
        <v>0</v>
      </c>
      <c r="D53" s="40">
        <v>30.392900949999998</v>
      </c>
      <c r="E53" s="40">
        <v>0</v>
      </c>
      <c r="F53" s="40">
        <v>1.2582426299999998</v>
      </c>
      <c r="G53" s="40">
        <v>-1.6770981599999999</v>
      </c>
      <c r="H53" s="40">
        <v>-0.21700073</v>
      </c>
      <c r="I53" s="40">
        <v>0</v>
      </c>
      <c r="J53" s="40">
        <v>0</v>
      </c>
      <c r="K53" s="40">
        <v>0</v>
      </c>
      <c r="L53" s="40">
        <v>71.186313349999992</v>
      </c>
      <c r="M53" s="40">
        <v>9.5205938800000016</v>
      </c>
      <c r="N53" s="40">
        <v>-1.37339878</v>
      </c>
      <c r="O53" s="40">
        <v>0.26750188000000003</v>
      </c>
      <c r="P53" s="40">
        <v>40.31830454</v>
      </c>
      <c r="Q53" s="40">
        <v>2.1809800699999999</v>
      </c>
      <c r="R53" s="40">
        <v>0</v>
      </c>
      <c r="S53" s="40">
        <v>-7.8838111</v>
      </c>
      <c r="T53" s="40">
        <v>0</v>
      </c>
      <c r="U53" s="40">
        <v>-5.3208106200000005</v>
      </c>
      <c r="V53" s="40">
        <v>2.15735937</v>
      </c>
      <c r="W53" s="40">
        <v>40.453093709999997</v>
      </c>
      <c r="X53" s="40">
        <v>-10.78695776</v>
      </c>
      <c r="Y53" s="40">
        <v>128.86253983</v>
      </c>
      <c r="Z53" s="40">
        <v>2.2043566499999998</v>
      </c>
      <c r="AA53" s="40">
        <v>-1.2093373700000001</v>
      </c>
      <c r="AB53" s="40">
        <v>15.77583512</v>
      </c>
      <c r="AC53" s="40">
        <v>1.4214068799999999</v>
      </c>
      <c r="AD53" s="40">
        <v>49.886524469999998</v>
      </c>
      <c r="AE53" s="40">
        <v>96.143778769999997</v>
      </c>
      <c r="AF53" s="40">
        <v>-0.45222074000000001</v>
      </c>
      <c r="AG53" s="40">
        <v>-1.81041132</v>
      </c>
      <c r="AH53" s="40">
        <v>23.691460890000002</v>
      </c>
      <c r="AI53" s="40">
        <v>44.513697960000002</v>
      </c>
      <c r="AJ53" s="40">
        <v>4.2034099500000002</v>
      </c>
      <c r="AK53" s="40">
        <v>13.4053933</v>
      </c>
      <c r="AL53" s="40">
        <v>0</v>
      </c>
      <c r="AM53" s="40">
        <v>0</v>
      </c>
      <c r="AN53" s="40">
        <v>136.74004772000001</v>
      </c>
      <c r="AO53" s="41">
        <f t="shared" si="2"/>
        <v>677.31944027000009</v>
      </c>
      <c r="AP53" s="33"/>
      <c r="AQ53" s="47"/>
      <c r="AR53" s="50"/>
    </row>
    <row r="54" spans="1:44" ht="18.75" customHeight="1">
      <c r="A54" s="39" t="s">
        <v>54</v>
      </c>
      <c r="B54" s="40">
        <v>-12.274117179999999</v>
      </c>
      <c r="C54" s="40">
        <v>0</v>
      </c>
      <c r="D54" s="40">
        <v>28.211382820000001</v>
      </c>
      <c r="E54" s="40">
        <v>0</v>
      </c>
      <c r="F54" s="40">
        <v>1.1247221299999999</v>
      </c>
      <c r="G54" s="40">
        <v>-1.8856222199999999</v>
      </c>
      <c r="H54" s="40">
        <v>-0.28768584000000003</v>
      </c>
      <c r="I54" s="40">
        <v>0</v>
      </c>
      <c r="J54" s="40">
        <v>0</v>
      </c>
      <c r="K54" s="40">
        <v>0</v>
      </c>
      <c r="L54" s="40">
        <v>66.033788900000005</v>
      </c>
      <c r="M54" s="40">
        <v>9.7739409100000003</v>
      </c>
      <c r="N54" s="40">
        <v>-1.4564896000000001</v>
      </c>
      <c r="O54" s="40">
        <v>0</v>
      </c>
      <c r="P54" s="40">
        <v>46.092731000000001</v>
      </c>
      <c r="Q54" s="40">
        <v>3.4733569900000001</v>
      </c>
      <c r="R54" s="40">
        <v>0</v>
      </c>
      <c r="S54" s="40">
        <v>-12.503436390000001</v>
      </c>
      <c r="T54" s="40">
        <v>0</v>
      </c>
      <c r="U54" s="40">
        <v>-6.0768819800000005</v>
      </c>
      <c r="V54" s="40">
        <v>2.4278002599999997</v>
      </c>
      <c r="W54" s="40">
        <v>44.248837649999999</v>
      </c>
      <c r="X54" s="40">
        <v>-11.87615798</v>
      </c>
      <c r="Y54" s="40">
        <v>148.80104251</v>
      </c>
      <c r="Z54" s="40">
        <v>2.5872161600000001</v>
      </c>
      <c r="AA54" s="40">
        <v>-1.4954576100000001</v>
      </c>
      <c r="AB54" s="40">
        <v>26.827342440000002</v>
      </c>
      <c r="AC54" s="40">
        <v>1.1122263000000001</v>
      </c>
      <c r="AD54" s="40">
        <v>55.529287070000002</v>
      </c>
      <c r="AE54" s="40">
        <v>107.22468165000001</v>
      </c>
      <c r="AF54" s="40">
        <v>-0.42652357000000002</v>
      </c>
      <c r="AG54" s="40">
        <v>-2.27446657</v>
      </c>
      <c r="AH54" s="40">
        <v>24.966187569999999</v>
      </c>
      <c r="AI54" s="40">
        <v>49.582720350000002</v>
      </c>
      <c r="AJ54" s="40">
        <v>4.6856893700000004</v>
      </c>
      <c r="AK54" s="40">
        <v>14.53062897</v>
      </c>
      <c r="AL54" s="40">
        <v>0</v>
      </c>
      <c r="AM54" s="40">
        <v>0</v>
      </c>
      <c r="AN54" s="40">
        <v>143.06160677</v>
      </c>
      <c r="AO54" s="41">
        <f t="shared" si="2"/>
        <v>729.7383508800001</v>
      </c>
      <c r="AP54" s="33"/>
      <c r="AR54" s="50"/>
    </row>
    <row r="55" spans="1:44" ht="18.75" customHeight="1">
      <c r="A55" s="39" t="s">
        <v>55</v>
      </c>
      <c r="B55" s="40">
        <v>-13.793937529999999</v>
      </c>
      <c r="C55" s="40">
        <v>0</v>
      </c>
      <c r="D55" s="40">
        <v>7.5917275399999999</v>
      </c>
      <c r="E55" s="40">
        <v>0</v>
      </c>
      <c r="F55" s="40">
        <v>1.45243104</v>
      </c>
      <c r="G55" s="40">
        <v>-2.28048195</v>
      </c>
      <c r="H55" s="40">
        <v>0.57080675999999997</v>
      </c>
      <c r="I55" s="40">
        <v>0</v>
      </c>
      <c r="J55" s="40">
        <v>0</v>
      </c>
      <c r="K55" s="40">
        <v>0</v>
      </c>
      <c r="L55" s="40">
        <v>14.002356300000001</v>
      </c>
      <c r="M55" s="40">
        <v>3.8370992799999999</v>
      </c>
      <c r="N55" s="40">
        <v>-1.53086352</v>
      </c>
      <c r="O55" s="40">
        <v>0.23683012000000001</v>
      </c>
      <c r="P55" s="40">
        <v>51.336882320000001</v>
      </c>
      <c r="Q55" s="40">
        <v>5.0457946199999997</v>
      </c>
      <c r="R55" s="40">
        <v>0</v>
      </c>
      <c r="S55" s="40">
        <v>-16.533761380000001</v>
      </c>
      <c r="T55" s="40">
        <v>-0.16046801000000002</v>
      </c>
      <c r="U55" s="40">
        <v>-2.4039088099999999</v>
      </c>
      <c r="V55" s="40">
        <v>2.63458836</v>
      </c>
      <c r="W55" s="40">
        <v>50.189863270000004</v>
      </c>
      <c r="X55" s="40">
        <v>-14.539091460000002</v>
      </c>
      <c r="Y55" s="40">
        <v>145.35568125999998</v>
      </c>
      <c r="Z55" s="40">
        <v>2.5064734999999998</v>
      </c>
      <c r="AA55" s="40">
        <v>-1.9128270900000002</v>
      </c>
      <c r="AB55" s="40">
        <v>4.4096121300000002</v>
      </c>
      <c r="AC55" s="40">
        <v>1.0452821999999999</v>
      </c>
      <c r="AD55" s="40">
        <v>54.983845880000004</v>
      </c>
      <c r="AE55" s="40">
        <v>112.74053721999999</v>
      </c>
      <c r="AF55" s="40">
        <v>-0.19082435</v>
      </c>
      <c r="AG55" s="40">
        <v>-2.6918119799999998</v>
      </c>
      <c r="AH55" s="40">
        <v>26.7864726</v>
      </c>
      <c r="AI55" s="40">
        <v>55.357751149999999</v>
      </c>
      <c r="AJ55" s="40">
        <v>3.46064383</v>
      </c>
      <c r="AK55" s="40">
        <v>15.403223669999999</v>
      </c>
      <c r="AL55" s="40">
        <v>0</v>
      </c>
      <c r="AM55" s="40">
        <v>0</v>
      </c>
      <c r="AN55" s="40">
        <v>121.21712145000001</v>
      </c>
      <c r="AO55" s="41">
        <f t="shared" si="2"/>
        <v>624.12704841999994</v>
      </c>
      <c r="AP55" s="33"/>
      <c r="AQ55" s="47"/>
      <c r="AR55" s="50"/>
    </row>
    <row r="56" spans="1:44" ht="18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7"/>
      <c r="AR56" s="50"/>
    </row>
    <row r="57" spans="1:44" ht="21.95" customHeight="1">
      <c r="A57" s="30" t="s">
        <v>59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3"/>
      <c r="AQ57" s="47"/>
      <c r="AR57" s="48"/>
    </row>
    <row r="58" spans="1:44" ht="21.95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4"/>
      <c r="AP58" s="33"/>
      <c r="AQ58" s="47"/>
      <c r="AR58" s="48"/>
    </row>
    <row r="59" spans="1:44" ht="18.75" customHeight="1">
      <c r="A59" s="39" t="s">
        <v>44</v>
      </c>
      <c r="B59" s="40">
        <v>0</v>
      </c>
      <c r="C59" s="40">
        <v>0</v>
      </c>
      <c r="D59" s="40">
        <v>37.464960750000003</v>
      </c>
      <c r="E59" s="40">
        <v>0</v>
      </c>
      <c r="F59" s="40">
        <v>7.3593800000000004E-3</v>
      </c>
      <c r="G59" s="40">
        <v>0.34787205999999998</v>
      </c>
      <c r="H59" s="40">
        <v>-0.47172250999999998</v>
      </c>
      <c r="I59" s="40">
        <v>0</v>
      </c>
      <c r="J59" s="40">
        <v>0</v>
      </c>
      <c r="K59" s="40">
        <v>0</v>
      </c>
      <c r="L59" s="40">
        <v>12.520987760000001</v>
      </c>
      <c r="M59" s="40">
        <v>1.39491875</v>
      </c>
      <c r="N59" s="40">
        <v>-9.1226809999999992E-2</v>
      </c>
      <c r="O59" s="40">
        <v>0</v>
      </c>
      <c r="P59" s="40">
        <v>5.8358259299999995</v>
      </c>
      <c r="Q59" s="40">
        <v>1.8411224499999999</v>
      </c>
      <c r="R59" s="40">
        <v>0</v>
      </c>
      <c r="S59" s="40">
        <v>-18.468908199999998</v>
      </c>
      <c r="T59" s="40">
        <v>-0.45172899999999999</v>
      </c>
      <c r="U59" s="40">
        <v>-0.57483880000000009</v>
      </c>
      <c r="V59" s="40">
        <v>0.16012212000000001</v>
      </c>
      <c r="W59" s="40">
        <v>4.1682007099999998</v>
      </c>
      <c r="X59" s="40">
        <v>-1.2715447499999999</v>
      </c>
      <c r="Y59" s="40">
        <v>25.878098989999998</v>
      </c>
      <c r="Z59" s="40">
        <v>0.4796262</v>
      </c>
      <c r="AA59" s="40">
        <v>0.14039501999999998</v>
      </c>
      <c r="AB59" s="40">
        <v>-3.24910955</v>
      </c>
      <c r="AC59" s="40">
        <v>-0.23278992000000001</v>
      </c>
      <c r="AD59" s="40">
        <v>5.59523058</v>
      </c>
      <c r="AE59" s="40">
        <v>10.677078810000001</v>
      </c>
      <c r="AF59" s="40">
        <v>4.4121519999999997E-2</v>
      </c>
      <c r="AG59" s="40">
        <v>-0.31904712000000002</v>
      </c>
      <c r="AH59" s="40">
        <v>4.1744819900000003</v>
      </c>
      <c r="AI59" s="40">
        <v>5.7012461299999995</v>
      </c>
      <c r="AJ59" s="40">
        <v>0.53364511000000003</v>
      </c>
      <c r="AK59" s="40">
        <v>1.2603233500000002</v>
      </c>
      <c r="AL59" s="40">
        <v>2.45695649</v>
      </c>
      <c r="AM59" s="40">
        <v>0</v>
      </c>
      <c r="AN59" s="40">
        <v>6.1599456100000003</v>
      </c>
      <c r="AO59" s="41">
        <f t="shared" ref="AO59:AO70" si="3">SUM(B59:AN59)</f>
        <v>101.71160305000002</v>
      </c>
      <c r="AP59" s="33"/>
      <c r="AQ59" s="47"/>
      <c r="AR59" s="50"/>
    </row>
    <row r="60" spans="1:44" ht="18.75" customHeight="1">
      <c r="A60" s="39" t="s">
        <v>45</v>
      </c>
      <c r="B60" s="40">
        <v>0</v>
      </c>
      <c r="C60" s="40">
        <v>0</v>
      </c>
      <c r="D60" s="40">
        <v>35.922683549999995</v>
      </c>
      <c r="E60" s="40">
        <v>0</v>
      </c>
      <c r="F60" s="40">
        <v>-0.20064622000000001</v>
      </c>
      <c r="G60" s="40">
        <v>8.8685749999999994E-2</v>
      </c>
      <c r="H60" s="40">
        <v>-0.95021436999999997</v>
      </c>
      <c r="I60" s="40">
        <v>0</v>
      </c>
      <c r="J60" s="40">
        <v>0</v>
      </c>
      <c r="K60" s="40">
        <v>0</v>
      </c>
      <c r="L60" s="40">
        <v>16.334144680000001</v>
      </c>
      <c r="M60" s="40">
        <v>1.95854902</v>
      </c>
      <c r="N60" s="40">
        <v>-0.21193513</v>
      </c>
      <c r="O60" s="40">
        <v>0.12631146000000001</v>
      </c>
      <c r="P60" s="40">
        <v>10.47471301</v>
      </c>
      <c r="Q60" s="40">
        <v>3.95878291</v>
      </c>
      <c r="R60" s="40">
        <v>0</v>
      </c>
      <c r="S60" s="40">
        <v>-28.051918539999999</v>
      </c>
      <c r="T60" s="40">
        <v>-0.99720705000000009</v>
      </c>
      <c r="U60" s="40">
        <v>-1.1517336100000002</v>
      </c>
      <c r="V60" s="40">
        <v>0.41028619</v>
      </c>
      <c r="W60" s="40">
        <v>7.0577030199999999</v>
      </c>
      <c r="X60" s="40">
        <v>-2.2759057299999998</v>
      </c>
      <c r="Y60" s="40">
        <v>30.02759983</v>
      </c>
      <c r="Z60" s="40">
        <v>1.1863881699999999</v>
      </c>
      <c r="AA60" s="40">
        <v>0.16292398000000002</v>
      </c>
      <c r="AB60" s="40">
        <v>20.02103262</v>
      </c>
      <c r="AC60" s="40">
        <v>-0.60135375999999996</v>
      </c>
      <c r="AD60" s="40">
        <v>10.17324256</v>
      </c>
      <c r="AE60" s="40">
        <v>17.379984149999999</v>
      </c>
      <c r="AF60" s="40">
        <v>-2.4664740000000001E-2</v>
      </c>
      <c r="AG60" s="40">
        <v>-0.65098317000000006</v>
      </c>
      <c r="AH60" s="40">
        <v>6.3434736200000001</v>
      </c>
      <c r="AI60" s="40">
        <v>8.58241692</v>
      </c>
      <c r="AJ60" s="40">
        <v>0.94583200000000001</v>
      </c>
      <c r="AK60" s="40">
        <v>1.7740212200000001</v>
      </c>
      <c r="AL60" s="40">
        <v>0.86882150999999996</v>
      </c>
      <c r="AM60" s="40">
        <v>0</v>
      </c>
      <c r="AN60" s="40">
        <v>8.2485730900000007</v>
      </c>
      <c r="AO60" s="41">
        <f t="shared" si="3"/>
        <v>146.92960694000001</v>
      </c>
      <c r="AP60" s="33"/>
      <c r="AQ60" s="47"/>
      <c r="AR60" s="50"/>
    </row>
    <row r="61" spans="1:44" ht="18.75" customHeight="1">
      <c r="A61" s="39" t="s">
        <v>46</v>
      </c>
      <c r="B61" s="40">
        <v>0</v>
      </c>
      <c r="C61" s="40">
        <v>0</v>
      </c>
      <c r="D61" s="40">
        <v>54.562332120000001</v>
      </c>
      <c r="E61" s="40">
        <v>0</v>
      </c>
      <c r="F61" s="40">
        <v>-0.47768471999999995</v>
      </c>
      <c r="G61" s="40">
        <v>0.15926682</v>
      </c>
      <c r="H61" s="40">
        <v>-1.71198651</v>
      </c>
      <c r="I61" s="40">
        <v>0</v>
      </c>
      <c r="J61" s="40">
        <v>0</v>
      </c>
      <c r="K61" s="40">
        <v>0</v>
      </c>
      <c r="L61" s="40">
        <v>19.968653140000001</v>
      </c>
      <c r="M61" s="40">
        <v>3.0777531000000002</v>
      </c>
      <c r="N61" s="40">
        <v>-0.37115053999999997</v>
      </c>
      <c r="O61" s="40">
        <v>0</v>
      </c>
      <c r="P61" s="40">
        <v>15.65574075</v>
      </c>
      <c r="Q61" s="40">
        <v>6.2820709099999998</v>
      </c>
      <c r="R61" s="40"/>
      <c r="S61" s="40">
        <v>-28.366154769999998</v>
      </c>
      <c r="T61" s="40">
        <v>-1.14117907</v>
      </c>
      <c r="U61" s="40">
        <v>-0.79854672999999998</v>
      </c>
      <c r="V61" s="40">
        <v>0.56321323999999995</v>
      </c>
      <c r="W61" s="40">
        <v>10.32272577</v>
      </c>
      <c r="X61" s="40">
        <v>-3.4279684800000001</v>
      </c>
      <c r="Y61" s="40">
        <v>38.744551950000002</v>
      </c>
      <c r="Z61" s="40">
        <v>2.15504542</v>
      </c>
      <c r="AA61" s="40">
        <v>-7.6726000000000008E-3</v>
      </c>
      <c r="AB61" s="40">
        <v>21.601506130000001</v>
      </c>
      <c r="AC61" s="40">
        <v>-0.93936265000000008</v>
      </c>
      <c r="AD61" s="40">
        <v>15.68281889</v>
      </c>
      <c r="AE61" s="40">
        <v>24.630967100000003</v>
      </c>
      <c r="AF61" s="40">
        <v>0.38810533000000003</v>
      </c>
      <c r="AG61" s="40">
        <v>-1.0919771200000001</v>
      </c>
      <c r="AH61" s="40">
        <v>10.63596428</v>
      </c>
      <c r="AI61" s="40">
        <v>10.035386970000001</v>
      </c>
      <c r="AJ61" s="40">
        <v>1.49082863</v>
      </c>
      <c r="AK61" s="40">
        <v>3.0757676900000002</v>
      </c>
      <c r="AL61" s="40">
        <v>2.1567103599999999</v>
      </c>
      <c r="AM61" s="40">
        <v>0</v>
      </c>
      <c r="AN61" s="40">
        <v>20.543264199999999</v>
      </c>
      <c r="AO61" s="41">
        <f t="shared" si="3"/>
        <v>223.39898961</v>
      </c>
      <c r="AP61" s="33"/>
      <c r="AQ61" s="47"/>
      <c r="AR61" s="50"/>
    </row>
    <row r="62" spans="1:44" ht="18.75" customHeight="1">
      <c r="A62" s="39" t="s">
        <v>47</v>
      </c>
      <c r="B62" s="40">
        <v>0</v>
      </c>
      <c r="C62" s="40">
        <v>0</v>
      </c>
      <c r="D62" s="40">
        <v>39.742798610000001</v>
      </c>
      <c r="E62" s="40">
        <v>0</v>
      </c>
      <c r="F62" s="40">
        <v>-0.60014543000000009</v>
      </c>
      <c r="G62" s="40">
        <v>0.10545344</v>
      </c>
      <c r="H62" s="40">
        <v>0.23610341000000001</v>
      </c>
      <c r="I62" s="40">
        <v>0</v>
      </c>
      <c r="J62" s="40">
        <v>0</v>
      </c>
      <c r="K62" s="40">
        <v>0</v>
      </c>
      <c r="L62" s="40">
        <v>24.335583600000003</v>
      </c>
      <c r="M62" s="40">
        <v>3.2976588499999999</v>
      </c>
      <c r="N62" s="40">
        <v>-0.63945678000000006</v>
      </c>
      <c r="O62" s="40">
        <v>0</v>
      </c>
      <c r="P62" s="40">
        <v>21.378998510000002</v>
      </c>
      <c r="Q62" s="40">
        <v>8.3401134299999988</v>
      </c>
      <c r="R62" s="40">
        <v>0</v>
      </c>
      <c r="S62" s="40">
        <v>-29.613890749999999</v>
      </c>
      <c r="T62" s="40">
        <v>-0.45960133000000003</v>
      </c>
      <c r="U62" s="40">
        <v>-1.18709569</v>
      </c>
      <c r="V62" s="40">
        <v>0.74827023999999998</v>
      </c>
      <c r="W62" s="40">
        <v>13.734183199999999</v>
      </c>
      <c r="X62" s="40">
        <v>-4.6576865500000002</v>
      </c>
      <c r="Y62" s="40">
        <v>57.834448340000002</v>
      </c>
      <c r="Z62" s="40">
        <v>3.0270966800000001</v>
      </c>
      <c r="AA62" s="40">
        <v>-0.1852695</v>
      </c>
      <c r="AB62" s="40">
        <v>27.744009350000002</v>
      </c>
      <c r="AC62" s="40">
        <v>-1.0094818699999999</v>
      </c>
      <c r="AD62" s="40">
        <v>19.89204651</v>
      </c>
      <c r="AE62" s="40">
        <v>33.35576983</v>
      </c>
      <c r="AF62" s="40">
        <v>2.086288E-2</v>
      </c>
      <c r="AG62" s="40">
        <v>-1.34206468</v>
      </c>
      <c r="AH62" s="40">
        <v>14.60254205</v>
      </c>
      <c r="AI62" s="40">
        <v>13.35811687</v>
      </c>
      <c r="AJ62" s="40">
        <v>1.8999867699999999</v>
      </c>
      <c r="AK62" s="40">
        <v>3.6772152200000003</v>
      </c>
      <c r="AL62" s="40">
        <v>1.3046450199999999</v>
      </c>
      <c r="AM62" s="40">
        <v>0</v>
      </c>
      <c r="AN62" s="40">
        <v>21.56775755</v>
      </c>
      <c r="AO62" s="41">
        <f t="shared" si="3"/>
        <v>270.50896778000003</v>
      </c>
      <c r="AP62" s="33"/>
      <c r="AQ62" s="47"/>
      <c r="AR62" s="50"/>
    </row>
    <row r="63" spans="1:44" ht="18.75" customHeight="1">
      <c r="A63" s="39" t="s">
        <v>48</v>
      </c>
      <c r="B63" s="40">
        <v>0</v>
      </c>
      <c r="C63" s="40">
        <v>0</v>
      </c>
      <c r="D63" s="40">
        <v>76.810718870000002</v>
      </c>
      <c r="E63" s="40">
        <v>0</v>
      </c>
      <c r="F63" s="40">
        <v>-1.0072514699999999</v>
      </c>
      <c r="G63" s="40">
        <v>9.0576520000000008E-2</v>
      </c>
      <c r="H63" s="40">
        <v>3.491354E-2</v>
      </c>
      <c r="I63" s="40">
        <v>0</v>
      </c>
      <c r="J63" s="40">
        <v>0</v>
      </c>
      <c r="K63" s="40">
        <v>0</v>
      </c>
      <c r="L63" s="40">
        <v>29.07904439</v>
      </c>
      <c r="M63" s="40">
        <v>3.0969744800000001</v>
      </c>
      <c r="N63" s="40">
        <v>-0.84361053000000008</v>
      </c>
      <c r="O63" s="40">
        <v>0</v>
      </c>
      <c r="P63" s="40">
        <v>26.210276579999999</v>
      </c>
      <c r="Q63" s="40">
        <v>10.71867877</v>
      </c>
      <c r="R63" s="40">
        <v>0</v>
      </c>
      <c r="S63" s="40">
        <v>-30.84519821</v>
      </c>
      <c r="T63" s="40">
        <v>-0.84000079000000005</v>
      </c>
      <c r="U63" s="40">
        <v>-1.60957949</v>
      </c>
      <c r="V63" s="40">
        <v>0.89118337999999997</v>
      </c>
      <c r="W63" s="40">
        <v>17.305505539999999</v>
      </c>
      <c r="X63" s="40">
        <v>-5.8040116799999995</v>
      </c>
      <c r="Y63" s="40">
        <v>70.479384899999999</v>
      </c>
      <c r="Z63" s="40">
        <v>0</v>
      </c>
      <c r="AA63" s="40">
        <v>-0.55356775000000003</v>
      </c>
      <c r="AB63" s="40">
        <v>31.870650340000001</v>
      </c>
      <c r="AC63" s="40">
        <v>-1.2093795900000002</v>
      </c>
      <c r="AD63" s="40">
        <v>29.010769159999999</v>
      </c>
      <c r="AE63" s="40">
        <v>40.615878100000003</v>
      </c>
      <c r="AF63" s="40">
        <v>3.6898629999999995E-2</v>
      </c>
      <c r="AG63" s="40">
        <v>-1.5811327399999999</v>
      </c>
      <c r="AH63" s="40">
        <v>18.281417319999999</v>
      </c>
      <c r="AI63" s="40">
        <v>16.728337929999999</v>
      </c>
      <c r="AJ63" s="40">
        <v>2.34443219</v>
      </c>
      <c r="AK63" s="40">
        <v>4.5146230700000007</v>
      </c>
      <c r="AL63" s="40">
        <v>0.90273183999999995</v>
      </c>
      <c r="AM63" s="40">
        <v>0</v>
      </c>
      <c r="AN63" s="40">
        <v>23.127420050000001</v>
      </c>
      <c r="AO63" s="41">
        <f t="shared" si="3"/>
        <v>357.85668335000003</v>
      </c>
      <c r="AP63" s="33"/>
      <c r="AQ63" s="47"/>
      <c r="AR63" s="50"/>
    </row>
    <row r="64" spans="1:44" ht="18.75" customHeight="1">
      <c r="A64" s="39" t="s">
        <v>49</v>
      </c>
      <c r="B64" s="40">
        <v>0</v>
      </c>
      <c r="C64" s="40">
        <v>0</v>
      </c>
      <c r="D64" s="40">
        <v>95.004596140000004</v>
      </c>
      <c r="E64" s="40">
        <v>0</v>
      </c>
      <c r="F64" s="40">
        <v>-1.0924886399999998</v>
      </c>
      <c r="G64" s="40">
        <v>7.9094490000000003E-2</v>
      </c>
      <c r="H64" s="40">
        <v>0.18005642999999999</v>
      </c>
      <c r="I64" s="40">
        <v>0</v>
      </c>
      <c r="J64" s="40">
        <v>0</v>
      </c>
      <c r="K64" s="40">
        <v>0</v>
      </c>
      <c r="L64" s="40">
        <v>30.76549705</v>
      </c>
      <c r="M64" s="40">
        <v>3.3329207300000001</v>
      </c>
      <c r="N64" s="40">
        <v>-1.0383482500000001</v>
      </c>
      <c r="O64" s="40">
        <v>0</v>
      </c>
      <c r="P64" s="40">
        <v>31.777648410000001</v>
      </c>
      <c r="Q64" s="40">
        <v>12.943016800000001</v>
      </c>
      <c r="R64" s="40">
        <v>0</v>
      </c>
      <c r="S64" s="40">
        <v>-31.365233870000001</v>
      </c>
      <c r="T64" s="40">
        <v>-1.5524046599999999</v>
      </c>
      <c r="U64" s="40">
        <v>-1.8009338899999998</v>
      </c>
      <c r="V64" s="40">
        <v>1.0274077399999999</v>
      </c>
      <c r="W64" s="40">
        <v>21.632696890000002</v>
      </c>
      <c r="X64" s="40">
        <v>-6.7957671799999995</v>
      </c>
      <c r="Y64" s="40">
        <v>83.700713690000001</v>
      </c>
      <c r="Z64" s="40">
        <v>5.17885974</v>
      </c>
      <c r="AA64" s="40">
        <v>-1.1490690400000001</v>
      </c>
      <c r="AB64" s="40">
        <v>6.7119393499999997</v>
      </c>
      <c r="AC64" s="40">
        <v>-1.3263789399999999</v>
      </c>
      <c r="AD64" s="40">
        <v>33.474728089999999</v>
      </c>
      <c r="AE64" s="40">
        <v>47.600812670000003</v>
      </c>
      <c r="AF64" s="40">
        <v>0.42721057000000001</v>
      </c>
      <c r="AG64" s="40">
        <v>-1.9336480600000001</v>
      </c>
      <c r="AH64" s="40">
        <v>22.091296359999998</v>
      </c>
      <c r="AI64" s="40">
        <v>20.219784949999998</v>
      </c>
      <c r="AJ64" s="40">
        <v>2.5481276500000001</v>
      </c>
      <c r="AK64" s="40">
        <v>5.7155773300000003</v>
      </c>
      <c r="AL64" s="40">
        <v>2.2210722200000004</v>
      </c>
      <c r="AM64" s="40">
        <v>0</v>
      </c>
      <c r="AN64" s="40">
        <v>27.48663161</v>
      </c>
      <c r="AO64" s="41">
        <f t="shared" si="3"/>
        <v>406.06541638000004</v>
      </c>
      <c r="AP64" s="33"/>
      <c r="AQ64" s="47"/>
      <c r="AR64" s="50"/>
    </row>
    <row r="65" spans="1:44" ht="18.75" customHeight="1">
      <c r="A65" s="39" t="s">
        <v>50</v>
      </c>
      <c r="B65" s="40">
        <v>0</v>
      </c>
      <c r="C65" s="40">
        <v>0</v>
      </c>
      <c r="D65" s="40">
        <v>67.680835000000002</v>
      </c>
      <c r="E65" s="40">
        <v>0</v>
      </c>
      <c r="F65" s="40">
        <v>-1.2364501699999999</v>
      </c>
      <c r="G65" s="40">
        <v>5.2275269999999999E-2</v>
      </c>
      <c r="H65" s="40">
        <v>0.38697388999999999</v>
      </c>
      <c r="I65" s="40">
        <v>0</v>
      </c>
      <c r="J65" s="40">
        <v>0</v>
      </c>
      <c r="K65" s="40">
        <v>0</v>
      </c>
      <c r="L65" s="40">
        <v>34.248841740000003</v>
      </c>
      <c r="M65" s="40">
        <v>0</v>
      </c>
      <c r="N65" s="40">
        <v>-1.29427472</v>
      </c>
      <c r="O65" s="40">
        <v>0</v>
      </c>
      <c r="P65" s="40">
        <v>37.416608320000002</v>
      </c>
      <c r="Q65" s="40">
        <v>15.22093115</v>
      </c>
      <c r="R65" s="40">
        <v>0</v>
      </c>
      <c r="S65" s="40">
        <v>-33.150761770000003</v>
      </c>
      <c r="T65" s="40">
        <v>-1.96773563</v>
      </c>
      <c r="U65" s="40">
        <v>-2.0697272</v>
      </c>
      <c r="V65" s="40">
        <v>1.1099565200000001</v>
      </c>
      <c r="W65" s="40">
        <v>27.494071479999999</v>
      </c>
      <c r="X65" s="40">
        <v>-8.35911106</v>
      </c>
      <c r="Y65" s="40">
        <v>93.721970810000002</v>
      </c>
      <c r="Z65" s="40">
        <v>6.1070554599999998</v>
      </c>
      <c r="AA65" s="40">
        <v>-1.53890916</v>
      </c>
      <c r="AB65" s="40">
        <v>-34.662230560000005</v>
      </c>
      <c r="AC65" s="40">
        <v>-1.4046576000000002</v>
      </c>
      <c r="AD65" s="40">
        <v>44.726200579999997</v>
      </c>
      <c r="AE65" s="40">
        <v>54.877710189999995</v>
      </c>
      <c r="AF65" s="40">
        <v>0.46582836999999999</v>
      </c>
      <c r="AG65" s="40">
        <v>-2.2866674599999999</v>
      </c>
      <c r="AH65" s="40">
        <v>26.160770890000002</v>
      </c>
      <c r="AI65" s="40">
        <v>22.613695629999999</v>
      </c>
      <c r="AJ65" s="40">
        <v>2.8203752500000001</v>
      </c>
      <c r="AK65" s="40">
        <v>6.81811466</v>
      </c>
      <c r="AL65" s="40">
        <v>2.67929247</v>
      </c>
      <c r="AM65" s="40">
        <v>0</v>
      </c>
      <c r="AN65" s="40">
        <v>39.128266289999999</v>
      </c>
      <c r="AO65" s="41">
        <f t="shared" si="3"/>
        <v>395.75924863999995</v>
      </c>
      <c r="AP65" s="33"/>
      <c r="AQ65" s="47"/>
      <c r="AR65" s="50"/>
    </row>
    <row r="66" spans="1:44" ht="18.75" customHeight="1">
      <c r="A66" s="39" t="s">
        <v>51</v>
      </c>
      <c r="B66" s="40">
        <v>0</v>
      </c>
      <c r="C66" s="40">
        <v>0</v>
      </c>
      <c r="D66" s="40">
        <v>10.631081179999999</v>
      </c>
      <c r="E66" s="40">
        <v>0</v>
      </c>
      <c r="F66" s="40">
        <v>-1.06081743</v>
      </c>
      <c r="G66" s="40">
        <v>1.57641E-2</v>
      </c>
      <c r="H66" s="40">
        <v>0.50464334</v>
      </c>
      <c r="I66" s="40">
        <v>0</v>
      </c>
      <c r="J66" s="40">
        <v>0</v>
      </c>
      <c r="K66" s="40">
        <v>0</v>
      </c>
      <c r="L66" s="40">
        <v>38.821279250000003</v>
      </c>
      <c r="M66" s="40">
        <v>0</v>
      </c>
      <c r="N66" s="40">
        <v>-1.5499319199999999</v>
      </c>
      <c r="O66" s="40">
        <v>0</v>
      </c>
      <c r="P66" s="40">
        <v>42.871358030000003</v>
      </c>
      <c r="Q66" s="40">
        <v>17.44437761</v>
      </c>
      <c r="R66" s="40">
        <v>0</v>
      </c>
      <c r="S66" s="40">
        <v>-33.364485739999999</v>
      </c>
      <c r="T66" s="40">
        <v>-2.16166211</v>
      </c>
      <c r="U66" s="40">
        <v>-1.89674342</v>
      </c>
      <c r="V66" s="40">
        <v>1.1623278400000001</v>
      </c>
      <c r="W66" s="40">
        <v>33.083612190000004</v>
      </c>
      <c r="X66" s="40">
        <v>-10.33885053</v>
      </c>
      <c r="Y66" s="40">
        <v>64.413514730000003</v>
      </c>
      <c r="Z66" s="40">
        <v>7.1834114000000007</v>
      </c>
      <c r="AA66" s="40">
        <v>-1.5976552800000001</v>
      </c>
      <c r="AB66" s="40">
        <v>-28.078510999999999</v>
      </c>
      <c r="AC66" s="40">
        <v>-1.2973302099999999</v>
      </c>
      <c r="AD66" s="40">
        <v>54.523920590000003</v>
      </c>
      <c r="AE66" s="40">
        <v>62.204563229999998</v>
      </c>
      <c r="AF66" s="40">
        <v>0.68563874999999996</v>
      </c>
      <c r="AG66" s="40">
        <v>-2.6119630599999999</v>
      </c>
      <c r="AH66" s="40">
        <v>30.160288680000001</v>
      </c>
      <c r="AI66" s="40">
        <v>26.799994179999999</v>
      </c>
      <c r="AJ66" s="40">
        <v>3.1188997500000002</v>
      </c>
      <c r="AK66" s="40">
        <v>7.7505936100000001</v>
      </c>
      <c r="AL66" s="40">
        <v>2.2615682499999998</v>
      </c>
      <c r="AM66" s="40">
        <v>0</v>
      </c>
      <c r="AN66" s="40">
        <v>49.168690210000001</v>
      </c>
      <c r="AO66" s="41">
        <f t="shared" si="3"/>
        <v>368.84757622000006</v>
      </c>
      <c r="AP66" s="33"/>
      <c r="AQ66" s="47"/>
      <c r="AR66" s="50"/>
    </row>
    <row r="67" spans="1:44" ht="18.75" customHeight="1">
      <c r="A67" s="39" t="s">
        <v>52</v>
      </c>
      <c r="B67" s="40">
        <v>0</v>
      </c>
      <c r="C67" s="40">
        <v>0</v>
      </c>
      <c r="D67" s="40">
        <v>41.701383060000005</v>
      </c>
      <c r="E67" s="40">
        <v>0</v>
      </c>
      <c r="F67" s="40">
        <v>-1.2378679800000001</v>
      </c>
      <c r="G67" s="40">
        <v>-0.11374272000000001</v>
      </c>
      <c r="H67" s="40">
        <v>0.50551802000000001</v>
      </c>
      <c r="I67" s="40">
        <v>0</v>
      </c>
      <c r="J67" s="40">
        <v>0</v>
      </c>
      <c r="K67" s="40">
        <v>0</v>
      </c>
      <c r="L67" s="40">
        <v>41.418883990000005</v>
      </c>
      <c r="M67" s="40">
        <v>3.5384395499999997</v>
      </c>
      <c r="N67" s="40">
        <v>-1.7406205400000001</v>
      </c>
      <c r="O67" s="40">
        <v>0</v>
      </c>
      <c r="P67" s="40">
        <v>48.030764990000002</v>
      </c>
      <c r="Q67" s="40">
        <v>20.281410860000001</v>
      </c>
      <c r="R67" s="40">
        <v>0</v>
      </c>
      <c r="S67" s="40">
        <v>0</v>
      </c>
      <c r="T67" s="40">
        <v>-2.5390832099999998</v>
      </c>
      <c r="U67" s="40">
        <v>-2.21465588</v>
      </c>
      <c r="V67" s="40">
        <v>1.3259354299999999</v>
      </c>
      <c r="W67" s="40">
        <v>38.484374350000003</v>
      </c>
      <c r="X67" s="40">
        <v>-12.663969760000001</v>
      </c>
      <c r="Y67" s="40">
        <v>66.983202969999994</v>
      </c>
      <c r="Z67" s="40">
        <v>8.0395767100000004</v>
      </c>
      <c r="AA67" s="40">
        <v>-2.1165153500000002</v>
      </c>
      <c r="AB67" s="40">
        <v>-22.092386980000001</v>
      </c>
      <c r="AC67" s="40">
        <v>-1.2947456399999999</v>
      </c>
      <c r="AD67" s="40">
        <v>61.106028439999996</v>
      </c>
      <c r="AE67" s="40">
        <v>69.34512513</v>
      </c>
      <c r="AF67" s="40">
        <v>0.162492</v>
      </c>
      <c r="AG67" s="40">
        <v>0</v>
      </c>
      <c r="AH67" s="40">
        <v>33.910888619999994</v>
      </c>
      <c r="AI67" s="40">
        <v>27.99490282</v>
      </c>
      <c r="AJ67" s="40">
        <v>3.4977156200000001</v>
      </c>
      <c r="AK67" s="40">
        <v>8.6428481000000001</v>
      </c>
      <c r="AL67" s="40">
        <v>3.1273338799999997</v>
      </c>
      <c r="AM67" s="40">
        <v>0</v>
      </c>
      <c r="AN67" s="40">
        <v>56.997149840000006</v>
      </c>
      <c r="AO67" s="41">
        <f t="shared" si="3"/>
        <v>489.08038631999995</v>
      </c>
      <c r="AP67" s="33"/>
      <c r="AQ67" s="47"/>
      <c r="AR67" s="50"/>
    </row>
    <row r="68" spans="1:44" ht="18.75" customHeight="1">
      <c r="A68" s="39" t="s">
        <v>53</v>
      </c>
      <c r="B68" s="40">
        <v>0</v>
      </c>
      <c r="C68" s="40">
        <v>0</v>
      </c>
      <c r="D68" s="40">
        <v>37.70817211</v>
      </c>
      <c r="E68" s="40">
        <v>0</v>
      </c>
      <c r="F68" s="40">
        <v>-1.2804486000000002</v>
      </c>
      <c r="G68" s="40">
        <v>-0.24416191000000001</v>
      </c>
      <c r="H68" s="40">
        <v>0.84354313999999997</v>
      </c>
      <c r="I68" s="40">
        <v>0</v>
      </c>
      <c r="J68" s="40">
        <v>8.8664203300000004</v>
      </c>
      <c r="K68" s="40">
        <v>0</v>
      </c>
      <c r="L68" s="40">
        <v>41.714880649999998</v>
      </c>
      <c r="M68" s="40">
        <v>0</v>
      </c>
      <c r="N68" s="40">
        <v>-1.98828944</v>
      </c>
      <c r="O68" s="40">
        <v>0.25843684</v>
      </c>
      <c r="P68" s="40">
        <v>53.660401790000002</v>
      </c>
      <c r="Q68" s="40">
        <v>23.874219190000002</v>
      </c>
      <c r="R68" s="40">
        <v>0</v>
      </c>
      <c r="S68" s="40">
        <v>-33.811591499999999</v>
      </c>
      <c r="T68" s="40">
        <v>-3.08384203</v>
      </c>
      <c r="U68" s="40">
        <v>-2.4140414400000001</v>
      </c>
      <c r="V68" s="40">
        <v>1.4027245700000002</v>
      </c>
      <c r="W68" s="40">
        <v>45.12206673</v>
      </c>
      <c r="X68" s="40">
        <v>0</v>
      </c>
      <c r="Y68" s="40">
        <v>73.481700099999998</v>
      </c>
      <c r="Z68" s="40">
        <v>8.8702347799999988</v>
      </c>
      <c r="AA68" s="40">
        <v>-2.5814925799999999</v>
      </c>
      <c r="AB68" s="40">
        <v>-19.653920079999999</v>
      </c>
      <c r="AC68" s="40">
        <v>-1.5641011699999998</v>
      </c>
      <c r="AD68" s="40">
        <v>67.83143806999999</v>
      </c>
      <c r="AE68" s="40">
        <v>78.13834052</v>
      </c>
      <c r="AF68" s="40">
        <v>-5.1739359999999998E-2</v>
      </c>
      <c r="AG68" s="40">
        <v>-3.2971155899999998</v>
      </c>
      <c r="AH68" s="40">
        <v>36.794734439999999</v>
      </c>
      <c r="AI68" s="40">
        <v>30.64707482</v>
      </c>
      <c r="AJ68" s="40">
        <v>3.92525009</v>
      </c>
      <c r="AK68" s="40">
        <v>10.13990519</v>
      </c>
      <c r="AL68" s="40">
        <v>2.9617804199999997</v>
      </c>
      <c r="AM68" s="40">
        <v>0</v>
      </c>
      <c r="AN68" s="40">
        <v>67.831950829999997</v>
      </c>
      <c r="AO68" s="41">
        <f t="shared" si="3"/>
        <v>524.10253091000004</v>
      </c>
      <c r="AP68" s="33"/>
      <c r="AQ68" s="47"/>
      <c r="AR68" s="50"/>
    </row>
    <row r="69" spans="1:44" ht="18.75" customHeight="1">
      <c r="A69" s="39" t="s">
        <v>54</v>
      </c>
      <c r="B69" s="40">
        <v>0</v>
      </c>
      <c r="C69" s="40">
        <v>0</v>
      </c>
      <c r="D69" s="40">
        <v>36.219684110000003</v>
      </c>
      <c r="E69" s="40">
        <v>0</v>
      </c>
      <c r="F69" s="40">
        <v>0.72282322999999993</v>
      </c>
      <c r="G69" s="40">
        <v>-0.52283694000000003</v>
      </c>
      <c r="H69" s="40">
        <v>0.36643925999999999</v>
      </c>
      <c r="I69" s="40">
        <v>-23.550251739999997</v>
      </c>
      <c r="J69" s="40">
        <v>0</v>
      </c>
      <c r="K69" s="40">
        <v>0</v>
      </c>
      <c r="L69" s="40">
        <v>41.310168900000001</v>
      </c>
      <c r="M69" s="40">
        <v>0</v>
      </c>
      <c r="N69" s="40">
        <v>-2.1100766099999997</v>
      </c>
      <c r="O69" s="40">
        <v>0.31395974999999998</v>
      </c>
      <c r="P69" s="40">
        <v>59.925517710000001</v>
      </c>
      <c r="Q69" s="40">
        <v>26.901036989999998</v>
      </c>
      <c r="R69" s="40">
        <v>0</v>
      </c>
      <c r="S69" s="40">
        <v>-35.067833149999998</v>
      </c>
      <c r="T69" s="40">
        <v>-3.2192061400000003</v>
      </c>
      <c r="U69" s="40">
        <v>-4.7897316700000001</v>
      </c>
      <c r="V69" s="40">
        <v>1.4813806599999999</v>
      </c>
      <c r="W69" s="40">
        <v>50.941067490000002</v>
      </c>
      <c r="X69" s="40">
        <v>-8.2828163999999997</v>
      </c>
      <c r="Y69" s="40">
        <v>81.480160459999993</v>
      </c>
      <c r="Z69" s="40">
        <v>0</v>
      </c>
      <c r="AA69" s="40">
        <v>-3.0515931899999997</v>
      </c>
      <c r="AB69" s="40">
        <v>-25.81535835</v>
      </c>
      <c r="AC69" s="40">
        <v>-1.42378447</v>
      </c>
      <c r="AD69" s="40">
        <v>75.178579630000002</v>
      </c>
      <c r="AE69" s="40">
        <v>87.329430150000007</v>
      </c>
      <c r="AF69" s="40">
        <v>-0.34851297999999997</v>
      </c>
      <c r="AG69" s="40">
        <v>-3.2801913300000001</v>
      </c>
      <c r="AH69" s="40">
        <v>41.888083020000003</v>
      </c>
      <c r="AI69" s="40">
        <v>30.325024819999999</v>
      </c>
      <c r="AJ69" s="40">
        <v>4.2711756300000001</v>
      </c>
      <c r="AK69" s="40">
        <v>11.084296720000001</v>
      </c>
      <c r="AL69" s="40">
        <v>3.6474511499999998</v>
      </c>
      <c r="AM69" s="40">
        <v>0</v>
      </c>
      <c r="AN69" s="40">
        <v>74.739165870000008</v>
      </c>
      <c r="AO69" s="41">
        <f t="shared" si="3"/>
        <v>516.66325258000006</v>
      </c>
      <c r="AP69" s="33"/>
      <c r="AQ69" s="47"/>
      <c r="AR69" s="50"/>
    </row>
    <row r="70" spans="1:44" ht="18.75" customHeight="1">
      <c r="A70" s="39" t="s">
        <v>55</v>
      </c>
      <c r="B70" s="40">
        <v>0</v>
      </c>
      <c r="C70" s="40">
        <v>0</v>
      </c>
      <c r="D70" s="40">
        <v>26.194037459999993</v>
      </c>
      <c r="E70" s="40">
        <v>0</v>
      </c>
      <c r="F70" s="40">
        <v>1.3036445299999997</v>
      </c>
      <c r="G70" s="40">
        <v>-0.84995812000000004</v>
      </c>
      <c r="H70" s="40">
        <v>0.48029996999999996</v>
      </c>
      <c r="I70" s="40">
        <v>1.3111545900000001</v>
      </c>
      <c r="J70" s="40">
        <v>6.5287524499999998</v>
      </c>
      <c r="K70" s="40">
        <v>0</v>
      </c>
      <c r="L70" s="40">
        <v>4.7271146100000001</v>
      </c>
      <c r="M70" s="40">
        <v>3.35421229</v>
      </c>
      <c r="N70" s="40">
        <v>-2.18935777</v>
      </c>
      <c r="O70" s="40">
        <v>0.13038264999999999</v>
      </c>
      <c r="P70" s="40">
        <v>66.482101600000007</v>
      </c>
      <c r="Q70" s="40">
        <v>29.105541199999998</v>
      </c>
      <c r="R70" s="40">
        <v>0</v>
      </c>
      <c r="S70" s="40">
        <v>0</v>
      </c>
      <c r="T70" s="40">
        <v>-3.5632281699999999</v>
      </c>
      <c r="U70" s="40">
        <v>0</v>
      </c>
      <c r="V70" s="40">
        <v>1.54135976</v>
      </c>
      <c r="W70" s="40">
        <v>58.913448159999994</v>
      </c>
      <c r="X70" s="40">
        <v>0</v>
      </c>
      <c r="Y70" s="40">
        <v>76.307540469999992</v>
      </c>
      <c r="Z70" s="40">
        <v>10.41341839</v>
      </c>
      <c r="AA70" s="40">
        <v>-3.7306561199999999</v>
      </c>
      <c r="AB70" s="40">
        <v>-38.741713109999999</v>
      </c>
      <c r="AC70" s="40">
        <v>-1.3766782399999999</v>
      </c>
      <c r="AD70" s="40">
        <v>73.765987870000004</v>
      </c>
      <c r="AE70" s="40">
        <v>100.06889337</v>
      </c>
      <c r="AF70" s="40">
        <v>0.56549174999999996</v>
      </c>
      <c r="AG70" s="40">
        <v>-3.5868755999999999</v>
      </c>
      <c r="AH70" s="40">
        <v>45.04919435</v>
      </c>
      <c r="AI70" s="40">
        <v>29.823399160000001</v>
      </c>
      <c r="AJ70" s="40">
        <v>3.1317109199999997</v>
      </c>
      <c r="AK70" s="40">
        <v>12.10827666</v>
      </c>
      <c r="AL70" s="40">
        <v>4.7209347199999998</v>
      </c>
      <c r="AM70" s="40">
        <v>0</v>
      </c>
      <c r="AN70" s="40">
        <v>72.916338850000002</v>
      </c>
      <c r="AO70" s="41">
        <f t="shared" si="3"/>
        <v>574.90476865000005</v>
      </c>
      <c r="AP70" s="33"/>
      <c r="AQ70" s="47"/>
      <c r="AR70" s="50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7"/>
      <c r="AR71" s="50"/>
    </row>
    <row r="72" spans="1:44" ht="21.95" customHeight="1">
      <c r="A72" s="30" t="s">
        <v>60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3"/>
      <c r="AQ72" s="47"/>
      <c r="AR72" s="48"/>
    </row>
    <row r="73" spans="1:44" ht="21.9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4"/>
      <c r="AP73" s="33"/>
      <c r="AQ73" s="47"/>
      <c r="AR73" s="48"/>
    </row>
    <row r="74" spans="1:44" ht="18.75" customHeight="1">
      <c r="A74" s="39" t="s">
        <v>44</v>
      </c>
      <c r="B74" s="40">
        <v>0</v>
      </c>
      <c r="C74" s="40">
        <v>0</v>
      </c>
      <c r="D74" s="40">
        <v>1.08626815</v>
      </c>
      <c r="E74" s="40">
        <v>0</v>
      </c>
      <c r="F74" s="40">
        <v>0.30901782999999999</v>
      </c>
      <c r="G74" s="40">
        <v>0.23907192999999999</v>
      </c>
      <c r="H74" s="40">
        <v>-0.58831454000000005</v>
      </c>
      <c r="I74" s="40">
        <v>1.53761824</v>
      </c>
      <c r="J74" s="40">
        <v>0.85567988000000006</v>
      </c>
      <c r="K74" s="40">
        <v>0</v>
      </c>
      <c r="L74" s="40">
        <v>5.0885388099999993</v>
      </c>
      <c r="M74" s="40">
        <v>0.13442466</v>
      </c>
      <c r="N74" s="40">
        <v>0</v>
      </c>
      <c r="O74" s="40">
        <v>7.1855000000000002E-2</v>
      </c>
      <c r="P74" s="40">
        <v>6.1791555199999992</v>
      </c>
      <c r="Q74" s="40">
        <v>3.6842274599999998</v>
      </c>
      <c r="R74" s="40">
        <v>0</v>
      </c>
      <c r="S74" s="40">
        <v>0</v>
      </c>
      <c r="T74" s="40">
        <v>-0.34000811999999997</v>
      </c>
      <c r="U74" s="40">
        <v>0</v>
      </c>
      <c r="V74" s="40">
        <v>8.4868579999999999E-2</v>
      </c>
      <c r="W74" s="40">
        <v>6.7171552000000005</v>
      </c>
      <c r="X74" s="40">
        <v>0</v>
      </c>
      <c r="Y74" s="40">
        <v>12.33677636</v>
      </c>
      <c r="Z74" s="40">
        <v>0.19450353000000001</v>
      </c>
      <c r="AA74" s="40">
        <v>-1.0064783100000001</v>
      </c>
      <c r="AB74" s="40">
        <v>-15.451131179999999</v>
      </c>
      <c r="AC74" s="40">
        <v>-9.2248860000000002E-2</v>
      </c>
      <c r="AD74" s="40">
        <v>8.9706507899999988</v>
      </c>
      <c r="AE74" s="40">
        <v>12.27781637</v>
      </c>
      <c r="AF74" s="40">
        <v>-0.12827696</v>
      </c>
      <c r="AG74" s="40">
        <v>-0.63262605000000005</v>
      </c>
      <c r="AH74" s="40">
        <v>4.9119510700000006</v>
      </c>
      <c r="AI74" s="40">
        <v>3.8300525400000001</v>
      </c>
      <c r="AJ74" s="40">
        <v>0.42202584999999998</v>
      </c>
      <c r="AK74" s="40">
        <v>1.6738383400000001</v>
      </c>
      <c r="AL74" s="40">
        <v>0.30661110999999996</v>
      </c>
      <c r="AM74" s="40">
        <v>0</v>
      </c>
      <c r="AN74" s="40">
        <v>13.676734029999999</v>
      </c>
      <c r="AO74" s="41">
        <f t="shared" ref="AO74:AO85" si="4">SUM(B74:AN74)</f>
        <v>66.349757229999994</v>
      </c>
      <c r="AP74" s="33"/>
      <c r="AQ74" s="47"/>
      <c r="AR74" s="50"/>
    </row>
    <row r="75" spans="1:44" ht="18.75" customHeight="1">
      <c r="A75" s="39" t="s">
        <v>45</v>
      </c>
      <c r="B75" s="40">
        <v>0</v>
      </c>
      <c r="C75" s="40">
        <v>0</v>
      </c>
      <c r="D75" s="40">
        <v>0.57040403000000006</v>
      </c>
      <c r="E75" s="40">
        <v>0</v>
      </c>
      <c r="F75" s="40">
        <v>-0.18370264</v>
      </c>
      <c r="G75" s="40">
        <v>0.16707357</v>
      </c>
      <c r="H75" s="40">
        <v>-1.02594315</v>
      </c>
      <c r="I75" s="40">
        <v>2.0800444200000001</v>
      </c>
      <c r="J75" s="40">
        <v>1.1361151299999999</v>
      </c>
      <c r="K75" s="40">
        <v>0</v>
      </c>
      <c r="L75" s="40">
        <v>6.5681123099999992</v>
      </c>
      <c r="M75" s="40">
        <v>-0.23597499</v>
      </c>
      <c r="N75" s="40">
        <v>0</v>
      </c>
      <c r="O75" s="40">
        <v>0.11951105000000001</v>
      </c>
      <c r="P75" s="40">
        <v>11.64388115</v>
      </c>
      <c r="Q75" s="40">
        <v>7.48105361</v>
      </c>
      <c r="R75" s="40">
        <v>0</v>
      </c>
      <c r="S75" s="40">
        <v>0</v>
      </c>
      <c r="T75" s="40">
        <v>-0.84091782999999998</v>
      </c>
      <c r="U75" s="40">
        <v>0</v>
      </c>
      <c r="V75" s="40">
        <v>0.12566244000000001</v>
      </c>
      <c r="W75" s="40">
        <v>10.74601859</v>
      </c>
      <c r="X75" s="40">
        <v>0</v>
      </c>
      <c r="Y75" s="40">
        <v>26.176101210000002</v>
      </c>
      <c r="Z75" s="40">
        <v>0.50361688000000004</v>
      </c>
      <c r="AA75" s="40">
        <v>-1.2626909900000001</v>
      </c>
      <c r="AB75" s="40">
        <v>-7.7596996900000006</v>
      </c>
      <c r="AC75" s="40">
        <v>-0.50029396999999998</v>
      </c>
      <c r="AD75" s="40">
        <v>15.274797710000001</v>
      </c>
      <c r="AE75" s="40">
        <v>22.566622760000001</v>
      </c>
      <c r="AF75" s="40">
        <v>-0.41660758000000003</v>
      </c>
      <c r="AG75" s="40">
        <v>-0.18394335000000001</v>
      </c>
      <c r="AH75" s="40">
        <v>7.9357833700000002</v>
      </c>
      <c r="AI75" s="40">
        <v>4.2026511700000002</v>
      </c>
      <c r="AJ75" s="40">
        <v>0.80974252000000002</v>
      </c>
      <c r="AK75" s="40">
        <v>2.3960864399999999</v>
      </c>
      <c r="AL75" s="40">
        <v>0.89203178999999999</v>
      </c>
      <c r="AM75" s="40">
        <v>0</v>
      </c>
      <c r="AN75" s="40">
        <v>24.924494059999997</v>
      </c>
      <c r="AO75" s="41">
        <f t="shared" si="4"/>
        <v>133.91003001999999</v>
      </c>
      <c r="AP75" s="33"/>
      <c r="AQ75" s="47"/>
      <c r="AR75" s="50"/>
    </row>
    <row r="76" spans="1:44" ht="18.75" customHeight="1">
      <c r="A76" s="39" t="s">
        <v>46</v>
      </c>
      <c r="B76" s="40">
        <v>0</v>
      </c>
      <c r="C76" s="40">
        <v>0</v>
      </c>
      <c r="D76" s="40">
        <v>1.21201804</v>
      </c>
      <c r="E76" s="40">
        <v>0</v>
      </c>
      <c r="F76" s="40">
        <v>-0.41712500000000002</v>
      </c>
      <c r="G76" s="40">
        <v>0.13915904000000001</v>
      </c>
      <c r="H76" s="40">
        <v>-1.39350883</v>
      </c>
      <c r="I76" s="40">
        <v>4.6366736699999995</v>
      </c>
      <c r="J76" s="40">
        <v>2.9658353700000002</v>
      </c>
      <c r="K76" s="40">
        <v>0</v>
      </c>
      <c r="L76" s="40">
        <v>8.854222720000001</v>
      </c>
      <c r="M76" s="40">
        <v>-0.11036243</v>
      </c>
      <c r="N76" s="40">
        <v>0</v>
      </c>
      <c r="O76" s="40">
        <v>0.12049844</v>
      </c>
      <c r="P76" s="40">
        <v>17.782291839999999</v>
      </c>
      <c r="Q76" s="40">
        <v>11.626960410000001</v>
      </c>
      <c r="R76" s="40">
        <v>0</v>
      </c>
      <c r="S76" s="40">
        <v>0</v>
      </c>
      <c r="T76" s="40">
        <v>-1.0917958999999999</v>
      </c>
      <c r="U76" s="40">
        <v>0</v>
      </c>
      <c r="V76" s="40">
        <v>0.19401073999999999</v>
      </c>
      <c r="W76" s="40">
        <v>16.40548639</v>
      </c>
      <c r="X76" s="40">
        <v>0</v>
      </c>
      <c r="Y76" s="40">
        <v>58.271412120000001</v>
      </c>
      <c r="Z76" s="40">
        <v>-3.2375790299999996</v>
      </c>
      <c r="AA76" s="40">
        <v>-2.7694765800000001</v>
      </c>
      <c r="AB76" s="40">
        <v>-4.2521037599999998</v>
      </c>
      <c r="AC76" s="40">
        <v>-1.0881296499999999</v>
      </c>
      <c r="AD76" s="40">
        <v>23.626537750000001</v>
      </c>
      <c r="AE76" s="40">
        <v>33.098785849999999</v>
      </c>
      <c r="AF76" s="40">
        <v>-0.94318937999999997</v>
      </c>
      <c r="AG76" s="40">
        <v>0.32566833000000001</v>
      </c>
      <c r="AH76" s="40">
        <v>11.05912477</v>
      </c>
      <c r="AI76" s="40">
        <v>5.6549718000000002</v>
      </c>
      <c r="AJ76" s="40">
        <v>1.3693976299999999</v>
      </c>
      <c r="AK76" s="40">
        <v>3.9470953399999997</v>
      </c>
      <c r="AL76" s="40">
        <v>1.4200630300000001</v>
      </c>
      <c r="AM76" s="40">
        <v>0</v>
      </c>
      <c r="AN76" s="40">
        <v>40.605568570000003</v>
      </c>
      <c r="AO76" s="41">
        <f t="shared" si="4"/>
        <v>228.01251129000005</v>
      </c>
      <c r="AP76" s="33"/>
      <c r="AQ76" s="47"/>
      <c r="AR76" s="50"/>
    </row>
    <row r="77" spans="1:44" ht="18.75" customHeight="1">
      <c r="A77" s="39" t="s">
        <v>47</v>
      </c>
      <c r="B77" s="40">
        <v>0</v>
      </c>
      <c r="C77" s="40">
        <v>0</v>
      </c>
      <c r="D77" s="40">
        <v>-1.22951904</v>
      </c>
      <c r="E77" s="40">
        <v>0</v>
      </c>
      <c r="F77" s="40">
        <v>-5.7137059999999996E-2</v>
      </c>
      <c r="G77" s="40">
        <v>-6.6352220000000003E-2</v>
      </c>
      <c r="H77" s="40">
        <v>-2.7499417000000004</v>
      </c>
      <c r="I77" s="40">
        <v>7.0213052600000001</v>
      </c>
      <c r="J77" s="40">
        <v>3.1271854100000001</v>
      </c>
      <c r="K77" s="40">
        <v>0</v>
      </c>
      <c r="L77" s="40">
        <v>11.7703463</v>
      </c>
      <c r="M77" s="40">
        <v>0.46503971</v>
      </c>
      <c r="N77" s="40">
        <v>0</v>
      </c>
      <c r="O77" s="40">
        <v>0.41880497999999999</v>
      </c>
      <c r="P77" s="40">
        <v>21.792447339999999</v>
      </c>
      <c r="Q77" s="40">
        <v>15.301658960000001</v>
      </c>
      <c r="R77" s="40">
        <v>-1.25098E-2</v>
      </c>
      <c r="S77" s="40">
        <v>0</v>
      </c>
      <c r="T77" s="40">
        <v>-1.3116120200000001</v>
      </c>
      <c r="U77" s="40">
        <v>0</v>
      </c>
      <c r="V77" s="40">
        <v>0.25239566000000002</v>
      </c>
      <c r="W77" s="40">
        <v>19.85548846</v>
      </c>
      <c r="X77" s="40">
        <v>0</v>
      </c>
      <c r="Y77" s="40">
        <v>70.89610943000001</v>
      </c>
      <c r="Z77" s="40">
        <v>-4.4639148400000002</v>
      </c>
      <c r="AA77" s="40">
        <v>-0.70097900999999996</v>
      </c>
      <c r="AB77" s="40">
        <v>-9.7427172899999999</v>
      </c>
      <c r="AC77" s="40">
        <v>-1.5512418600000002</v>
      </c>
      <c r="AD77" s="40">
        <v>30.099047160000001</v>
      </c>
      <c r="AE77" s="40">
        <v>42.076746350000001</v>
      </c>
      <c r="AF77" s="40">
        <v>-1.50462516</v>
      </c>
      <c r="AG77" s="40">
        <v>-8.4142529999999993E-2</v>
      </c>
      <c r="AH77" s="40">
        <v>14.659601960000002</v>
      </c>
      <c r="AI77" s="40">
        <v>6.8768296100000006</v>
      </c>
      <c r="AJ77" s="40">
        <v>1.74695829</v>
      </c>
      <c r="AK77" s="40">
        <v>4.7681134299999997</v>
      </c>
      <c r="AL77" s="40">
        <v>2.3597440499999998</v>
      </c>
      <c r="AM77" s="40">
        <v>0</v>
      </c>
      <c r="AN77" s="40">
        <v>50.841573320000002</v>
      </c>
      <c r="AO77" s="41">
        <f t="shared" si="4"/>
        <v>280.85470314999998</v>
      </c>
      <c r="AP77" s="33"/>
      <c r="AQ77" s="47"/>
      <c r="AR77" s="50"/>
    </row>
    <row r="78" spans="1:44" ht="18.75" customHeight="1">
      <c r="A78" s="39" t="s">
        <v>48</v>
      </c>
      <c r="B78" s="40">
        <v>0</v>
      </c>
      <c r="C78" s="40">
        <v>0</v>
      </c>
      <c r="D78" s="40">
        <v>-0.17304333</v>
      </c>
      <c r="E78" s="40">
        <v>0</v>
      </c>
      <c r="F78" s="40">
        <v>0.62628008999999996</v>
      </c>
      <c r="G78" s="40">
        <v>-0.14815829999999999</v>
      </c>
      <c r="H78" s="40">
        <v>-2.84272729</v>
      </c>
      <c r="I78" s="40">
        <v>10.610275339999999</v>
      </c>
      <c r="J78" s="40">
        <v>3.0238379399999999</v>
      </c>
      <c r="K78" s="40">
        <v>0</v>
      </c>
      <c r="L78" s="40">
        <v>14.75410544</v>
      </c>
      <c r="M78" s="40">
        <v>0.72915466000000007</v>
      </c>
      <c r="N78" s="40">
        <v>0</v>
      </c>
      <c r="O78" s="40">
        <v>0.51681646999999997</v>
      </c>
      <c r="P78" s="40">
        <v>25.563301350000003</v>
      </c>
      <c r="Q78" s="40">
        <v>19.323569260000003</v>
      </c>
      <c r="R78" s="40">
        <v>0.21424852</v>
      </c>
      <c r="S78" s="40">
        <v>0</v>
      </c>
      <c r="T78" s="40">
        <v>-0.79072666000000003</v>
      </c>
      <c r="U78" s="40">
        <v>0</v>
      </c>
      <c r="V78" s="40">
        <v>0.3231755</v>
      </c>
      <c r="W78" s="40">
        <v>24.447650339999999</v>
      </c>
      <c r="X78" s="40">
        <v>0</v>
      </c>
      <c r="Y78" s="40">
        <v>86.742546750000002</v>
      </c>
      <c r="Z78" s="40">
        <v>-27.172829670000002</v>
      </c>
      <c r="AA78" s="40">
        <v>-1.09864428</v>
      </c>
      <c r="AB78" s="40">
        <v>-60.822910540000002</v>
      </c>
      <c r="AC78" s="40">
        <v>-1.2453945</v>
      </c>
      <c r="AD78" s="40">
        <v>39.502873039999997</v>
      </c>
      <c r="AE78" s="40">
        <v>52.83745382</v>
      </c>
      <c r="AF78" s="40">
        <v>-1.9032993500000002</v>
      </c>
      <c r="AG78" s="40">
        <v>0</v>
      </c>
      <c r="AH78" s="40">
        <v>18.650237780000001</v>
      </c>
      <c r="AI78" s="40">
        <v>8.5993223400000005</v>
      </c>
      <c r="AJ78" s="40">
        <v>2.2518710099999999</v>
      </c>
      <c r="AK78" s="40">
        <v>5.9342768000000001</v>
      </c>
      <c r="AL78" s="40">
        <v>2.7712026400000003</v>
      </c>
      <c r="AM78" s="40">
        <v>0</v>
      </c>
      <c r="AN78" s="40">
        <v>63.057158260000001</v>
      </c>
      <c r="AO78" s="41">
        <f t="shared" si="4"/>
        <v>284.28162343000002</v>
      </c>
      <c r="AP78" s="33"/>
      <c r="AQ78" s="47"/>
      <c r="AR78" s="50"/>
    </row>
    <row r="79" spans="1:44" ht="18.75" customHeight="1">
      <c r="A79" s="39" t="s">
        <v>49</v>
      </c>
      <c r="B79" s="40">
        <v>0</v>
      </c>
      <c r="C79" s="40">
        <v>0</v>
      </c>
      <c r="D79" s="40">
        <v>1.4399893500000001</v>
      </c>
      <c r="E79" s="40">
        <v>0</v>
      </c>
      <c r="F79" s="40">
        <v>0.75405578000000006</v>
      </c>
      <c r="G79" s="40">
        <v>-0.27663072999999999</v>
      </c>
      <c r="H79" s="40">
        <v>-3.0995855299999997</v>
      </c>
      <c r="I79" s="40">
        <v>11.66228999</v>
      </c>
      <c r="J79" s="40">
        <v>4.1620024400000002</v>
      </c>
      <c r="K79" s="40">
        <v>0</v>
      </c>
      <c r="L79" s="40">
        <v>19.751032039999998</v>
      </c>
      <c r="M79" s="40">
        <v>0.44792195000000001</v>
      </c>
      <c r="N79" s="40">
        <v>0</v>
      </c>
      <c r="O79" s="40">
        <v>0.56763993000000001</v>
      </c>
      <c r="P79" s="40">
        <v>29.186038109999998</v>
      </c>
      <c r="Q79" s="40">
        <v>22.698921719999998</v>
      </c>
      <c r="R79" s="40">
        <v>0.18912907000000001</v>
      </c>
      <c r="S79" s="40">
        <v>0</v>
      </c>
      <c r="T79" s="40">
        <v>-0.94072666000000005</v>
      </c>
      <c r="U79" s="40">
        <v>0</v>
      </c>
      <c r="V79" s="40">
        <v>0.37110565000000001</v>
      </c>
      <c r="W79" s="40">
        <v>28.298623489999997</v>
      </c>
      <c r="X79" s="40">
        <v>0</v>
      </c>
      <c r="Y79" s="40">
        <v>109.52835420999999</v>
      </c>
      <c r="Z79" s="40">
        <v>-8.7524141499999999</v>
      </c>
      <c r="AA79" s="40">
        <v>-2.52988254</v>
      </c>
      <c r="AB79" s="40">
        <v>-29.877675879999998</v>
      </c>
      <c r="AC79" s="40">
        <v>-1.4489090600000001</v>
      </c>
      <c r="AD79" s="40">
        <v>49.133138299999999</v>
      </c>
      <c r="AE79" s="40">
        <v>67.683188980000011</v>
      </c>
      <c r="AF79" s="40">
        <v>-2.2931060099999998</v>
      </c>
      <c r="AG79" s="40">
        <v>-5.1769269999999999E-2</v>
      </c>
      <c r="AH79" s="40">
        <v>21.332044199999999</v>
      </c>
      <c r="AI79" s="40">
        <v>11.390764039999999</v>
      </c>
      <c r="AJ79" s="40">
        <v>2.5674874399999998</v>
      </c>
      <c r="AK79" s="40">
        <v>7.0827628300000001</v>
      </c>
      <c r="AL79" s="40">
        <v>3.6063584</v>
      </c>
      <c r="AM79" s="40">
        <v>0</v>
      </c>
      <c r="AN79" s="40">
        <v>71.849439910000001</v>
      </c>
      <c r="AO79" s="41">
        <f t="shared" si="4"/>
        <v>414.43158799999998</v>
      </c>
      <c r="AP79" s="33"/>
      <c r="AQ79" s="47"/>
      <c r="AR79" s="50"/>
    </row>
    <row r="80" spans="1:44" ht="18.75" customHeight="1">
      <c r="A80" s="39" t="s">
        <v>50</v>
      </c>
      <c r="B80" s="40">
        <v>0</v>
      </c>
      <c r="C80" s="40">
        <v>0</v>
      </c>
      <c r="D80" s="40">
        <v>3.2567713</v>
      </c>
      <c r="E80" s="40">
        <v>0</v>
      </c>
      <c r="F80" s="40">
        <v>1.2443456899999998</v>
      </c>
      <c r="G80" s="40">
        <v>-0.36813679999999999</v>
      </c>
      <c r="H80" s="40">
        <v>-3.2795684399999998</v>
      </c>
      <c r="I80" s="40">
        <v>11.490730429999999</v>
      </c>
      <c r="J80" s="40">
        <v>5.4443823099999999</v>
      </c>
      <c r="K80" s="40">
        <v>0</v>
      </c>
      <c r="L80" s="40">
        <v>16.4515137</v>
      </c>
      <c r="M80" s="40">
        <v>0.36951443</v>
      </c>
      <c r="N80" s="40">
        <v>0</v>
      </c>
      <c r="O80" s="40">
        <v>0.61391536999999996</v>
      </c>
      <c r="P80" s="40">
        <v>36.258932059999999</v>
      </c>
      <c r="Q80" s="40">
        <v>26.918143879999999</v>
      </c>
      <c r="R80" s="40">
        <v>0.27300040999999997</v>
      </c>
      <c r="S80" s="40">
        <v>0</v>
      </c>
      <c r="T80" s="40">
        <v>-0.84403402999999999</v>
      </c>
      <c r="U80" s="40">
        <v>0</v>
      </c>
      <c r="V80" s="40">
        <v>0.42258248999999998</v>
      </c>
      <c r="W80" s="40">
        <v>33.108561449999996</v>
      </c>
      <c r="X80" s="40">
        <v>0</v>
      </c>
      <c r="Y80" s="40">
        <v>128.03646312999999</v>
      </c>
      <c r="Z80" s="40">
        <v>-11.375498369999999</v>
      </c>
      <c r="AA80" s="40">
        <v>-2.6775806099999997</v>
      </c>
      <c r="AB80" s="40">
        <v>-56.804827060000001</v>
      </c>
      <c r="AC80" s="40">
        <v>-1.7196744799999999</v>
      </c>
      <c r="AD80" s="40">
        <v>55.489716919999999</v>
      </c>
      <c r="AE80" s="40">
        <v>79.176925699999998</v>
      </c>
      <c r="AF80" s="40">
        <v>-2.2852510099999996</v>
      </c>
      <c r="AG80" s="40">
        <v>-0.48232978000000004</v>
      </c>
      <c r="AH80" s="40">
        <v>24.47518603</v>
      </c>
      <c r="AI80" s="40">
        <v>12.576736779999999</v>
      </c>
      <c r="AJ80" s="40">
        <v>2.9697529</v>
      </c>
      <c r="AK80" s="40">
        <v>7.7173643899999993</v>
      </c>
      <c r="AL80" s="40">
        <v>3.6393043599999997</v>
      </c>
      <c r="AM80" s="40">
        <v>0</v>
      </c>
      <c r="AN80" s="40">
        <v>85.599166780000004</v>
      </c>
      <c r="AO80" s="41">
        <f t="shared" si="4"/>
        <v>455.69610992999986</v>
      </c>
      <c r="AP80" s="33"/>
      <c r="AQ80" s="47"/>
      <c r="AR80" s="50"/>
    </row>
    <row r="81" spans="1:44" ht="18.75" customHeight="1">
      <c r="A81" s="39" t="s">
        <v>51</v>
      </c>
      <c r="B81" s="40">
        <v>0</v>
      </c>
      <c r="C81" s="40">
        <v>0</v>
      </c>
      <c r="D81" s="40">
        <v>6.9084682400000004</v>
      </c>
      <c r="E81" s="40">
        <v>0</v>
      </c>
      <c r="F81" s="40">
        <v>1.10216643</v>
      </c>
      <c r="G81" s="40">
        <v>-0.56639333999999997</v>
      </c>
      <c r="H81" s="40">
        <v>-3.1431627999999998</v>
      </c>
      <c r="I81" s="40">
        <v>11.55535884</v>
      </c>
      <c r="J81" s="40">
        <v>7.0906854800000003</v>
      </c>
      <c r="K81" s="40">
        <v>0</v>
      </c>
      <c r="L81" s="40">
        <v>20.29698715</v>
      </c>
      <c r="M81" s="40">
        <v>0.43769275000000002</v>
      </c>
      <c r="N81" s="40">
        <v>0</v>
      </c>
      <c r="O81" s="40">
        <v>0.69404266000000003</v>
      </c>
      <c r="P81" s="40">
        <v>40.728114590000004</v>
      </c>
      <c r="Q81" s="40">
        <v>31.22910838</v>
      </c>
      <c r="R81" s="40">
        <v>0.11247252000000001</v>
      </c>
      <c r="S81" s="40">
        <v>0</v>
      </c>
      <c r="T81" s="40">
        <v>-0.59330826000000003</v>
      </c>
      <c r="U81" s="40">
        <v>0</v>
      </c>
      <c r="V81" s="40">
        <v>0.49279895000000001</v>
      </c>
      <c r="W81" s="40">
        <v>39.916837000000001</v>
      </c>
      <c r="X81" s="40">
        <v>0</v>
      </c>
      <c r="Y81" s="40">
        <v>150.36632281999999</v>
      </c>
      <c r="Z81" s="40">
        <v>-14.09217312</v>
      </c>
      <c r="AA81" s="40">
        <v>-3.08646244</v>
      </c>
      <c r="AB81" s="40">
        <v>-53.439596549999997</v>
      </c>
      <c r="AC81" s="40">
        <v>-2.0878069099999998</v>
      </c>
      <c r="AD81" s="40">
        <v>62.251290109999999</v>
      </c>
      <c r="AE81" s="40">
        <v>89.813534410000003</v>
      </c>
      <c r="AF81" s="40">
        <v>-2.2397554900000003</v>
      </c>
      <c r="AG81" s="40">
        <v>-1.10258978</v>
      </c>
      <c r="AH81" s="40">
        <v>28.356539250000001</v>
      </c>
      <c r="AI81" s="40">
        <v>13.0899465</v>
      </c>
      <c r="AJ81" s="40">
        <v>3.3234644700000002</v>
      </c>
      <c r="AK81" s="40">
        <v>8.2595349200000001</v>
      </c>
      <c r="AL81" s="40">
        <v>2.0417569200000001</v>
      </c>
      <c r="AM81" s="40">
        <v>0</v>
      </c>
      <c r="AN81" s="40">
        <v>96.728072980000007</v>
      </c>
      <c r="AO81" s="41">
        <f t="shared" si="4"/>
        <v>534.44394668000007</v>
      </c>
      <c r="AP81" s="33"/>
      <c r="AQ81" s="47"/>
      <c r="AR81" s="50"/>
    </row>
    <row r="82" spans="1:44" ht="18.75" customHeight="1">
      <c r="A82" s="39" t="s">
        <v>52</v>
      </c>
      <c r="B82" s="40">
        <v>0</v>
      </c>
      <c r="C82" s="40">
        <v>0</v>
      </c>
      <c r="D82" s="40">
        <v>9.4706223400000002</v>
      </c>
      <c r="E82" s="40">
        <v>0</v>
      </c>
      <c r="F82" s="40">
        <v>1.0612769900000001</v>
      </c>
      <c r="G82" s="40">
        <v>-0.81126803000000003</v>
      </c>
      <c r="H82" s="40">
        <v>-3.0321940600000001</v>
      </c>
      <c r="I82" s="40">
        <v>11.2531059</v>
      </c>
      <c r="J82" s="40">
        <v>8.2620678299999994</v>
      </c>
      <c r="K82" s="40">
        <v>0</v>
      </c>
      <c r="L82" s="40">
        <v>18.99315228</v>
      </c>
      <c r="M82" s="40">
        <v>0.55308331999999993</v>
      </c>
      <c r="N82" s="40">
        <v>0</v>
      </c>
      <c r="O82" s="40">
        <v>0.70440053000000002</v>
      </c>
      <c r="P82" s="40">
        <v>45.374807170000004</v>
      </c>
      <c r="Q82" s="40">
        <v>35.52016158</v>
      </c>
      <c r="R82" s="40">
        <v>-8.7430590000000002E-2</v>
      </c>
      <c r="S82" s="40">
        <v>0</v>
      </c>
      <c r="T82" s="40">
        <v>-0.68732420999999999</v>
      </c>
      <c r="U82" s="40">
        <v>0</v>
      </c>
      <c r="V82" s="40">
        <v>0.56653785000000001</v>
      </c>
      <c r="W82" s="40">
        <v>44.903563560000002</v>
      </c>
      <c r="X82" s="40">
        <v>0</v>
      </c>
      <c r="Y82" s="40">
        <v>166.27420900000001</v>
      </c>
      <c r="Z82" s="40">
        <v>-17.013685989999999</v>
      </c>
      <c r="AA82" s="40">
        <v>-3.6589338300000001</v>
      </c>
      <c r="AB82" s="40">
        <v>-50.809729310000002</v>
      </c>
      <c r="AC82" s="40">
        <v>-2.9332075799999999</v>
      </c>
      <c r="AD82" s="40">
        <v>68.434561169999995</v>
      </c>
      <c r="AE82" s="40">
        <v>100.49466868</v>
      </c>
      <c r="AF82" s="40">
        <v>-2.20998458</v>
      </c>
      <c r="AG82" s="40">
        <v>-1.6718186100000001</v>
      </c>
      <c r="AH82" s="40">
        <v>31.32665643</v>
      </c>
      <c r="AI82" s="40">
        <v>13.883307800000001</v>
      </c>
      <c r="AJ82" s="40">
        <v>3.6082629800000001</v>
      </c>
      <c r="AK82" s="40">
        <v>8.8014380899999995</v>
      </c>
      <c r="AL82" s="40">
        <v>2.0163001299999999</v>
      </c>
      <c r="AM82" s="40">
        <v>0</v>
      </c>
      <c r="AN82" s="40">
        <v>104.2649953</v>
      </c>
      <c r="AO82" s="41">
        <f t="shared" si="4"/>
        <v>592.85160213999995</v>
      </c>
      <c r="AP82" s="33"/>
      <c r="AQ82" s="47"/>
      <c r="AR82" s="50"/>
    </row>
    <row r="83" spans="1:44" ht="18.75" customHeight="1">
      <c r="A83" s="39" t="s">
        <v>53</v>
      </c>
      <c r="B83" s="40">
        <v>0</v>
      </c>
      <c r="C83" s="40">
        <v>0</v>
      </c>
      <c r="D83" s="40">
        <v>11.9708866</v>
      </c>
      <c r="E83" s="40">
        <v>0</v>
      </c>
      <c r="F83" s="40">
        <v>0.96480007999999995</v>
      </c>
      <c r="G83" s="40">
        <v>-1.1148886899999999</v>
      </c>
      <c r="H83" s="40">
        <v>-2.18755459</v>
      </c>
      <c r="I83" s="40">
        <v>16.238051840000001</v>
      </c>
      <c r="J83" s="40">
        <v>9.8643497799999995</v>
      </c>
      <c r="K83" s="40">
        <v>0</v>
      </c>
      <c r="L83" s="40">
        <v>16.924902449999998</v>
      </c>
      <c r="M83" s="40">
        <v>0.28357764000000002</v>
      </c>
      <c r="N83" s="40">
        <v>0</v>
      </c>
      <c r="O83" s="40">
        <v>0.80876104000000004</v>
      </c>
      <c r="P83" s="40">
        <v>48.793423670000003</v>
      </c>
      <c r="Q83" s="40">
        <v>39.993565409999995</v>
      </c>
      <c r="R83" s="40">
        <v>-0.17009439000000001</v>
      </c>
      <c r="S83" s="40">
        <v>0</v>
      </c>
      <c r="T83" s="40">
        <v>-0.92840376000000002</v>
      </c>
      <c r="U83" s="40">
        <v>0</v>
      </c>
      <c r="V83" s="40">
        <v>0.61833347999999999</v>
      </c>
      <c r="W83" s="40">
        <v>50.891099880000006</v>
      </c>
      <c r="X83" s="40">
        <v>0</v>
      </c>
      <c r="Y83" s="40">
        <v>184.48497931999998</v>
      </c>
      <c r="Z83" s="40">
        <v>-20.586209289999999</v>
      </c>
      <c r="AA83" s="40">
        <v>-4.0511496200000003</v>
      </c>
      <c r="AB83" s="40">
        <v>-82.081187989999989</v>
      </c>
      <c r="AC83" s="40">
        <v>-3.2066550400000002</v>
      </c>
      <c r="AD83" s="40">
        <v>74.913911799999994</v>
      </c>
      <c r="AE83" s="40">
        <v>113.78443122</v>
      </c>
      <c r="AF83" s="40">
        <v>-2.2571784100000003</v>
      </c>
      <c r="AG83" s="40">
        <v>-1.46002403</v>
      </c>
      <c r="AH83" s="40">
        <v>34.63736076</v>
      </c>
      <c r="AI83" s="40">
        <v>14.56910276</v>
      </c>
      <c r="AJ83" s="40">
        <v>4.0153493199999994</v>
      </c>
      <c r="AK83" s="40">
        <v>9.3981906199999994</v>
      </c>
      <c r="AL83" s="40">
        <v>3.93091977</v>
      </c>
      <c r="AM83" s="40">
        <v>0</v>
      </c>
      <c r="AN83" s="40">
        <v>111.09200681</v>
      </c>
      <c r="AO83" s="41">
        <f t="shared" si="4"/>
        <v>630.13465843999995</v>
      </c>
      <c r="AP83" s="33"/>
      <c r="AQ83" s="47"/>
      <c r="AR83" s="50"/>
    </row>
    <row r="84" spans="1:44" ht="18.75" customHeight="1">
      <c r="A84" s="39" t="s">
        <v>54</v>
      </c>
      <c r="B84" s="40">
        <v>0</v>
      </c>
      <c r="C84" s="40">
        <v>0</v>
      </c>
      <c r="D84" s="40">
        <v>13.751111300000002</v>
      </c>
      <c r="E84" s="40">
        <v>0</v>
      </c>
      <c r="F84" s="40">
        <v>0.93913656999999995</v>
      </c>
      <c r="G84" s="40">
        <v>-1.3625866000000002</v>
      </c>
      <c r="H84" s="40">
        <v>-1.0632616499999998</v>
      </c>
      <c r="I84" s="40">
        <v>16.403798500000001</v>
      </c>
      <c r="J84" s="40">
        <v>12.102632849999999</v>
      </c>
      <c r="K84" s="40">
        <v>0</v>
      </c>
      <c r="L84" s="40">
        <v>18.20306802</v>
      </c>
      <c r="M84" s="40">
        <v>0.13595163000000002</v>
      </c>
      <c r="N84" s="40">
        <v>0</v>
      </c>
      <c r="O84" s="40">
        <v>0.70045889000000006</v>
      </c>
      <c r="P84" s="40">
        <v>32.34093404</v>
      </c>
      <c r="Q84" s="40">
        <v>44.598578840000002</v>
      </c>
      <c r="R84" s="40">
        <v>-0.34055363</v>
      </c>
      <c r="S84" s="40">
        <v>0</v>
      </c>
      <c r="T84" s="40">
        <v>-1.22840876</v>
      </c>
      <c r="U84" s="40">
        <v>0</v>
      </c>
      <c r="V84" s="40">
        <v>0.67124308999999993</v>
      </c>
      <c r="W84" s="40">
        <v>56.637488249999997</v>
      </c>
      <c r="X84" s="40">
        <v>0</v>
      </c>
      <c r="Y84" s="40">
        <v>202.87228825999998</v>
      </c>
      <c r="Z84" s="40">
        <v>-25.527106</v>
      </c>
      <c r="AA84" s="40">
        <v>-4.69251811</v>
      </c>
      <c r="AB84" s="40">
        <v>-82.714800890000006</v>
      </c>
      <c r="AC84" s="40">
        <v>-3.6192233599999999</v>
      </c>
      <c r="AD84" s="40">
        <v>82.015262680000006</v>
      </c>
      <c r="AE84" s="40">
        <v>127.47532099</v>
      </c>
      <c r="AF84" s="40">
        <v>-0.80809221999999992</v>
      </c>
      <c r="AG84" s="40">
        <v>-1.98063235</v>
      </c>
      <c r="AH84" s="40">
        <v>37.818419540000001</v>
      </c>
      <c r="AI84" s="40">
        <v>17.338095500000001</v>
      </c>
      <c r="AJ84" s="40">
        <v>4.3332627199999996</v>
      </c>
      <c r="AK84" s="40">
        <v>9.55563377</v>
      </c>
      <c r="AL84" s="40">
        <v>4.7430477499999997</v>
      </c>
      <c r="AM84" s="40">
        <v>0</v>
      </c>
      <c r="AN84" s="40">
        <v>114.4317322</v>
      </c>
      <c r="AO84" s="41">
        <f t="shared" si="4"/>
        <v>673.73028182000007</v>
      </c>
      <c r="AP84" s="33"/>
      <c r="AQ84" s="47"/>
      <c r="AR84" s="50"/>
    </row>
    <row r="85" spans="1:44" ht="18.75" customHeight="1">
      <c r="A85" s="39" t="s">
        <v>55</v>
      </c>
      <c r="B85" s="40">
        <v>0</v>
      </c>
      <c r="C85" s="40">
        <v>0</v>
      </c>
      <c r="D85" s="40">
        <v>16.908478339999998</v>
      </c>
      <c r="E85" s="40">
        <v>0</v>
      </c>
      <c r="F85" s="40">
        <v>0.85057720999999997</v>
      </c>
      <c r="G85" s="40">
        <v>-1.65590244</v>
      </c>
      <c r="H85" s="40">
        <v>0.27264787000000001</v>
      </c>
      <c r="I85" s="40">
        <v>0.43842650999999999</v>
      </c>
      <c r="J85" s="40">
        <v>8.1106375400000008</v>
      </c>
      <c r="K85" s="40">
        <v>0</v>
      </c>
      <c r="L85" s="40">
        <v>18.088174609999999</v>
      </c>
      <c r="M85" s="40">
        <v>-0.79038627000000006</v>
      </c>
      <c r="N85" s="40">
        <v>0</v>
      </c>
      <c r="O85" s="40">
        <v>0.52868799</v>
      </c>
      <c r="P85" s="40">
        <v>37.318483499999999</v>
      </c>
      <c r="Q85" s="40">
        <v>49.646891880000005</v>
      </c>
      <c r="R85" s="40">
        <v>-0.65356621999999998</v>
      </c>
      <c r="S85" s="40">
        <v>0</v>
      </c>
      <c r="T85" s="40">
        <v>-1.4311197099999999</v>
      </c>
      <c r="U85" s="40">
        <v>0</v>
      </c>
      <c r="V85" s="40">
        <v>0.75050276999999999</v>
      </c>
      <c r="W85" s="40">
        <v>65.691862970000003</v>
      </c>
      <c r="X85" s="40">
        <v>0</v>
      </c>
      <c r="Y85" s="40">
        <v>108.59447344</v>
      </c>
      <c r="Z85" s="40">
        <v>-30.150472449999999</v>
      </c>
      <c r="AA85" s="40">
        <v>-5.3265524500000003</v>
      </c>
      <c r="AB85" s="40">
        <v>0</v>
      </c>
      <c r="AC85" s="40">
        <v>-3.6068961699999997</v>
      </c>
      <c r="AD85" s="40">
        <v>84.64816605</v>
      </c>
      <c r="AE85" s="40">
        <v>141.89261273</v>
      </c>
      <c r="AF85" s="40">
        <v>-0.71261023999999995</v>
      </c>
      <c r="AG85" s="40">
        <v>-2.6814733399999997</v>
      </c>
      <c r="AH85" s="40">
        <v>39.484191810000006</v>
      </c>
      <c r="AI85" s="40">
        <v>19.96672847</v>
      </c>
      <c r="AJ85" s="40">
        <v>3.0753129000000001</v>
      </c>
      <c r="AK85" s="40">
        <v>10.111604369999998</v>
      </c>
      <c r="AL85" s="40">
        <v>0.72605434999999996</v>
      </c>
      <c r="AM85" s="40">
        <v>0.72692212</v>
      </c>
      <c r="AN85" s="40">
        <v>102.60475342000001</v>
      </c>
      <c r="AO85" s="41">
        <f t="shared" si="4"/>
        <v>663.42721155999993</v>
      </c>
      <c r="AP85" s="33"/>
      <c r="AQ85" s="47"/>
      <c r="AR85" s="50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7"/>
      <c r="AR86" s="50"/>
    </row>
    <row r="87" spans="1:44" ht="21.95" customHeight="1">
      <c r="A87" s="30" t="s">
        <v>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33"/>
      <c r="AQ87" s="47"/>
      <c r="AR87" s="48"/>
    </row>
    <row r="88" spans="1:44" ht="21.9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4"/>
      <c r="AP88" s="33"/>
      <c r="AQ88" s="47"/>
      <c r="AR88" s="48"/>
    </row>
    <row r="89" spans="1:44" ht="18.75" customHeight="1">
      <c r="A89" s="39" t="s">
        <v>44</v>
      </c>
      <c r="B89" s="40">
        <v>0</v>
      </c>
      <c r="C89" s="40">
        <v>0</v>
      </c>
      <c r="D89" s="40">
        <v>3.1791528700000002</v>
      </c>
      <c r="E89" s="40">
        <v>0</v>
      </c>
      <c r="F89" s="40">
        <v>0.27313132000000001</v>
      </c>
      <c r="G89" s="40">
        <v>0.14949587</v>
      </c>
      <c r="H89" s="40">
        <v>4.0058999999999998E-4</v>
      </c>
      <c r="I89" s="40">
        <v>0.42100229</v>
      </c>
      <c r="J89" s="40">
        <v>2.09925724</v>
      </c>
      <c r="K89" s="40">
        <v>-0.85452364999999997</v>
      </c>
      <c r="L89" s="40">
        <v>4.2843220999999998</v>
      </c>
      <c r="M89" s="40">
        <v>-0.16442795999999998</v>
      </c>
      <c r="N89" s="40">
        <v>0</v>
      </c>
      <c r="O89" s="40">
        <v>0.19738117000000002</v>
      </c>
      <c r="P89" s="40">
        <v>5.5994236600000002</v>
      </c>
      <c r="Q89" s="40">
        <v>5.0703278599999999</v>
      </c>
      <c r="R89" s="40">
        <v>-0.22113062</v>
      </c>
      <c r="S89" s="40">
        <v>0</v>
      </c>
      <c r="T89" s="40">
        <v>-0.27620315999999995</v>
      </c>
      <c r="U89" s="40">
        <v>0</v>
      </c>
      <c r="V89" s="40">
        <v>0.69694945999999991</v>
      </c>
      <c r="W89" s="40">
        <v>6.21624686</v>
      </c>
      <c r="X89" s="40">
        <v>0</v>
      </c>
      <c r="Y89" s="40">
        <v>28.93992106</v>
      </c>
      <c r="Z89" s="40">
        <v>-3.63627747</v>
      </c>
      <c r="AA89" s="40">
        <v>-0.54508407999999997</v>
      </c>
      <c r="AB89" s="40">
        <v>0</v>
      </c>
      <c r="AC89" s="40">
        <v>-0.19611257999999998</v>
      </c>
      <c r="AD89" s="40">
        <v>9.1391803899999999</v>
      </c>
      <c r="AE89" s="40">
        <v>12.931633060000001</v>
      </c>
      <c r="AF89" s="40">
        <v>0.36519665000000001</v>
      </c>
      <c r="AG89" s="40">
        <v>-6.6433339999999994E-2</v>
      </c>
      <c r="AH89" s="40">
        <v>4.6007537699999999</v>
      </c>
      <c r="AI89" s="40">
        <v>4.6862564000000004</v>
      </c>
      <c r="AJ89" s="40">
        <v>0.56271400000000005</v>
      </c>
      <c r="AK89" s="40">
        <v>1.00467931</v>
      </c>
      <c r="AL89" s="40">
        <v>0</v>
      </c>
      <c r="AM89" s="40">
        <v>0.10438978</v>
      </c>
      <c r="AN89" s="40">
        <v>15.249930990000001</v>
      </c>
      <c r="AO89" s="41">
        <f t="shared" ref="AO89:AO92" si="5">SUM(B89:AN89)</f>
        <v>99.811553839999988</v>
      </c>
      <c r="AP89" s="33"/>
      <c r="AQ89" s="47"/>
      <c r="AR89" s="50"/>
    </row>
    <row r="90" spans="1:44" ht="18.75" customHeight="1">
      <c r="A90" s="39" t="s">
        <v>45</v>
      </c>
      <c r="B90" s="40">
        <v>0</v>
      </c>
      <c r="C90" s="40">
        <v>0</v>
      </c>
      <c r="D90" s="40">
        <v>3.5659237000000004</v>
      </c>
      <c r="E90" s="40">
        <v>0</v>
      </c>
      <c r="F90" s="40">
        <v>0.27533159000000001</v>
      </c>
      <c r="G90" s="40">
        <v>0.24645320000000001</v>
      </c>
      <c r="H90" s="40">
        <v>6.2847609999999998E-2</v>
      </c>
      <c r="I90" s="40">
        <v>0.9704998199999999</v>
      </c>
      <c r="J90" s="40">
        <v>3.5592565699999996</v>
      </c>
      <c r="K90" s="40">
        <v>0</v>
      </c>
      <c r="L90" s="40">
        <v>6.3340561399999995</v>
      </c>
      <c r="M90" s="40">
        <v>-2.6613619999999998E-2</v>
      </c>
      <c r="N90" s="40">
        <v>0</v>
      </c>
      <c r="O90" s="40">
        <v>0.27378722999999999</v>
      </c>
      <c r="P90" s="40">
        <v>11.008657119999999</v>
      </c>
      <c r="Q90" s="40">
        <v>9.9231508999999996</v>
      </c>
      <c r="R90" s="40">
        <v>8.2829699999999992E-2</v>
      </c>
      <c r="S90" s="40">
        <v>0</v>
      </c>
      <c r="T90" s="40">
        <v>-0.28726308</v>
      </c>
      <c r="U90" s="40">
        <v>0</v>
      </c>
      <c r="V90" s="40">
        <v>0.74826305000000004</v>
      </c>
      <c r="W90" s="40">
        <v>11.842901119999999</v>
      </c>
      <c r="X90" s="40">
        <v>0</v>
      </c>
      <c r="Y90" s="40">
        <v>56.740704369999996</v>
      </c>
      <c r="Z90" s="40">
        <v>-6.81101592</v>
      </c>
      <c r="AA90" s="40">
        <v>-1.3519911899999999</v>
      </c>
      <c r="AB90" s="40">
        <v>0</v>
      </c>
      <c r="AC90" s="40">
        <v>0</v>
      </c>
      <c r="AD90" s="40">
        <v>14.96560266</v>
      </c>
      <c r="AE90" s="40">
        <v>23.969857000000001</v>
      </c>
      <c r="AF90" s="40">
        <v>0.66729284</v>
      </c>
      <c r="AG90" s="40">
        <v>-0.66723842</v>
      </c>
      <c r="AH90" s="40">
        <v>8.1575786200000007</v>
      </c>
      <c r="AI90" s="40">
        <v>7.0288397199999997</v>
      </c>
      <c r="AJ90" s="40">
        <v>0.86053193000000006</v>
      </c>
      <c r="AK90" s="40">
        <v>1.92832384</v>
      </c>
      <c r="AL90" s="40">
        <v>0</v>
      </c>
      <c r="AM90" s="40">
        <v>1.1298330000000001E-2</v>
      </c>
      <c r="AN90" s="40">
        <v>28.064225690000001</v>
      </c>
      <c r="AO90" s="41">
        <f t="shared" si="5"/>
        <v>182.14409051999999</v>
      </c>
      <c r="AP90" s="33"/>
      <c r="AQ90" s="47"/>
      <c r="AR90" s="50"/>
    </row>
    <row r="91" spans="1:44" ht="18.75" customHeight="1">
      <c r="A91" s="39" t="s">
        <v>46</v>
      </c>
      <c r="B91" s="40">
        <v>0</v>
      </c>
      <c r="C91" s="40">
        <v>0</v>
      </c>
      <c r="D91" s="40">
        <v>3.0825463900000001</v>
      </c>
      <c r="E91" s="40">
        <v>0</v>
      </c>
      <c r="F91" s="40">
        <v>0.29159816999999999</v>
      </c>
      <c r="G91" s="40">
        <v>0.26008994000000002</v>
      </c>
      <c r="H91" s="40">
        <v>8.7702360000000007E-2</v>
      </c>
      <c r="I91" s="40">
        <v>1.21579339</v>
      </c>
      <c r="J91" s="40">
        <v>3.7402196700000001</v>
      </c>
      <c r="K91" s="40">
        <v>0</v>
      </c>
      <c r="L91" s="40">
        <v>10.106109289999999</v>
      </c>
      <c r="M91" s="40">
        <v>-0.42622098999999997</v>
      </c>
      <c r="N91" s="40">
        <v>0</v>
      </c>
      <c r="O91" s="40">
        <v>0.33235592999999997</v>
      </c>
      <c r="P91" s="40">
        <v>16.6277854</v>
      </c>
      <c r="Q91" s="40">
        <v>14.68800645</v>
      </c>
      <c r="R91" s="40">
        <v>0</v>
      </c>
      <c r="S91" s="40">
        <v>0</v>
      </c>
      <c r="T91" s="40">
        <v>-0.27430286999999998</v>
      </c>
      <c r="U91" s="40">
        <v>0</v>
      </c>
      <c r="V91" s="40">
        <v>0.24372247</v>
      </c>
      <c r="W91" s="40">
        <v>16.276739129999999</v>
      </c>
      <c r="X91" s="40">
        <v>0</v>
      </c>
      <c r="Y91" s="40">
        <v>83.530744180000013</v>
      </c>
      <c r="Z91" s="40">
        <v>-10.6164849</v>
      </c>
      <c r="AA91" s="40">
        <v>-1.7284079800000001</v>
      </c>
      <c r="AB91" s="40">
        <v>0</v>
      </c>
      <c r="AC91" s="40">
        <v>0</v>
      </c>
      <c r="AD91" s="40">
        <v>21.531974239999997</v>
      </c>
      <c r="AE91" s="40">
        <v>37.184804240000005</v>
      </c>
      <c r="AF91" s="40">
        <v>1.56910138</v>
      </c>
      <c r="AG91" s="40">
        <v>-0.90811310000000001</v>
      </c>
      <c r="AH91" s="40">
        <v>12.741458769999999</v>
      </c>
      <c r="AI91" s="40">
        <v>10.490941429999999</v>
      </c>
      <c r="AJ91" s="40">
        <v>1.1519224299999999</v>
      </c>
      <c r="AK91" s="40">
        <v>3.1033913599999998</v>
      </c>
      <c r="AL91" s="40">
        <v>1.7500153600000001</v>
      </c>
      <c r="AM91" s="40">
        <v>0.11611549</v>
      </c>
      <c r="AN91" s="40">
        <v>40.046120610000003</v>
      </c>
      <c r="AO91" s="41">
        <f t="shared" si="5"/>
        <v>266.21572824000003</v>
      </c>
      <c r="AP91" s="33"/>
      <c r="AQ91" s="47"/>
      <c r="AR91" s="50"/>
    </row>
    <row r="92" spans="1:44" ht="18.75" customHeight="1">
      <c r="A92" s="39" t="s">
        <v>47</v>
      </c>
      <c r="B92" s="40">
        <v>0</v>
      </c>
      <c r="C92" s="40">
        <v>0</v>
      </c>
      <c r="D92" s="40">
        <v>1.8247592500000001</v>
      </c>
      <c r="E92" s="40">
        <v>0</v>
      </c>
      <c r="F92" s="40">
        <v>0.45981791999999999</v>
      </c>
      <c r="G92" s="40">
        <v>0.29847920999999999</v>
      </c>
      <c r="H92" s="40">
        <v>9.610666000000001E-2</v>
      </c>
      <c r="I92" s="40">
        <v>1.0969320300000001</v>
      </c>
      <c r="J92" s="40">
        <v>2.6457979700000003</v>
      </c>
      <c r="K92" s="40">
        <v>0</v>
      </c>
      <c r="L92" s="40">
        <v>11.1688981</v>
      </c>
      <c r="M92" s="40">
        <v>-1.2431243700000001</v>
      </c>
      <c r="N92" s="40">
        <v>0</v>
      </c>
      <c r="O92" s="40">
        <v>0.42024829999999996</v>
      </c>
      <c r="P92" s="40">
        <v>22.328847070000002</v>
      </c>
      <c r="Q92" s="40">
        <v>20.321113230000002</v>
      </c>
      <c r="R92" s="40">
        <v>-0.60464182999999994</v>
      </c>
      <c r="S92" s="40">
        <v>0</v>
      </c>
      <c r="T92" s="40">
        <v>-0.21778914999999999</v>
      </c>
      <c r="U92" s="40">
        <v>0</v>
      </c>
      <c r="V92" s="40">
        <v>0.39567290000000005</v>
      </c>
      <c r="W92" s="40">
        <v>21.600695930000001</v>
      </c>
      <c r="X92" s="40">
        <v>0</v>
      </c>
      <c r="Y92" s="40">
        <v>108.42472465</v>
      </c>
      <c r="Z92" s="40">
        <v>-13.954502679999999</v>
      </c>
      <c r="AA92" s="40">
        <v>-2.0536716299999997</v>
      </c>
      <c r="AB92" s="40">
        <v>0</v>
      </c>
      <c r="AC92" s="40">
        <v>0</v>
      </c>
      <c r="AD92" s="40">
        <v>25.58756035</v>
      </c>
      <c r="AE92" s="40">
        <v>51.679978439999999</v>
      </c>
      <c r="AF92" s="40">
        <v>1.88369283</v>
      </c>
      <c r="AG92" s="40">
        <v>-1.2990654399999999</v>
      </c>
      <c r="AH92" s="40">
        <v>16.453838770000001</v>
      </c>
      <c r="AI92" s="40">
        <v>11.55569798</v>
      </c>
      <c r="AJ92" s="40">
        <v>1.74742632</v>
      </c>
      <c r="AK92" s="40">
        <v>4.2639920899999995</v>
      </c>
      <c r="AL92" s="40">
        <v>1.8606372600000001</v>
      </c>
      <c r="AM92" s="40">
        <v>0</v>
      </c>
      <c r="AN92" s="40">
        <v>0</v>
      </c>
      <c r="AO92" s="41">
        <f t="shared" si="5"/>
        <v>286.74212215999995</v>
      </c>
      <c r="AP92" s="33"/>
      <c r="AQ92" s="47"/>
      <c r="AR92" s="50"/>
    </row>
    <row r="93" spans="1:44" ht="8.1" customHeight="1">
      <c r="A93" s="51"/>
      <c r="B93" s="52"/>
      <c r="C93" s="52"/>
      <c r="D93" s="52"/>
      <c r="E93" s="52"/>
      <c r="F93" s="5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33"/>
      <c r="AR93" s="54"/>
    </row>
    <row r="94" spans="1:44" ht="18" customHeight="1">
      <c r="A94" s="39" t="s">
        <v>62</v>
      </c>
      <c r="B94" s="55" t="s">
        <v>63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Q94" s="42"/>
    </row>
    <row r="95" spans="1:44" ht="17.100000000000001" customHeight="1">
      <c r="A95" s="57"/>
      <c r="B95" s="55" t="s">
        <v>64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</row>
    <row r="96" spans="1:44" ht="17.100000000000001" customHeight="1">
      <c r="A96" s="57"/>
      <c r="B96" s="55" t="s">
        <v>65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</row>
    <row r="97" spans="1:41" ht="17.100000000000001" customHeight="1">
      <c r="A97" s="57"/>
      <c r="B97" s="58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</row>
    <row r="98" spans="1:41" ht="18" customHeight="1">
      <c r="A98" s="39" t="s">
        <v>66</v>
      </c>
      <c r="B98" s="58" t="s">
        <v>67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41" ht="21.9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 DEL EJERCICIO_O</vt:lpstr>
      <vt:lpstr>'RESULTADO DEL EJERCICIO_O'!ACTIVOTOT</vt:lpstr>
      <vt:lpstr>'RESULTADO DEL EJERCICIO_O'!Área_de_impresión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2024-06-12T17:25:46Z</dcterms:created>
  <dcterms:modified xsi:type="dcterms:W3CDTF">2024-06-12T17:25:47Z</dcterms:modified>
</cp:coreProperties>
</file>