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UEF2\ESTADISTICAS DAF\SEF PRODUCCIÓN\13.MICROFINANCIERAS\INDICADORES FINANCIEROS TD\INDICADORES CONSOLIDADOS MICROFINANCIERAS 2025\PUBLICACION WEB\"/>
    </mc:Choice>
  </mc:AlternateContent>
  <xr:revisionPtr revIDLastSave="0" documentId="8_{29F6064C-602E-46C6-8EDF-BE1D44455E63}" xr6:coauthVersionLast="36" xr6:coauthVersionMax="36" xr10:uidLastSave="{00000000-0000-0000-0000-000000000000}"/>
  <bookViews>
    <workbookView xWindow="0" yWindow="0" windowWidth="28800" windowHeight="11835" xr2:uid="{E991D150-9B49-493E-8454-2A3838B24DA3}"/>
  </bookViews>
  <sheets>
    <sheet name="PATRIMONIO" sheetId="1" r:id="rId1"/>
  </sheets>
  <externalReferences>
    <externalReference r:id="rId2"/>
  </externalReferences>
  <definedNames>
    <definedName name="ACTIVOTOT" localSheetId="0">PATRIMONIO!$A$8:$CG$10</definedName>
    <definedName name="ACTIVOTOT">#REF!</definedName>
    <definedName name="_xlnm.Print_Area" localSheetId="0">PATRIMONIO!$A$8:$CG$10</definedName>
    <definedName name="COLOCACIONES" localSheetId="0">#REF!</definedName>
    <definedName name="COLOCACIONES">#REF!</definedName>
    <definedName name="colodc99" localSheetId="0">#REF!</definedName>
    <definedName name="colodc99">#REF!</definedName>
    <definedName name="TG_millones" localSheetId="0">#REF!</definedName>
    <definedName name="TG_millone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H97" i="1" l="1"/>
  <c r="CG94" i="1"/>
  <c r="CG93" i="1"/>
  <c r="CG92" i="1"/>
  <c r="CG90" i="1"/>
  <c r="CG89" i="1"/>
  <c r="CG88" i="1"/>
  <c r="CG87" i="1"/>
  <c r="CG86" i="1"/>
  <c r="CG85" i="1"/>
  <c r="CG84" i="1"/>
  <c r="CG83" i="1"/>
  <c r="CG82" i="1"/>
  <c r="CG81" i="1"/>
  <c r="CG80" i="1"/>
  <c r="CG79" i="1"/>
  <c r="CG77" i="1"/>
  <c r="CG76" i="1"/>
  <c r="CG75" i="1"/>
  <c r="CG74" i="1"/>
  <c r="CG73" i="1"/>
  <c r="CG72" i="1"/>
  <c r="CG71" i="1"/>
  <c r="CG70" i="1"/>
  <c r="CG69" i="1"/>
  <c r="CG68" i="1"/>
  <c r="CG67" i="1"/>
  <c r="CG66" i="1"/>
  <c r="CG64" i="1"/>
  <c r="CG63" i="1"/>
  <c r="CG62" i="1"/>
  <c r="CG61" i="1"/>
  <c r="CG60" i="1"/>
  <c r="CG59" i="1"/>
  <c r="CG58" i="1"/>
  <c r="CG57" i="1"/>
  <c r="CG56" i="1"/>
  <c r="CG55" i="1"/>
  <c r="CG54" i="1"/>
  <c r="CG53" i="1"/>
  <c r="CG51" i="1"/>
  <c r="CG50" i="1"/>
  <c r="CG49" i="1"/>
  <c r="CG48" i="1"/>
  <c r="CG47" i="1"/>
  <c r="CG46" i="1"/>
  <c r="CG45" i="1"/>
  <c r="CG44" i="1"/>
  <c r="CG43" i="1"/>
  <c r="CG42" i="1"/>
  <c r="CG41" i="1"/>
  <c r="CG40" i="1"/>
  <c r="CG38" i="1"/>
  <c r="CG37" i="1"/>
  <c r="CG36" i="1"/>
  <c r="CG35" i="1"/>
  <c r="CG34" i="1"/>
  <c r="CG33" i="1"/>
  <c r="CG32" i="1"/>
  <c r="CG31" i="1"/>
  <c r="CG30" i="1"/>
  <c r="CG29" i="1"/>
  <c r="CG28" i="1"/>
  <c r="CG27" i="1"/>
  <c r="CG25" i="1"/>
  <c r="CG24" i="1"/>
  <c r="CG23" i="1"/>
  <c r="CG22" i="1"/>
  <c r="CG21" i="1"/>
  <c r="CG20" i="1"/>
  <c r="CG19" i="1"/>
  <c r="CG18" i="1"/>
  <c r="CG17" i="1"/>
  <c r="CG16" i="1"/>
  <c r="CG15" i="1"/>
  <c r="CG14" i="1"/>
</calcChain>
</file>

<file path=xl/sharedStrings.xml><?xml version="1.0" encoding="utf-8"?>
<sst xmlns="http://schemas.openxmlformats.org/spreadsheetml/2006/main" count="172" uniqueCount="111">
  <si>
    <t xml:space="preserve">Banco Central de Nicaragua </t>
  </si>
  <si>
    <t>MICROFINANCIERAS: PATRIMONIO</t>
  </si>
  <si>
    <t>(Saldos en millones de córdobas)</t>
  </si>
  <si>
    <t>Mes y año</t>
  </si>
  <si>
    <t>ACODEP</t>
  </si>
  <si>
    <t>ADDAC</t>
  </si>
  <si>
    <t>ADIM</t>
  </si>
  <si>
    <t>AFODENIC</t>
  </si>
  <si>
    <t>ALDEA GLOBAL</t>
  </si>
  <si>
    <t>ALFACREDIT S.A.</t>
  </si>
  <si>
    <t>AMC Nicaragua S.A</t>
  </si>
  <si>
    <t>AMLK S.A</t>
  </si>
  <si>
    <t>ASODENIC S.A.</t>
  </si>
  <si>
    <t>B´ORO</t>
  </si>
  <si>
    <t>CEPRODEL S.A.</t>
  </si>
  <si>
    <t>COASFINSA</t>
  </si>
  <si>
    <t>CONFIANSA</t>
  </si>
  <si>
    <t>CONSERFICSA</t>
  </si>
  <si>
    <t>CRECOSA</t>
  </si>
  <si>
    <t>CREDI Q</t>
  </si>
  <si>
    <t>CREDICITI</t>
  </si>
  <si>
    <t>CREDICOMPRAS</t>
  </si>
  <si>
    <t>CREDIEXPRESS S.A.</t>
  </si>
  <si>
    <t>CREDIFÁCIL</t>
  </si>
  <si>
    <t>CREDIFIN</t>
  </si>
  <si>
    <t>CREDIGLOBEX S.A.</t>
  </si>
  <si>
    <t>CREDINISF</t>
  </si>
  <si>
    <t>CREDITGRAY</t>
  </si>
  <si>
    <t>CREDITODO S.A.</t>
  </si>
  <si>
    <t xml:space="preserve">CREDITOS ABIL </t>
  </si>
  <si>
    <t xml:space="preserve">DAILY CREDIT </t>
  </si>
  <si>
    <t xml:space="preserve">DINAR </t>
  </si>
  <si>
    <t>EMELJI, S. A.</t>
  </si>
  <si>
    <t>ENFISSA</t>
  </si>
  <si>
    <t>EZA CAPITAL</t>
  </si>
  <si>
    <t>FAMESA</t>
  </si>
  <si>
    <t>FID, S.A.</t>
  </si>
  <si>
    <t>FIDEM, S.A</t>
  </si>
  <si>
    <t>FIDES CAMINA, S.A.</t>
  </si>
  <si>
    <t>FINCA MICROFINANZAS NICARAGUA</t>
  </si>
  <si>
    <t>FINCORP</t>
  </si>
  <si>
    <t>FODEMI</t>
  </si>
  <si>
    <t>FUDEMI</t>
  </si>
  <si>
    <t>FUMDEC S.A.</t>
  </si>
  <si>
    <t>FUNDEMUJER SIEMPRE S.A.</t>
  </si>
  <si>
    <t>FUNDENUSE S.A.</t>
  </si>
  <si>
    <t>GENTE MAS GENTE</t>
  </si>
  <si>
    <t>GMG Servicios</t>
  </si>
  <si>
    <t>GRUFINSA</t>
  </si>
  <si>
    <t>IMG</t>
  </si>
  <si>
    <t>INSTACREDIT</t>
  </si>
  <si>
    <t>INVERCREDIT</t>
  </si>
  <si>
    <t>LEON 2000 IMF S.A.</t>
  </si>
  <si>
    <t>MERCAPITAL</t>
  </si>
  <si>
    <t>MICREDICASA, S.A</t>
  </si>
  <si>
    <t>MICREDITO S.A.</t>
  </si>
  <si>
    <t>MICROCREDIT S.A</t>
  </si>
  <si>
    <t>MICROFINANCIERA FUNDESER S.A</t>
  </si>
  <si>
    <t>MIDESA</t>
  </si>
  <si>
    <t>MIDECSA</t>
  </si>
  <si>
    <t>NICACREDIT</t>
  </si>
  <si>
    <t>OPORTUCREDIT S.A.</t>
  </si>
  <si>
    <t>PAC</t>
  </si>
  <si>
    <t>PANA PANA S.A.</t>
  </si>
  <si>
    <t>PRESTA MAX, S. A</t>
  </si>
  <si>
    <t>PRESTANICA S.A.</t>
  </si>
  <si>
    <t>PRESTA PLUS, S.A.</t>
  </si>
  <si>
    <t>PRODEL, S.A</t>
  </si>
  <si>
    <t>PRODESA CORP.</t>
  </si>
  <si>
    <t>PRODESSA</t>
  </si>
  <si>
    <t>PROMUJER LLC</t>
  </si>
  <si>
    <t>PRONIC, S.A.</t>
  </si>
  <si>
    <t>R&amp;G INFISA</t>
  </si>
  <si>
    <t>SERFIDE</t>
  </si>
  <si>
    <t>SERFIGSA</t>
  </si>
  <si>
    <t>SERVICREDITO</t>
  </si>
  <si>
    <t>SERVIFINSA</t>
  </si>
  <si>
    <t>SIASA</t>
  </si>
  <si>
    <t xml:space="preserve">SILVA LIRA, S.A </t>
  </si>
  <si>
    <t>SMART CREDIT, S.A</t>
  </si>
  <si>
    <t xml:space="preserve">SOLUCIONA </t>
  </si>
  <si>
    <t>SOYAHORA, S. A.</t>
  </si>
  <si>
    <t>T PRESTO</t>
  </si>
  <si>
    <t>TUCREDITO</t>
  </si>
  <si>
    <t>UNICOSERVI S.A.</t>
  </si>
  <si>
    <t>VENCREDIT</t>
  </si>
  <si>
    <t xml:space="preserve">TOTAL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</si>
  <si>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</si>
  <si>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</si>
  <si>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</si>
  <si>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</si>
  <si>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</si>
  <si>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</si>
  <si>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</si>
  <si>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</si>
  <si>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</si>
  <si>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</si>
  <si>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</si>
  <si>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</si>
  <si>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Marzo </t>
  </si>
  <si>
    <t xml:space="preserve">Agosto </t>
  </si>
  <si>
    <r>
      <t xml:space="preserve">2021 </t>
    </r>
    <r>
      <rPr>
        <b/>
        <vertAlign val="superscript"/>
        <sz val="11"/>
        <rFont val="Futura Lt BT"/>
        <family val="2"/>
      </rPr>
      <t>p/</t>
    </r>
  </si>
  <si>
    <r>
      <t xml:space="preserve">2022 </t>
    </r>
    <r>
      <rPr>
        <b/>
        <vertAlign val="superscript"/>
        <sz val="11"/>
        <rFont val="Futura Lt BT"/>
        <family val="2"/>
      </rPr>
      <t>p/</t>
    </r>
  </si>
  <si>
    <r>
      <t xml:space="preserve">2023 </t>
    </r>
    <r>
      <rPr>
        <b/>
        <vertAlign val="superscript"/>
        <sz val="11"/>
        <rFont val="Futura Lt BT"/>
        <family val="2"/>
      </rPr>
      <t>p/</t>
    </r>
  </si>
  <si>
    <r>
      <t xml:space="preserve">2024 </t>
    </r>
    <r>
      <rPr>
        <b/>
        <vertAlign val="superscript"/>
        <sz val="11"/>
        <rFont val="Futura Lt BT"/>
        <family val="2"/>
      </rPr>
      <t>p/</t>
    </r>
  </si>
  <si>
    <r>
      <t xml:space="preserve">2025 </t>
    </r>
    <r>
      <rPr>
        <b/>
        <vertAlign val="superscript"/>
        <sz val="11"/>
        <rFont val="Futura Lt BT"/>
        <family val="2"/>
      </rPr>
      <t>p/</t>
    </r>
  </si>
  <si>
    <t>Notas :</t>
  </si>
  <si>
    <t xml:space="preserve">p/: Preliminar </t>
  </si>
  <si>
    <t xml:space="preserve">A partir de febrero 2021 se incorpora información financiera de Finca </t>
  </si>
  <si>
    <t>Fuente:</t>
  </si>
  <si>
    <t>Comisión Nacional de Microfinanzas (CONAMI)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</si>
</sst>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_);\(#,##0.0\)"/>
    <numFmt numFmtId="165" formatCode="_-* #,##0.0_-;\-* #,##0.0_-;_-* &quot;-&quot;?_-;_-@_-"/>
    <numFmt numFmtId="166" formatCode="_(* #,##0.0_);_(* \(#,##0.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MT"/>
    </font>
    <font>
      <sz val="12"/>
      <name val="Times New Roman"/>
      <family val="1"/>
    </font>
    <font>
      <b/>
      <sz val="22"/>
      <name val="Futura Md BT"/>
      <family val="2"/>
    </font>
    <font>
      <sz val="22"/>
      <name val="Times New Roman"/>
      <family val="1"/>
    </font>
    <font>
      <b/>
      <sz val="16"/>
      <color theme="3" tint="0.39997558519241921"/>
      <name val="Futura Md BT"/>
      <family val="2"/>
    </font>
    <font>
      <b/>
      <sz val="12"/>
      <name val="Futura Lt BT"/>
      <family val="2"/>
    </font>
    <font>
      <b/>
      <sz val="11"/>
      <color theme="3" tint="0.39997558519241921"/>
      <name val="Futura Lt BT"/>
      <family val="2"/>
    </font>
    <font>
      <b/>
      <sz val="11"/>
      <name val="Futura Lt BT"/>
      <family val="2"/>
    </font>
    <font>
      <i/>
      <sz val="12"/>
      <color theme="3" tint="-0.249977111117893"/>
      <name val="Futura Lt BT"/>
      <family val="2"/>
    </font>
    <font>
      <b/>
      <sz val="12"/>
      <name val="Futura Md BT"/>
      <family val="2"/>
    </font>
    <font>
      <sz val="11"/>
      <name val="Futura Lt BT"/>
      <family val="2"/>
    </font>
    <font>
      <b/>
      <sz val="12"/>
      <name val="Arial MT"/>
    </font>
    <font>
      <sz val="10"/>
      <name val="Arial"/>
      <family val="2"/>
    </font>
    <font>
      <sz val="12"/>
      <name val="Futura Lt BT"/>
      <family val="2"/>
    </font>
    <font>
      <b/>
      <vertAlign val="superscript"/>
      <sz val="11"/>
      <name val="Futura Lt BT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4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2" applyFont="1" applyFill="1"/>
    <xf numFmtId="0" fontId="3" fillId="0" borderId="0" xfId="2" applyFont="1" applyFill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/>
    <xf numFmtId="0" fontId="3" fillId="0" borderId="0" xfId="2" applyFont="1" applyFill="1" applyAlignment="1">
      <alignment horizontal="center" wrapText="1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43" fontId="6" fillId="0" borderId="0" xfId="1" applyFont="1" applyFill="1" applyBorder="1" applyAlignment="1"/>
    <xf numFmtId="43" fontId="7" fillId="0" borderId="0" xfId="1" applyFont="1" applyFill="1" applyBorder="1"/>
    <xf numFmtId="43" fontId="3" fillId="0" borderId="0" xfId="1" applyFont="1" applyFill="1" applyBorder="1" applyAlignment="1">
      <alignment horizontal="center"/>
    </xf>
    <xf numFmtId="0" fontId="6" fillId="0" borderId="0" xfId="2" applyFont="1" applyFill="1" applyBorder="1" applyAlignment="1"/>
    <xf numFmtId="0" fontId="6" fillId="0" borderId="0" xfId="2" applyFont="1" applyFill="1" applyBorder="1" applyAlignment="1">
      <alignment horizontal="center"/>
    </xf>
    <xf numFmtId="0" fontId="8" fillId="0" borderId="0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/>
    </xf>
    <xf numFmtId="0" fontId="7" fillId="0" borderId="0" xfId="2" applyFont="1" applyFill="1" applyBorder="1"/>
    <xf numFmtId="0" fontId="7" fillId="0" borderId="0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left"/>
    </xf>
    <xf numFmtId="0" fontId="10" fillId="0" borderId="0" xfId="2" applyFont="1" applyFill="1" applyBorder="1" applyAlignment="1">
      <alignment horizontal="left"/>
    </xf>
    <xf numFmtId="0" fontId="11" fillId="0" borderId="0" xfId="2" applyFont="1" applyFill="1" applyBorder="1" applyAlignment="1">
      <alignment horizontal="center"/>
    </xf>
    <xf numFmtId="0" fontId="12" fillId="0" borderId="0" xfId="2" applyFont="1" applyFill="1" applyBorder="1" applyAlignment="1" applyProtection="1">
      <alignment horizontal="left"/>
    </xf>
    <xf numFmtId="0" fontId="12" fillId="0" borderId="0" xfId="2" applyFont="1" applyFill="1" applyBorder="1" applyAlignment="1">
      <alignment horizontal="center"/>
    </xf>
    <xf numFmtId="0" fontId="2" fillId="0" borderId="0" xfId="2" applyFill="1"/>
    <xf numFmtId="0" fontId="9" fillId="0" borderId="1" xfId="2" applyFont="1" applyFill="1" applyBorder="1" applyAlignment="1" applyProtection="1">
      <alignment horizontal="center" vertical="center" wrapText="1"/>
    </xf>
    <xf numFmtId="0" fontId="9" fillId="0" borderId="1" xfId="2" applyFont="1" applyFill="1" applyBorder="1" applyAlignment="1" applyProtection="1">
      <alignment horizontal="center" vertical="center" wrapText="1"/>
    </xf>
    <xf numFmtId="0" fontId="13" fillId="0" borderId="2" xfId="2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 applyProtection="1">
      <alignment horizontal="left" indent="1"/>
    </xf>
    <xf numFmtId="164" fontId="12" fillId="2" borderId="0" xfId="2" applyNumberFormat="1" applyFont="1" applyFill="1" applyBorder="1" applyAlignment="1" applyProtection="1">
      <alignment horizontal="center"/>
    </xf>
    <xf numFmtId="165" fontId="2" fillId="0" borderId="0" xfId="2" applyNumberFormat="1" applyFill="1" applyBorder="1"/>
    <xf numFmtId="166" fontId="12" fillId="3" borderId="0" xfId="3" applyNumberFormat="1" applyFont="1" applyFill="1" applyBorder="1" applyAlignment="1" applyProtection="1">
      <alignment horizontal="left" indent="1"/>
    </xf>
    <xf numFmtId="166" fontId="12" fillId="3" borderId="0" xfId="3" applyNumberFormat="1" applyFont="1" applyFill="1" applyBorder="1" applyAlignment="1" applyProtection="1">
      <alignment horizontal="center"/>
    </xf>
    <xf numFmtId="0" fontId="2" fillId="0" borderId="0" xfId="2" applyFill="1" applyBorder="1"/>
    <xf numFmtId="0" fontId="15" fillId="0" borderId="0" xfId="2" applyFont="1" applyFill="1" applyBorder="1" applyAlignment="1">
      <alignment horizontal="left" indent="1"/>
    </xf>
    <xf numFmtId="164" fontId="12" fillId="0" borderId="0" xfId="3" applyNumberFormat="1" applyFont="1" applyFill="1" applyBorder="1" applyAlignment="1" applyProtection="1">
      <alignment horizontal="center"/>
    </xf>
    <xf numFmtId="0" fontId="15" fillId="0" borderId="0" xfId="2" applyFont="1" applyAlignment="1">
      <alignment horizontal="left" indent="1"/>
    </xf>
    <xf numFmtId="0" fontId="12" fillId="0" borderId="2" xfId="2" applyFont="1" applyFill="1" applyBorder="1" applyAlignment="1" applyProtection="1">
      <alignment horizontal="left"/>
    </xf>
    <xf numFmtId="166" fontId="12" fillId="3" borderId="2" xfId="3" applyNumberFormat="1" applyFont="1" applyFill="1" applyBorder="1" applyAlignment="1" applyProtection="1">
      <alignment horizontal="center"/>
    </xf>
    <xf numFmtId="166" fontId="12" fillId="0" borderId="2" xfId="3" applyNumberFormat="1" applyFont="1" applyFill="1" applyBorder="1" applyAlignment="1" applyProtection="1">
      <alignment horizontal="center"/>
    </xf>
    <xf numFmtId="164" fontId="9" fillId="0" borderId="2" xfId="2" applyNumberFormat="1" applyFont="1" applyFill="1" applyBorder="1" applyAlignment="1" applyProtection="1">
      <alignment horizontal="center"/>
    </xf>
    <xf numFmtId="0" fontId="15" fillId="0" borderId="0" xfId="2" applyFont="1" applyFill="1" applyBorder="1" applyAlignment="1">
      <alignment horizontal="left"/>
    </xf>
    <xf numFmtId="0" fontId="15" fillId="0" borderId="0" xfId="2" applyFont="1" applyFill="1" applyBorder="1" applyAlignment="1">
      <alignment horizontal="center"/>
    </xf>
    <xf numFmtId="0" fontId="2" fillId="0" borderId="0" xfId="2" applyFill="1" applyAlignment="1">
      <alignment horizontal="center"/>
    </xf>
    <xf numFmtId="43" fontId="2" fillId="0" borderId="0" xfId="1" applyFont="1" applyFill="1"/>
    <xf numFmtId="0" fontId="15" fillId="0" borderId="0" xfId="2" applyFont="1" applyFill="1" applyBorder="1" applyAlignment="1">
      <alignment horizontal="left" indent="2"/>
    </xf>
    <xf numFmtId="0" fontId="15" fillId="0" borderId="0" xfId="2" applyFont="1" applyBorder="1" applyAlignment="1">
      <alignment horizontal="left"/>
    </xf>
    <xf numFmtId="164" fontId="2" fillId="0" borderId="0" xfId="2" applyNumberFormat="1" applyFill="1" applyAlignment="1">
      <alignment horizontal="center"/>
    </xf>
    <xf numFmtId="43" fontId="0" fillId="0" borderId="0" xfId="3" applyFont="1" applyFill="1" applyAlignment="1">
      <alignment horizontal="center"/>
    </xf>
    <xf numFmtId="43" fontId="2" fillId="0" borderId="0" xfId="1" applyFont="1" applyFill="1" applyAlignment="1">
      <alignment horizontal="center"/>
    </xf>
  </cellXfs>
  <cellStyles count="4">
    <cellStyle name="Millares" xfId="1" builtinId="3"/>
    <cellStyle name="Millares 2 2" xfId="3" xr:uid="{79F296AE-024D-4A29-B69B-708635BB7897}"/>
    <cellStyle name="Normal" xfId="0" builtinId="0"/>
    <cellStyle name="Normal 2" xfId="2" xr:uid="{4072D911-2716-4AF4-9141-14AB0F2727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90435</xdr:colOff>
      <xdr:row>1</xdr:row>
      <xdr:rowOff>47729</xdr:rowOff>
    </xdr:from>
    <xdr:to>
      <xdr:col>0</xdr:col>
      <xdr:colOff>957210</xdr:colOff>
      <xdr:row>3</xdr:row>
      <xdr:rowOff>310347</xdr:rowOff>
    </xdr:to>
    <xdr:pic>
      <xdr:nvPicPr>
        <xdr:cNvPr id="2" name="10 Imagen" descr="Logo_bcn_azul.jpg">
          <a:extLst>
            <a:ext uri="{FF2B5EF4-FFF2-40B4-BE49-F238E27FC236}">
              <a16:creationId xmlns:a16="http://schemas.microsoft.com/office/drawing/2014/main" id="{B8E04703-C527-46B7-ACDA-ADC21ECCD3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35" y="323954"/>
          <a:ext cx="866775" cy="815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TRIMON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RIMONIO"/>
      <sheetName val="Verif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74CED-0635-495B-BC5C-FE5F688ACB29}">
  <sheetPr transitionEvaluation="1" codeName="Hoja1">
    <tabColor theme="0"/>
    <pageSetUpPr fitToPage="1"/>
  </sheetPr>
  <dimension ref="A1:CH102"/>
  <sheetViews>
    <sheetView showGridLines="0" tabSelected="1" zoomScaleNormal="100" workbookViewId="0">
      <pane xSplit="1" ySplit="10" topLeftCell="CC86" activePane="bottomRight" state="frozen"/>
      <selection activeCell="B15" sqref="B15"/>
      <selection pane="topRight" activeCell="B15" sqref="B15"/>
      <selection pane="bottomLeft" activeCell="B15" sqref="B15"/>
      <selection pane="bottomRight" activeCell="CG96" sqref="CG96"/>
    </sheetView>
  </sheetViews>
  <sheetFormatPr baseColWidth="10" defaultColWidth="13.796875" defaultRowHeight="22.05" customHeight="1"/>
  <cols>
    <col min="1" max="1" width="19.3984375" style="23" customWidth="1"/>
    <col min="2" max="2" width="10.19921875" style="23" customWidth="1"/>
    <col min="3" max="4" width="20" style="45" customWidth="1"/>
    <col min="5" max="5" width="18.86328125" style="45" customWidth="1"/>
    <col min="6" max="6" width="19.19921875" style="45" customWidth="1"/>
    <col min="7" max="7" width="20.33203125" style="45" customWidth="1"/>
    <col min="8" max="8" width="19.19921875" style="45" customWidth="1"/>
    <col min="9" max="10" width="19.265625" style="45" customWidth="1"/>
    <col min="11" max="12" width="19.59765625" style="45" customWidth="1"/>
    <col min="13" max="15" width="19.19921875" style="45" customWidth="1"/>
    <col min="16" max="16" width="17.33203125" style="45" customWidth="1"/>
    <col min="17" max="17" width="19.19921875" style="45" customWidth="1"/>
    <col min="18" max="18" width="20.33203125" style="45" customWidth="1"/>
    <col min="19" max="19" width="22.33203125" style="45" customWidth="1"/>
    <col min="20" max="20" width="19.46484375" style="45" customWidth="1"/>
    <col min="21" max="21" width="19.6640625" style="45" customWidth="1"/>
    <col min="22" max="28" width="19.06640625" style="45" customWidth="1"/>
    <col min="29" max="29" width="17.73046875" style="45" customWidth="1"/>
    <col min="30" max="34" width="19.06640625" style="45" customWidth="1"/>
    <col min="35" max="35" width="19.1328125" style="45" customWidth="1"/>
    <col min="36" max="36" width="18.796875" style="45" customWidth="1"/>
    <col min="37" max="39" width="19.73046875" style="45" customWidth="1"/>
    <col min="40" max="40" width="16.9296875" style="45" customWidth="1"/>
    <col min="41" max="42" width="17.6640625" style="45" customWidth="1"/>
    <col min="43" max="43" width="26.6640625" style="45" customWidth="1"/>
    <col min="44" max="44" width="18.86328125" style="45" customWidth="1"/>
    <col min="45" max="45" width="19.265625" style="45" customWidth="1"/>
    <col min="46" max="47" width="20.1328125" style="45" customWidth="1"/>
    <col min="48" max="48" width="19.53125" style="45" customWidth="1"/>
    <col min="49" max="50" width="20.1328125" style="45" customWidth="1"/>
    <col min="51" max="51" width="20.33203125" style="45" customWidth="1"/>
    <col min="52" max="52" width="18.9296875" style="45" customWidth="1"/>
    <col min="53" max="53" width="18.33203125" style="45" customWidth="1"/>
    <col min="54" max="54" width="18.86328125" style="45" customWidth="1"/>
    <col min="55" max="55" width="18.06640625" style="45" customWidth="1"/>
    <col min="56" max="56" width="26.6640625" style="45" customWidth="1"/>
    <col min="57" max="59" width="17.6640625" style="45" customWidth="1"/>
    <col min="60" max="60" width="20.33203125" style="45" customWidth="1"/>
    <col min="61" max="61" width="16.59765625" style="45" customWidth="1"/>
    <col min="62" max="63" width="18.86328125" style="45" customWidth="1"/>
    <col min="64" max="65" width="22.46484375" style="45" customWidth="1"/>
    <col min="66" max="66" width="23.59765625" style="45" customWidth="1"/>
    <col min="67" max="67" width="21" style="45" customWidth="1"/>
    <col min="68" max="68" width="17.73046875" style="45" customWidth="1"/>
    <col min="69" max="71" width="19.1328125" style="45" customWidth="1"/>
    <col min="72" max="73" width="18.86328125" style="45" customWidth="1"/>
    <col min="74" max="74" width="20.1328125" style="45" customWidth="1"/>
    <col min="75" max="76" width="17.6640625" style="45" customWidth="1"/>
    <col min="77" max="80" width="15.73046875" style="45" customWidth="1"/>
    <col min="81" max="81" width="14.46484375" style="45" customWidth="1"/>
    <col min="82" max="82" width="18" style="45" customWidth="1"/>
    <col min="83" max="83" width="18.796875" style="45" customWidth="1"/>
    <col min="84" max="84" width="14.06640625" style="45" bestFit="1" customWidth="1"/>
    <col min="85" max="85" width="23.06640625" style="45" customWidth="1"/>
    <col min="86" max="86" width="2.33203125" style="23" customWidth="1"/>
    <col min="87" max="16384" width="13.796875" style="23"/>
  </cols>
  <sheetData>
    <row r="1" spans="1:86" s="4" customFormat="1" ht="22.05" customHeight="1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</row>
    <row r="2" spans="1:86" s="4" customFormat="1" ht="22.05" customHeight="1">
      <c r="A2" s="1"/>
      <c r="B2" s="1"/>
      <c r="C2" s="2"/>
      <c r="D2" s="2"/>
      <c r="E2" s="2"/>
      <c r="F2" s="2"/>
      <c r="G2" s="5"/>
      <c r="H2" s="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</row>
    <row r="3" spans="1:86" s="4" customFormat="1" ht="22.05" customHeight="1">
      <c r="A3" s="1"/>
      <c r="B3" s="1"/>
      <c r="C3" s="6" t="s">
        <v>0</v>
      </c>
      <c r="D3" s="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</row>
    <row r="4" spans="1:86" s="4" customFormat="1" ht="27" customHeight="1">
      <c r="E4" s="7"/>
      <c r="F4" s="7"/>
      <c r="G4" s="7"/>
      <c r="H4" s="7"/>
      <c r="I4" s="8"/>
      <c r="J4" s="8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</row>
    <row r="5" spans="1:86" s="10" customFormat="1" ht="22.05" customHeight="1">
      <c r="A5" s="9"/>
      <c r="B5" s="9"/>
      <c r="CC5" s="11"/>
      <c r="CD5" s="11"/>
      <c r="CF5" s="11"/>
    </row>
    <row r="6" spans="1:86" s="16" customFormat="1" ht="22.05" customHeight="1">
      <c r="A6" s="12" t="s">
        <v>1</v>
      </c>
      <c r="B6" s="12"/>
      <c r="C6" s="13"/>
      <c r="D6" s="13"/>
      <c r="E6" s="13"/>
      <c r="F6" s="13"/>
      <c r="G6" s="14"/>
      <c r="H6" s="14"/>
      <c r="I6" s="14"/>
      <c r="J6" s="14"/>
      <c r="K6" s="14"/>
      <c r="L6" s="14"/>
      <c r="M6" s="14"/>
      <c r="N6" s="14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</row>
    <row r="7" spans="1:86" s="16" customFormat="1" ht="22.05" customHeight="1">
      <c r="A7" s="18" t="s">
        <v>2</v>
      </c>
      <c r="B7" s="18"/>
      <c r="C7" s="18"/>
      <c r="D7" s="18"/>
      <c r="E7" s="18"/>
      <c r="F7" s="19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20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</row>
    <row r="8" spans="1:86" ht="8.1999999999999993" customHeight="1">
      <c r="A8" s="21"/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</row>
    <row r="9" spans="1:86" ht="22.05" customHeight="1">
      <c r="A9" s="24" t="s">
        <v>3</v>
      </c>
      <c r="B9" s="25"/>
      <c r="C9" s="24" t="s">
        <v>4</v>
      </c>
      <c r="D9" s="24" t="s">
        <v>5</v>
      </c>
      <c r="E9" s="24" t="s">
        <v>6</v>
      </c>
      <c r="F9" s="24" t="s">
        <v>7</v>
      </c>
      <c r="G9" s="24" t="s">
        <v>8</v>
      </c>
      <c r="H9" s="24" t="s">
        <v>9</v>
      </c>
      <c r="I9" s="24" t="s">
        <v>10</v>
      </c>
      <c r="J9" s="24" t="s">
        <v>11</v>
      </c>
      <c r="K9" s="24" t="s">
        <v>12</v>
      </c>
      <c r="L9" s="24" t="s">
        <v>13</v>
      </c>
      <c r="M9" s="24" t="s">
        <v>14</v>
      </c>
      <c r="N9" s="24" t="s">
        <v>15</v>
      </c>
      <c r="O9" s="24" t="s">
        <v>16</v>
      </c>
      <c r="P9" s="24" t="s">
        <v>17</v>
      </c>
      <c r="Q9" s="24" t="s">
        <v>18</v>
      </c>
      <c r="R9" s="24" t="s">
        <v>19</v>
      </c>
      <c r="S9" s="24" t="s">
        <v>20</v>
      </c>
      <c r="T9" s="24" t="s">
        <v>21</v>
      </c>
      <c r="U9" s="24" t="s">
        <v>22</v>
      </c>
      <c r="V9" s="24" t="s">
        <v>23</v>
      </c>
      <c r="W9" s="24" t="s">
        <v>24</v>
      </c>
      <c r="X9" s="24" t="s">
        <v>25</v>
      </c>
      <c r="Y9" s="24" t="s">
        <v>26</v>
      </c>
      <c r="Z9" s="24" t="s">
        <v>27</v>
      </c>
      <c r="AA9" s="24" t="s">
        <v>28</v>
      </c>
      <c r="AB9" s="24" t="s">
        <v>29</v>
      </c>
      <c r="AC9" s="24" t="s">
        <v>30</v>
      </c>
      <c r="AD9" s="24" t="s">
        <v>31</v>
      </c>
      <c r="AE9" s="24" t="s">
        <v>32</v>
      </c>
      <c r="AF9" s="24" t="s">
        <v>33</v>
      </c>
      <c r="AG9" s="24" t="s">
        <v>34</v>
      </c>
      <c r="AH9" s="24" t="s">
        <v>35</v>
      </c>
      <c r="AI9" s="24" t="s">
        <v>36</v>
      </c>
      <c r="AJ9" s="24" t="s">
        <v>37</v>
      </c>
      <c r="AK9" s="24" t="s">
        <v>38</v>
      </c>
      <c r="AL9" s="24" t="s">
        <v>39</v>
      </c>
      <c r="AM9" s="24" t="s">
        <v>40</v>
      </c>
      <c r="AN9" s="24" t="s">
        <v>41</v>
      </c>
      <c r="AO9" s="24" t="s">
        <v>42</v>
      </c>
      <c r="AP9" s="24" t="s">
        <v>43</v>
      </c>
      <c r="AQ9" s="24" t="s">
        <v>44</v>
      </c>
      <c r="AR9" s="24" t="s">
        <v>45</v>
      </c>
      <c r="AS9" s="24" t="s">
        <v>46</v>
      </c>
      <c r="AT9" s="24" t="s">
        <v>47</v>
      </c>
      <c r="AU9" s="24" t="s">
        <v>48</v>
      </c>
      <c r="AV9" s="24" t="s">
        <v>49</v>
      </c>
      <c r="AW9" s="24" t="s">
        <v>50</v>
      </c>
      <c r="AX9" s="24" t="s">
        <v>51</v>
      </c>
      <c r="AY9" s="24" t="s">
        <v>52</v>
      </c>
      <c r="AZ9" s="24" t="s">
        <v>53</v>
      </c>
      <c r="BA9" s="24" t="s">
        <v>54</v>
      </c>
      <c r="BB9" s="24" t="s">
        <v>55</v>
      </c>
      <c r="BC9" s="24" t="s">
        <v>56</v>
      </c>
      <c r="BD9" s="24" t="s">
        <v>57</v>
      </c>
      <c r="BE9" s="24" t="s">
        <v>58</v>
      </c>
      <c r="BF9" s="24" t="s">
        <v>59</v>
      </c>
      <c r="BG9" s="24" t="s">
        <v>60</v>
      </c>
      <c r="BH9" s="24" t="s">
        <v>61</v>
      </c>
      <c r="BI9" s="24" t="s">
        <v>62</v>
      </c>
      <c r="BJ9" s="24" t="s">
        <v>63</v>
      </c>
      <c r="BK9" s="24" t="s">
        <v>64</v>
      </c>
      <c r="BL9" s="24" t="s">
        <v>65</v>
      </c>
      <c r="BM9" s="24" t="s">
        <v>66</v>
      </c>
      <c r="BN9" s="24" t="s">
        <v>67</v>
      </c>
      <c r="BO9" s="24" t="s">
        <v>68</v>
      </c>
      <c r="BP9" s="24" t="s">
        <v>69</v>
      </c>
      <c r="BQ9" s="24" t="s">
        <v>70</v>
      </c>
      <c r="BR9" s="24" t="s">
        <v>71</v>
      </c>
      <c r="BS9" s="24" t="s">
        <v>72</v>
      </c>
      <c r="BT9" s="24" t="s">
        <v>73</v>
      </c>
      <c r="BU9" s="24" t="s">
        <v>74</v>
      </c>
      <c r="BV9" s="24" t="s">
        <v>75</v>
      </c>
      <c r="BW9" s="24" t="s">
        <v>76</v>
      </c>
      <c r="BX9" s="24" t="s">
        <v>77</v>
      </c>
      <c r="BY9" s="24" t="s">
        <v>78</v>
      </c>
      <c r="BZ9" s="24" t="s">
        <v>79</v>
      </c>
      <c r="CA9" s="24" t="s">
        <v>80</v>
      </c>
      <c r="CB9" s="24" t="s">
        <v>81</v>
      </c>
      <c r="CC9" s="24" t="s">
        <v>82</v>
      </c>
      <c r="CD9" s="24" t="s">
        <v>83</v>
      </c>
      <c r="CE9" s="24" t="s">
        <v>84</v>
      </c>
      <c r="CF9" s="24" t="s">
        <v>85</v>
      </c>
      <c r="CG9" s="24" t="s">
        <v>86</v>
      </c>
    </row>
    <row r="10" spans="1:86" ht="21" customHeight="1">
      <c r="A10" s="26"/>
      <c r="B10" s="27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</row>
    <row r="11" spans="1:86" s="29" customFormat="1" ht="21" customHeight="1"/>
    <row r="12" spans="1:86" ht="22.05" customHeight="1">
      <c r="A12" s="30">
        <v>2019</v>
      </c>
      <c r="B12" s="30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2"/>
    </row>
    <row r="13" spans="1:86" s="35" customFormat="1" ht="10.050000000000001" customHeight="1">
      <c r="A13" s="33"/>
      <c r="B13" s="33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2"/>
    </row>
    <row r="14" spans="1:86" s="35" customFormat="1" ht="19.05" customHeight="1">
      <c r="A14" s="36" t="s">
        <v>87</v>
      </c>
      <c r="B14" s="36"/>
      <c r="C14" s="37">
        <v>41.474935459999998</v>
      </c>
      <c r="D14" s="37">
        <v>0</v>
      </c>
      <c r="E14" s="37">
        <v>16.045307339999997</v>
      </c>
      <c r="F14" s="37">
        <v>78.135950259999987</v>
      </c>
      <c r="G14" s="37">
        <v>116.20223184000001</v>
      </c>
      <c r="H14" s="37">
        <v>0</v>
      </c>
      <c r="I14" s="37">
        <v>6.7900250599999987</v>
      </c>
      <c r="J14" s="37">
        <v>0</v>
      </c>
      <c r="K14" s="37">
        <v>39.290738550000007</v>
      </c>
      <c r="L14" s="37">
        <v>0</v>
      </c>
      <c r="M14" s="37">
        <v>4.2676993400000107</v>
      </c>
      <c r="N14" s="37">
        <v>0</v>
      </c>
      <c r="O14" s="37">
        <v>7.2390358399999997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-48.461122420000009</v>
      </c>
      <c r="V14" s="37">
        <v>16.56472389</v>
      </c>
      <c r="W14" s="37">
        <v>0</v>
      </c>
      <c r="X14" s="37">
        <v>88.421616330000006</v>
      </c>
      <c r="Y14" s="37">
        <v>0</v>
      </c>
      <c r="Z14" s="37">
        <v>0</v>
      </c>
      <c r="AA14" s="37">
        <v>4.3375894499999994</v>
      </c>
      <c r="AB14" s="37">
        <v>0</v>
      </c>
      <c r="AC14" s="37">
        <v>0</v>
      </c>
      <c r="AD14" s="37">
        <v>0</v>
      </c>
      <c r="AE14" s="37">
        <v>0</v>
      </c>
      <c r="AF14" s="37">
        <v>0</v>
      </c>
      <c r="AG14" s="37">
        <v>55.176510460000003</v>
      </c>
      <c r="AH14" s="37">
        <v>0</v>
      </c>
      <c r="AI14" s="37">
        <v>164.91130841999998</v>
      </c>
      <c r="AJ14" s="37">
        <v>0</v>
      </c>
      <c r="AK14" s="37">
        <v>0</v>
      </c>
      <c r="AL14" s="37">
        <v>0</v>
      </c>
      <c r="AM14" s="37">
        <v>0</v>
      </c>
      <c r="AN14" s="37">
        <v>0</v>
      </c>
      <c r="AO14" s="37">
        <v>9.5957864699999984</v>
      </c>
      <c r="AP14" s="37">
        <v>6.1506525900000018</v>
      </c>
      <c r="AQ14" s="37">
        <v>7.15692606</v>
      </c>
      <c r="AR14" s="37">
        <v>277.72174895999996</v>
      </c>
      <c r="AS14" s="37">
        <v>8.0750844600000082</v>
      </c>
      <c r="AT14" s="37">
        <v>220.75074172999996</v>
      </c>
      <c r="AU14" s="37">
        <v>0</v>
      </c>
      <c r="AV14" s="37">
        <v>0</v>
      </c>
      <c r="AW14" s="37">
        <v>-23.999189100000013</v>
      </c>
      <c r="AX14" s="37">
        <v>0</v>
      </c>
      <c r="AY14" s="37">
        <v>19.762976990000006</v>
      </c>
      <c r="AZ14" s="37">
        <v>152.82668828000001</v>
      </c>
      <c r="BA14" s="37">
        <v>0</v>
      </c>
      <c r="BB14" s="37">
        <v>149.4721198</v>
      </c>
      <c r="BC14" s="37">
        <v>0</v>
      </c>
      <c r="BD14" s="37">
        <v>0</v>
      </c>
      <c r="BE14" s="37">
        <v>18.885299369999998</v>
      </c>
      <c r="BF14" s="37">
        <v>0</v>
      </c>
      <c r="BG14" s="37">
        <v>0</v>
      </c>
      <c r="BH14" s="37">
        <v>7.3109285699999997</v>
      </c>
      <c r="BI14" s="37">
        <v>0</v>
      </c>
      <c r="BJ14" s="37">
        <v>28.761044610000003</v>
      </c>
      <c r="BK14" s="37">
        <v>0</v>
      </c>
      <c r="BL14" s="37">
        <v>9.3011867100000014</v>
      </c>
      <c r="BM14" s="37">
        <v>0</v>
      </c>
      <c r="BN14" s="37">
        <v>0</v>
      </c>
      <c r="BO14" s="37">
        <v>129.44869511000002</v>
      </c>
      <c r="BP14" s="37">
        <v>0</v>
      </c>
      <c r="BQ14" s="37">
        <v>184.20225420000003</v>
      </c>
      <c r="BR14" s="37">
        <v>0</v>
      </c>
      <c r="BS14" s="37">
        <v>0</v>
      </c>
      <c r="BT14" s="37">
        <v>3.02741675</v>
      </c>
      <c r="BU14" s="37">
        <v>93.126440550000012</v>
      </c>
      <c r="BV14" s="37">
        <v>0</v>
      </c>
      <c r="BW14" s="37">
        <v>0</v>
      </c>
      <c r="BX14" s="37">
        <v>0</v>
      </c>
      <c r="BY14" s="37">
        <v>0</v>
      </c>
      <c r="BZ14" s="37">
        <v>0</v>
      </c>
      <c r="CA14" s="37">
        <v>0</v>
      </c>
      <c r="CB14" s="37">
        <v>-1.7022308699999995</v>
      </c>
      <c r="CC14" s="37">
        <v>0</v>
      </c>
      <c r="CD14" s="37">
        <v>16.947128979999999</v>
      </c>
      <c r="CE14" s="37">
        <v>35.376518450000006</v>
      </c>
      <c r="CF14" s="37">
        <v>0</v>
      </c>
      <c r="CG14" s="37">
        <f t="shared" ref="CG14:CG25" si="0">SUM(C14:CF14)</f>
        <v>1942.59476849</v>
      </c>
      <c r="CH14" s="32"/>
    </row>
    <row r="15" spans="1:86" ht="19.05" customHeight="1">
      <c r="A15" s="36" t="s">
        <v>88</v>
      </c>
      <c r="B15" s="36"/>
      <c r="C15" s="37">
        <v>41.350086609999998</v>
      </c>
      <c r="D15" s="37">
        <v>0</v>
      </c>
      <c r="E15" s="37">
        <v>14.82226698</v>
      </c>
      <c r="F15" s="37">
        <v>77.673179279999999</v>
      </c>
      <c r="G15" s="37">
        <v>115.34004042000001</v>
      </c>
      <c r="H15" s="37">
        <v>0</v>
      </c>
      <c r="I15" s="37">
        <v>5.7948568299999987</v>
      </c>
      <c r="J15" s="37">
        <v>0</v>
      </c>
      <c r="K15" s="37">
        <v>35.792072959999999</v>
      </c>
      <c r="L15" s="37">
        <v>0</v>
      </c>
      <c r="M15" s="37">
        <v>2.8773789099999956</v>
      </c>
      <c r="N15" s="37">
        <v>0</v>
      </c>
      <c r="O15" s="37">
        <v>7.107156390000001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-56.034941100000012</v>
      </c>
      <c r="V15" s="37">
        <v>21.636076639999999</v>
      </c>
      <c r="W15" s="37">
        <v>0</v>
      </c>
      <c r="X15" s="37">
        <v>87.402667640000004</v>
      </c>
      <c r="Y15" s="37">
        <v>0</v>
      </c>
      <c r="Z15" s="37">
        <v>0</v>
      </c>
      <c r="AA15" s="37">
        <v>3.91564288</v>
      </c>
      <c r="AB15" s="37">
        <v>0</v>
      </c>
      <c r="AC15" s="37">
        <v>0</v>
      </c>
      <c r="AD15" s="37">
        <v>0</v>
      </c>
      <c r="AE15" s="37">
        <v>0</v>
      </c>
      <c r="AF15" s="37">
        <v>0</v>
      </c>
      <c r="AG15" s="37">
        <v>55.080694319999999</v>
      </c>
      <c r="AH15" s="37">
        <v>0</v>
      </c>
      <c r="AI15" s="37">
        <v>169.34240182999997</v>
      </c>
      <c r="AJ15" s="37">
        <v>0</v>
      </c>
      <c r="AK15" s="37">
        <v>0</v>
      </c>
      <c r="AL15" s="37">
        <v>0</v>
      </c>
      <c r="AM15" s="37">
        <v>0</v>
      </c>
      <c r="AN15" s="37">
        <v>0</v>
      </c>
      <c r="AO15" s="37">
        <v>9.2948240200000019</v>
      </c>
      <c r="AP15" s="37">
        <v>6.0493644300000016</v>
      </c>
      <c r="AQ15" s="37">
        <v>7.2691094299999994</v>
      </c>
      <c r="AR15" s="37">
        <v>278.32658906</v>
      </c>
      <c r="AS15" s="37">
        <v>8.8043746799999738</v>
      </c>
      <c r="AT15" s="37">
        <v>218.18694285999999</v>
      </c>
      <c r="AU15" s="37">
        <v>0</v>
      </c>
      <c r="AV15" s="37">
        <v>0</v>
      </c>
      <c r="AW15" s="37">
        <v>-20.077329070000022</v>
      </c>
      <c r="AX15" s="37">
        <v>0</v>
      </c>
      <c r="AY15" s="37">
        <v>18.539751360000004</v>
      </c>
      <c r="AZ15" s="37">
        <v>163.02458146000001</v>
      </c>
      <c r="BA15" s="37">
        <v>0</v>
      </c>
      <c r="BB15" s="37">
        <v>147.08946331000001</v>
      </c>
      <c r="BC15" s="37">
        <v>0</v>
      </c>
      <c r="BD15" s="37">
        <v>0</v>
      </c>
      <c r="BE15" s="37">
        <v>13.571506469999999</v>
      </c>
      <c r="BF15" s="37">
        <v>0</v>
      </c>
      <c r="BG15" s="37">
        <v>0</v>
      </c>
      <c r="BH15" s="37">
        <v>6.260554449999999</v>
      </c>
      <c r="BI15" s="37">
        <v>0</v>
      </c>
      <c r="BJ15" s="37">
        <v>28.714105879999998</v>
      </c>
      <c r="BK15" s="37">
        <v>0</v>
      </c>
      <c r="BL15" s="37">
        <v>9.0939714999999932</v>
      </c>
      <c r="BM15" s="37">
        <v>0</v>
      </c>
      <c r="BN15" s="37">
        <v>0</v>
      </c>
      <c r="BO15" s="37">
        <v>130.65364793000001</v>
      </c>
      <c r="BP15" s="37">
        <v>0</v>
      </c>
      <c r="BQ15" s="37">
        <v>183.60848494000001</v>
      </c>
      <c r="BR15" s="37">
        <v>0</v>
      </c>
      <c r="BS15" s="37">
        <v>0</v>
      </c>
      <c r="BT15" s="37">
        <v>3.1598539100000007</v>
      </c>
      <c r="BU15" s="37">
        <v>92.561792629999999</v>
      </c>
      <c r="BV15" s="37">
        <v>0</v>
      </c>
      <c r="BW15" s="37">
        <v>0</v>
      </c>
      <c r="BX15" s="37">
        <v>0</v>
      </c>
      <c r="BY15" s="37">
        <v>0</v>
      </c>
      <c r="BZ15" s="37">
        <v>0</v>
      </c>
      <c r="CA15" s="37">
        <v>0</v>
      </c>
      <c r="CB15" s="37">
        <v>-1.9081936000000002</v>
      </c>
      <c r="CC15" s="37">
        <v>0</v>
      </c>
      <c r="CD15" s="37">
        <v>18.516893750000001</v>
      </c>
      <c r="CE15" s="37">
        <v>33.754478080000005</v>
      </c>
      <c r="CF15" s="37">
        <v>0</v>
      </c>
      <c r="CG15" s="37">
        <f t="shared" si="0"/>
        <v>1936.5943480699996</v>
      </c>
      <c r="CH15" s="32"/>
    </row>
    <row r="16" spans="1:86" ht="19.05" customHeight="1">
      <c r="A16" s="36" t="s">
        <v>89</v>
      </c>
      <c r="B16" s="36"/>
      <c r="C16" s="37">
        <v>39.919622429999997</v>
      </c>
      <c r="D16" s="37">
        <v>0</v>
      </c>
      <c r="E16" s="37">
        <v>13.699475980000001</v>
      </c>
      <c r="F16" s="37">
        <v>76.414827279999997</v>
      </c>
      <c r="G16" s="37">
        <v>116.86581172</v>
      </c>
      <c r="H16" s="37">
        <v>0</v>
      </c>
      <c r="I16" s="37">
        <v>5.4377340599999986</v>
      </c>
      <c r="J16" s="37">
        <v>0</v>
      </c>
      <c r="K16" s="37">
        <v>34.115732520000009</v>
      </c>
      <c r="L16" s="37">
        <v>0</v>
      </c>
      <c r="M16" s="37">
        <v>1.4051587000000085</v>
      </c>
      <c r="N16" s="37">
        <v>0</v>
      </c>
      <c r="O16" s="37">
        <v>6.9516450499999998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-62.129473529999999</v>
      </c>
      <c r="V16" s="37">
        <v>27.84442722</v>
      </c>
      <c r="W16" s="37">
        <v>0</v>
      </c>
      <c r="X16" s="37">
        <v>86.467957389999995</v>
      </c>
      <c r="Y16" s="37">
        <v>0</v>
      </c>
      <c r="Z16" s="37">
        <v>0</v>
      </c>
      <c r="AA16" s="37">
        <v>4.563802739999999</v>
      </c>
      <c r="AB16" s="37">
        <v>0</v>
      </c>
      <c r="AC16" s="37">
        <v>0</v>
      </c>
      <c r="AD16" s="37">
        <v>0</v>
      </c>
      <c r="AE16" s="37">
        <v>0</v>
      </c>
      <c r="AF16" s="37">
        <v>0</v>
      </c>
      <c r="AG16" s="37">
        <v>55.027766990000003</v>
      </c>
      <c r="AH16" s="37">
        <v>0</v>
      </c>
      <c r="AI16" s="37">
        <v>173.12534239999999</v>
      </c>
      <c r="AJ16" s="37">
        <v>0</v>
      </c>
      <c r="AK16" s="37">
        <v>0</v>
      </c>
      <c r="AL16" s="37">
        <v>0</v>
      </c>
      <c r="AM16" s="37">
        <v>0</v>
      </c>
      <c r="AN16" s="37">
        <v>0</v>
      </c>
      <c r="AO16" s="37">
        <v>8.4289051000000015</v>
      </c>
      <c r="AP16" s="37">
        <v>5.4568242400000013</v>
      </c>
      <c r="AQ16" s="37">
        <v>7.3900222200000005</v>
      </c>
      <c r="AR16" s="37">
        <v>280.89316591000005</v>
      </c>
      <c r="AS16" s="37">
        <v>6.2140494499999903</v>
      </c>
      <c r="AT16" s="37">
        <v>222.93733255999996</v>
      </c>
      <c r="AU16" s="37">
        <v>0</v>
      </c>
      <c r="AV16" s="37">
        <v>0</v>
      </c>
      <c r="AW16" s="37">
        <v>-15.541455890000016</v>
      </c>
      <c r="AX16" s="37">
        <v>0</v>
      </c>
      <c r="AY16" s="37">
        <v>18.599701900000003</v>
      </c>
      <c r="AZ16" s="37">
        <v>169.70459887000001</v>
      </c>
      <c r="BA16" s="37">
        <v>0</v>
      </c>
      <c r="BB16" s="37">
        <v>146.46662766</v>
      </c>
      <c r="BC16" s="37">
        <v>0</v>
      </c>
      <c r="BD16" s="37">
        <v>0</v>
      </c>
      <c r="BE16" s="37">
        <v>12.183713879999999</v>
      </c>
      <c r="BF16" s="37">
        <v>0</v>
      </c>
      <c r="BG16" s="37">
        <v>0</v>
      </c>
      <c r="BH16" s="37">
        <v>6.1021055199999994</v>
      </c>
      <c r="BI16" s="37">
        <v>0</v>
      </c>
      <c r="BJ16" s="37">
        <v>28.755424210000001</v>
      </c>
      <c r="BK16" s="37">
        <v>0</v>
      </c>
      <c r="BL16" s="37">
        <v>9.2747345499999962</v>
      </c>
      <c r="BM16" s="37">
        <v>0</v>
      </c>
      <c r="BN16" s="37">
        <v>0</v>
      </c>
      <c r="BO16" s="37">
        <v>135.92321167000003</v>
      </c>
      <c r="BP16" s="37">
        <v>0</v>
      </c>
      <c r="BQ16" s="37">
        <v>183.90147787999999</v>
      </c>
      <c r="BR16" s="37">
        <v>0</v>
      </c>
      <c r="BS16" s="37">
        <v>0</v>
      </c>
      <c r="BT16" s="37">
        <v>3.7834633900000005</v>
      </c>
      <c r="BU16" s="37">
        <v>89.007352670000017</v>
      </c>
      <c r="BV16" s="37">
        <v>0</v>
      </c>
      <c r="BW16" s="37">
        <v>0</v>
      </c>
      <c r="BX16" s="37">
        <v>0</v>
      </c>
      <c r="BY16" s="37">
        <v>0</v>
      </c>
      <c r="BZ16" s="37">
        <v>0</v>
      </c>
      <c r="CA16" s="37">
        <v>0</v>
      </c>
      <c r="CB16" s="37">
        <v>-2.1637625899999993</v>
      </c>
      <c r="CC16" s="37">
        <v>0</v>
      </c>
      <c r="CD16" s="37">
        <v>19.207946639999996</v>
      </c>
      <c r="CE16" s="37">
        <v>31.421653360000004</v>
      </c>
      <c r="CF16" s="37">
        <v>0</v>
      </c>
      <c r="CG16" s="37">
        <f t="shared" si="0"/>
        <v>1947.6569241499994</v>
      </c>
      <c r="CH16" s="32"/>
    </row>
    <row r="17" spans="1:86" ht="19.05" customHeight="1">
      <c r="A17" s="36" t="s">
        <v>90</v>
      </c>
      <c r="B17" s="36"/>
      <c r="C17" s="37">
        <v>39.795457659999997</v>
      </c>
      <c r="D17" s="37">
        <v>0</v>
      </c>
      <c r="E17" s="37">
        <v>0</v>
      </c>
      <c r="F17" s="37">
        <v>75.724205959999992</v>
      </c>
      <c r="G17" s="37">
        <v>130.21384680999998</v>
      </c>
      <c r="H17" s="37">
        <v>0</v>
      </c>
      <c r="I17" s="37">
        <v>9.2835520099999975</v>
      </c>
      <c r="J17" s="37">
        <v>0</v>
      </c>
      <c r="K17" s="37">
        <v>32.201640320000017</v>
      </c>
      <c r="L17" s="37">
        <v>0</v>
      </c>
      <c r="M17" s="37">
        <v>0.23005517000000178</v>
      </c>
      <c r="N17" s="37">
        <v>0</v>
      </c>
      <c r="O17" s="37">
        <v>6.3089897500000003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-67.759304860000015</v>
      </c>
      <c r="V17" s="37">
        <v>33.50995975</v>
      </c>
      <c r="W17" s="37">
        <v>0</v>
      </c>
      <c r="X17" s="37">
        <v>86.167518760000007</v>
      </c>
      <c r="Y17" s="37">
        <v>0</v>
      </c>
      <c r="Z17" s="37">
        <v>0</v>
      </c>
      <c r="AA17" s="37">
        <v>4.0379294899999998</v>
      </c>
      <c r="AB17" s="37">
        <v>0</v>
      </c>
      <c r="AC17" s="37">
        <v>0</v>
      </c>
      <c r="AD17" s="37">
        <v>0</v>
      </c>
      <c r="AE17" s="37">
        <v>0</v>
      </c>
      <c r="AF17" s="37">
        <v>0</v>
      </c>
      <c r="AG17" s="37">
        <v>54.818150070000002</v>
      </c>
      <c r="AH17" s="37">
        <v>0</v>
      </c>
      <c r="AI17" s="37">
        <v>176.66110362999999</v>
      </c>
      <c r="AJ17" s="37">
        <v>0</v>
      </c>
      <c r="AK17" s="37">
        <v>0</v>
      </c>
      <c r="AL17" s="37">
        <v>0</v>
      </c>
      <c r="AM17" s="37">
        <v>0</v>
      </c>
      <c r="AN17" s="37">
        <v>0</v>
      </c>
      <c r="AO17" s="37">
        <v>8.7995641299999985</v>
      </c>
      <c r="AP17" s="37">
        <v>0</v>
      </c>
      <c r="AQ17" s="37">
        <v>7.5376624399999992</v>
      </c>
      <c r="AR17" s="37">
        <v>281.95282350999997</v>
      </c>
      <c r="AS17" s="37">
        <v>0.90728121000001438</v>
      </c>
      <c r="AT17" s="37">
        <v>184.98745875999998</v>
      </c>
      <c r="AU17" s="37">
        <v>0</v>
      </c>
      <c r="AV17" s="37">
        <v>0</v>
      </c>
      <c r="AW17" s="37">
        <v>-18.110538030000001</v>
      </c>
      <c r="AX17" s="37">
        <v>0</v>
      </c>
      <c r="AY17" s="37">
        <v>17.514744749999995</v>
      </c>
      <c r="AZ17" s="37">
        <v>173.27672312999999</v>
      </c>
      <c r="BA17" s="37">
        <v>0</v>
      </c>
      <c r="BB17" s="37">
        <v>132.51452766999998</v>
      </c>
      <c r="BC17" s="37">
        <v>0</v>
      </c>
      <c r="BD17" s="37">
        <v>0</v>
      </c>
      <c r="BE17" s="37">
        <v>11.023621209999998</v>
      </c>
      <c r="BF17" s="37">
        <v>0</v>
      </c>
      <c r="BG17" s="37">
        <v>0</v>
      </c>
      <c r="BH17" s="37">
        <v>5.8520821299999985</v>
      </c>
      <c r="BI17" s="37">
        <v>0</v>
      </c>
      <c r="BJ17" s="37">
        <v>28.588678429999998</v>
      </c>
      <c r="BK17" s="37">
        <v>0</v>
      </c>
      <c r="BL17" s="37">
        <v>9.4890888000000118</v>
      </c>
      <c r="BM17" s="37">
        <v>0</v>
      </c>
      <c r="BN17" s="37">
        <v>0</v>
      </c>
      <c r="BO17" s="37">
        <v>140.54488591</v>
      </c>
      <c r="BP17" s="37">
        <v>0</v>
      </c>
      <c r="BQ17" s="37">
        <v>183.60260890999999</v>
      </c>
      <c r="BR17" s="37">
        <v>0</v>
      </c>
      <c r="BS17" s="37">
        <v>0</v>
      </c>
      <c r="BT17" s="37">
        <v>4.1224926000000002</v>
      </c>
      <c r="BU17" s="37">
        <v>87.007772660000015</v>
      </c>
      <c r="BV17" s="37">
        <v>0</v>
      </c>
      <c r="BW17" s="37">
        <v>0</v>
      </c>
      <c r="BX17" s="37">
        <v>0</v>
      </c>
      <c r="BY17" s="37">
        <v>0</v>
      </c>
      <c r="BZ17" s="37">
        <v>0</v>
      </c>
      <c r="CA17" s="37">
        <v>0</v>
      </c>
      <c r="CB17" s="37">
        <v>-2.2273154600000002</v>
      </c>
      <c r="CC17" s="37">
        <v>0</v>
      </c>
      <c r="CD17" s="37">
        <v>20.67941472</v>
      </c>
      <c r="CE17" s="37">
        <v>21.733029569999999</v>
      </c>
      <c r="CF17" s="37">
        <v>0</v>
      </c>
      <c r="CG17" s="37">
        <f t="shared" si="0"/>
        <v>1880.9897115700005</v>
      </c>
      <c r="CH17" s="32"/>
    </row>
    <row r="18" spans="1:86" ht="19.05" customHeight="1">
      <c r="A18" s="36" t="s">
        <v>91</v>
      </c>
      <c r="B18" s="36"/>
      <c r="C18" s="37">
        <v>38.836432189999996</v>
      </c>
      <c r="D18" s="37">
        <v>0</v>
      </c>
      <c r="E18" s="37">
        <v>12.057522249999998</v>
      </c>
      <c r="F18" s="37">
        <v>75.407821209999994</v>
      </c>
      <c r="G18" s="37">
        <v>139.01133148</v>
      </c>
      <c r="H18" s="37">
        <v>0</v>
      </c>
      <c r="I18" s="37">
        <v>8.6486699300000005</v>
      </c>
      <c r="J18" s="37">
        <v>0</v>
      </c>
      <c r="K18" s="37">
        <v>29.976043930000007</v>
      </c>
      <c r="L18" s="37">
        <v>0</v>
      </c>
      <c r="M18" s="37">
        <v>-1.0327920899999989</v>
      </c>
      <c r="N18" s="37">
        <v>0</v>
      </c>
      <c r="O18" s="37">
        <v>5.7758816899999994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-71.522931960000008</v>
      </c>
      <c r="V18" s="37">
        <v>41.290714619999996</v>
      </c>
      <c r="W18" s="37">
        <v>0</v>
      </c>
      <c r="X18" s="37">
        <v>85.775457329999995</v>
      </c>
      <c r="Y18" s="37">
        <v>0</v>
      </c>
      <c r="Z18" s="37">
        <v>0</v>
      </c>
      <c r="AA18" s="37">
        <v>4.6769252499999991</v>
      </c>
      <c r="AB18" s="37">
        <v>0</v>
      </c>
      <c r="AC18" s="37">
        <v>0</v>
      </c>
      <c r="AD18" s="37">
        <v>0</v>
      </c>
      <c r="AE18" s="37">
        <v>0</v>
      </c>
      <c r="AF18" s="37">
        <v>0</v>
      </c>
      <c r="AG18" s="37">
        <v>54.473376839999993</v>
      </c>
      <c r="AH18" s="37">
        <v>0</v>
      </c>
      <c r="AI18" s="37">
        <v>177.79617780999999</v>
      </c>
      <c r="AJ18" s="37">
        <v>0</v>
      </c>
      <c r="AK18" s="37">
        <v>0</v>
      </c>
      <c r="AL18" s="37">
        <v>0</v>
      </c>
      <c r="AM18" s="37">
        <v>0</v>
      </c>
      <c r="AN18" s="37">
        <v>0</v>
      </c>
      <c r="AO18" s="37">
        <v>8.5324377600000023</v>
      </c>
      <c r="AP18" s="37">
        <v>5.3423937800000001</v>
      </c>
      <c r="AQ18" s="37">
        <v>7.7894240099999994</v>
      </c>
      <c r="AR18" s="37">
        <v>284.28531813000001</v>
      </c>
      <c r="AS18" s="37">
        <v>-1.7562996900000256</v>
      </c>
      <c r="AT18" s="37">
        <v>118.02785365999998</v>
      </c>
      <c r="AU18" s="37">
        <v>0</v>
      </c>
      <c r="AV18" s="37">
        <v>0</v>
      </c>
      <c r="AW18" s="37">
        <v>-14.009220050000012</v>
      </c>
      <c r="AX18" s="37">
        <v>0</v>
      </c>
      <c r="AY18" s="37">
        <v>17.258664639999999</v>
      </c>
      <c r="AZ18" s="37">
        <v>164.17336756</v>
      </c>
      <c r="BA18" s="37">
        <v>0</v>
      </c>
      <c r="BB18" s="37">
        <v>135.13358768000001</v>
      </c>
      <c r="BC18" s="37">
        <v>0</v>
      </c>
      <c r="BD18" s="37">
        <v>0</v>
      </c>
      <c r="BE18" s="37">
        <v>10.216773159999999</v>
      </c>
      <c r="BF18" s="37">
        <v>0</v>
      </c>
      <c r="BG18" s="37">
        <v>0</v>
      </c>
      <c r="BH18" s="37">
        <v>6.2481025899999993</v>
      </c>
      <c r="BI18" s="37">
        <v>0</v>
      </c>
      <c r="BJ18" s="37">
        <v>29.112197729999998</v>
      </c>
      <c r="BK18" s="37">
        <v>0</v>
      </c>
      <c r="BL18" s="37">
        <v>9.4170015199999852</v>
      </c>
      <c r="BM18" s="37">
        <v>0</v>
      </c>
      <c r="BN18" s="37">
        <v>0</v>
      </c>
      <c r="BO18" s="37">
        <v>142.77691781999999</v>
      </c>
      <c r="BP18" s="37">
        <v>0</v>
      </c>
      <c r="BQ18" s="37">
        <v>173.20136146000002</v>
      </c>
      <c r="BR18" s="37">
        <v>0</v>
      </c>
      <c r="BS18" s="37">
        <v>0</v>
      </c>
      <c r="BT18" s="37">
        <v>4.6708422599999997</v>
      </c>
      <c r="BU18" s="37">
        <v>85.034731559999997</v>
      </c>
      <c r="BV18" s="37">
        <v>0</v>
      </c>
      <c r="BW18" s="37">
        <v>0</v>
      </c>
      <c r="BX18" s="37">
        <v>0</v>
      </c>
      <c r="BY18" s="37">
        <v>0</v>
      </c>
      <c r="BZ18" s="37">
        <v>0</v>
      </c>
      <c r="CA18" s="37">
        <v>0</v>
      </c>
      <c r="CB18" s="37">
        <v>-0.94171977999999934</v>
      </c>
      <c r="CC18" s="37">
        <v>0</v>
      </c>
      <c r="CD18" s="37">
        <v>22.13189865</v>
      </c>
      <c r="CE18" s="37">
        <v>-3.9029933800000007</v>
      </c>
      <c r="CF18" s="37">
        <v>0</v>
      </c>
      <c r="CG18" s="37">
        <f t="shared" si="0"/>
        <v>1803.9132715499998</v>
      </c>
      <c r="CH18" s="32"/>
    </row>
    <row r="19" spans="1:86" ht="19.05" customHeight="1">
      <c r="A19" s="36" t="s">
        <v>92</v>
      </c>
      <c r="B19" s="36"/>
      <c r="C19" s="37">
        <v>33.915053990000004</v>
      </c>
      <c r="D19" s="37">
        <v>0</v>
      </c>
      <c r="E19" s="37">
        <v>11.412779549999996</v>
      </c>
      <c r="F19" s="37">
        <v>74.913942290000008</v>
      </c>
      <c r="G19" s="37">
        <v>123.99697878999999</v>
      </c>
      <c r="H19" s="37">
        <v>0</v>
      </c>
      <c r="I19" s="37">
        <v>7.8757391000000014</v>
      </c>
      <c r="J19" s="37">
        <v>0</v>
      </c>
      <c r="K19" s="37">
        <v>28.04548938000001</v>
      </c>
      <c r="L19" s="37">
        <v>0</v>
      </c>
      <c r="M19" s="37">
        <v>-2.2848606400000064</v>
      </c>
      <c r="N19" s="37">
        <v>0</v>
      </c>
      <c r="O19" s="37">
        <v>5.0275879399999992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-74.516997830000008</v>
      </c>
      <c r="V19" s="37">
        <v>48.506003790000001</v>
      </c>
      <c r="W19" s="37">
        <v>0</v>
      </c>
      <c r="X19" s="37">
        <v>85.301029370000009</v>
      </c>
      <c r="Y19" s="37">
        <v>0</v>
      </c>
      <c r="Z19" s="37">
        <v>0</v>
      </c>
      <c r="AA19" s="37">
        <v>4.3411259699999984</v>
      </c>
      <c r="AB19" s="37">
        <v>0</v>
      </c>
      <c r="AC19" s="37">
        <v>0</v>
      </c>
      <c r="AD19" s="37">
        <v>0</v>
      </c>
      <c r="AE19" s="37">
        <v>0</v>
      </c>
      <c r="AF19" s="37">
        <v>0</v>
      </c>
      <c r="AG19" s="37">
        <v>54.151076079999996</v>
      </c>
      <c r="AH19" s="37">
        <v>0</v>
      </c>
      <c r="AI19" s="37">
        <v>179.66791291999999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7.0381549200000002</v>
      </c>
      <c r="AP19" s="37">
        <v>5.3334279300000009</v>
      </c>
      <c r="AQ19" s="37">
        <v>7.8909346900000008</v>
      </c>
      <c r="AR19" s="37">
        <v>237.15875109000001</v>
      </c>
      <c r="AS19" s="37">
        <v>-3.1447833599999844</v>
      </c>
      <c r="AT19" s="37">
        <v>102.11246093999998</v>
      </c>
      <c r="AU19" s="37">
        <v>0</v>
      </c>
      <c r="AV19" s="37">
        <v>0</v>
      </c>
      <c r="AW19" s="37">
        <v>-10.967202889999992</v>
      </c>
      <c r="AX19" s="37">
        <v>0</v>
      </c>
      <c r="AY19" s="37">
        <v>16.071240930000002</v>
      </c>
      <c r="AZ19" s="37">
        <v>163.55310419</v>
      </c>
      <c r="BA19" s="37">
        <v>0</v>
      </c>
      <c r="BB19" s="37">
        <v>129.61471941000002</v>
      </c>
      <c r="BC19" s="37">
        <v>0</v>
      </c>
      <c r="BD19" s="37">
        <v>0</v>
      </c>
      <c r="BE19" s="37">
        <v>8.8525075199999996</v>
      </c>
      <c r="BF19" s="37">
        <v>0</v>
      </c>
      <c r="BG19" s="37">
        <v>0</v>
      </c>
      <c r="BH19" s="37">
        <v>5.5535990099999992</v>
      </c>
      <c r="BI19" s="37">
        <v>0</v>
      </c>
      <c r="BJ19" s="37">
        <v>29.305162750000001</v>
      </c>
      <c r="BK19" s="37">
        <v>0</v>
      </c>
      <c r="BL19" s="37">
        <v>9.4874592699999951</v>
      </c>
      <c r="BM19" s="37">
        <v>0</v>
      </c>
      <c r="BN19" s="37">
        <v>0</v>
      </c>
      <c r="BO19" s="37">
        <v>145.98761992999999</v>
      </c>
      <c r="BP19" s="37">
        <v>0</v>
      </c>
      <c r="BQ19" s="37">
        <v>173.46829259999998</v>
      </c>
      <c r="BR19" s="37">
        <v>0</v>
      </c>
      <c r="BS19" s="37">
        <v>0</v>
      </c>
      <c r="BT19" s="37">
        <v>5.0417731400000001</v>
      </c>
      <c r="BU19" s="37">
        <v>82.634745590000009</v>
      </c>
      <c r="BV19" s="37">
        <v>0</v>
      </c>
      <c r="BW19" s="37">
        <v>0</v>
      </c>
      <c r="BX19" s="37">
        <v>0</v>
      </c>
      <c r="BY19" s="37">
        <v>0</v>
      </c>
      <c r="BZ19" s="37">
        <v>0</v>
      </c>
      <c r="CA19" s="37">
        <v>0</v>
      </c>
      <c r="CB19" s="37">
        <v>-1.1761951899999994</v>
      </c>
      <c r="CC19" s="37">
        <v>0</v>
      </c>
      <c r="CD19" s="37">
        <v>22.306134739999997</v>
      </c>
      <c r="CE19" s="37">
        <v>-12.26570478999999</v>
      </c>
      <c r="CF19" s="37">
        <v>0</v>
      </c>
      <c r="CG19" s="37">
        <f t="shared" si="0"/>
        <v>1704.2090631200001</v>
      </c>
      <c r="CH19" s="32"/>
    </row>
    <row r="20" spans="1:86" ht="19.05" customHeight="1">
      <c r="A20" s="36" t="s">
        <v>93</v>
      </c>
      <c r="B20" s="36"/>
      <c r="C20" s="37">
        <v>29.464627280000002</v>
      </c>
      <c r="D20" s="37">
        <v>0</v>
      </c>
      <c r="E20" s="37">
        <v>11.18155814</v>
      </c>
      <c r="F20" s="37">
        <v>74.864705420000007</v>
      </c>
      <c r="G20" s="37">
        <v>137.58411839999997</v>
      </c>
      <c r="H20" s="37">
        <v>0</v>
      </c>
      <c r="I20" s="37">
        <v>7.2381760200000018</v>
      </c>
      <c r="J20" s="37">
        <v>0</v>
      </c>
      <c r="K20" s="37">
        <v>26.433679730000012</v>
      </c>
      <c r="L20" s="37">
        <v>0</v>
      </c>
      <c r="M20" s="37">
        <v>-3.4313403799999804</v>
      </c>
      <c r="N20" s="37">
        <v>0</v>
      </c>
      <c r="O20" s="37">
        <v>4.3488723299999998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55.838589480000003</v>
      </c>
      <c r="W20" s="37">
        <v>0</v>
      </c>
      <c r="X20" s="37">
        <v>90.228167120000009</v>
      </c>
      <c r="Y20" s="37">
        <v>0</v>
      </c>
      <c r="Z20" s="37">
        <v>0</v>
      </c>
      <c r="AA20" s="37">
        <v>3.8713702399999992</v>
      </c>
      <c r="AB20" s="37">
        <v>0</v>
      </c>
      <c r="AC20" s="37">
        <v>0</v>
      </c>
      <c r="AD20" s="37">
        <v>0</v>
      </c>
      <c r="AE20" s="37">
        <v>0</v>
      </c>
      <c r="AF20" s="37">
        <v>0</v>
      </c>
      <c r="AG20" s="37">
        <v>53.949877839999999</v>
      </c>
      <c r="AH20" s="37">
        <v>0</v>
      </c>
      <c r="AI20" s="37">
        <v>183.24159833999997</v>
      </c>
      <c r="AJ20" s="37">
        <v>0</v>
      </c>
      <c r="AK20" s="37">
        <v>0</v>
      </c>
      <c r="AL20" s="37">
        <v>0</v>
      </c>
      <c r="AM20" s="37">
        <v>0</v>
      </c>
      <c r="AN20" s="37">
        <v>0</v>
      </c>
      <c r="AO20" s="37">
        <v>5.1345297900000002</v>
      </c>
      <c r="AP20" s="37">
        <v>5.2060943200000009</v>
      </c>
      <c r="AQ20" s="37">
        <v>7.9675509500000006</v>
      </c>
      <c r="AR20" s="37">
        <v>232.53653209000001</v>
      </c>
      <c r="AS20" s="37">
        <v>0</v>
      </c>
      <c r="AT20" s="37">
        <v>121.42830688999997</v>
      </c>
      <c r="AU20" s="37">
        <v>0</v>
      </c>
      <c r="AV20" s="37">
        <v>0</v>
      </c>
      <c r="AW20" s="37">
        <v>-4.9645206499999981</v>
      </c>
      <c r="AX20" s="37">
        <v>0</v>
      </c>
      <c r="AY20" s="37">
        <v>15.411181050000001</v>
      </c>
      <c r="AZ20" s="37">
        <v>180.13846099</v>
      </c>
      <c r="BA20" s="37">
        <v>0</v>
      </c>
      <c r="BB20" s="37">
        <v>126.26397736000001</v>
      </c>
      <c r="BC20" s="37">
        <v>0</v>
      </c>
      <c r="BD20" s="37">
        <v>0</v>
      </c>
      <c r="BE20" s="37">
        <v>8.0437777399999977</v>
      </c>
      <c r="BF20" s="37">
        <v>0</v>
      </c>
      <c r="BG20" s="37">
        <v>0</v>
      </c>
      <c r="BH20" s="37">
        <v>5.8193057799999997</v>
      </c>
      <c r="BI20" s="37">
        <v>0</v>
      </c>
      <c r="BJ20" s="37">
        <v>29.439480549999995</v>
      </c>
      <c r="BK20" s="37">
        <v>0</v>
      </c>
      <c r="BL20" s="37">
        <v>9.4352807600000048</v>
      </c>
      <c r="BM20" s="37">
        <v>0</v>
      </c>
      <c r="BN20" s="37">
        <v>0</v>
      </c>
      <c r="BO20" s="37">
        <v>149.85813503</v>
      </c>
      <c r="BP20" s="37">
        <v>0</v>
      </c>
      <c r="BQ20" s="37">
        <v>176.73037618000001</v>
      </c>
      <c r="BR20" s="37">
        <v>0</v>
      </c>
      <c r="BS20" s="37">
        <v>0</v>
      </c>
      <c r="BT20" s="37">
        <v>5.4590476299999997</v>
      </c>
      <c r="BU20" s="37">
        <v>79.978421950000012</v>
      </c>
      <c r="BV20" s="37">
        <v>0</v>
      </c>
      <c r="BW20" s="37">
        <v>0</v>
      </c>
      <c r="BX20" s="37">
        <v>0</v>
      </c>
      <c r="BY20" s="37">
        <v>0</v>
      </c>
      <c r="BZ20" s="37">
        <v>0</v>
      </c>
      <c r="CA20" s="37">
        <v>0</v>
      </c>
      <c r="CB20" s="37">
        <v>-1.18576594</v>
      </c>
      <c r="CC20" s="37">
        <v>0</v>
      </c>
      <c r="CD20" s="37">
        <v>23.259725789999997</v>
      </c>
      <c r="CE20" s="37">
        <v>-13.893386209999994</v>
      </c>
      <c r="CF20" s="37">
        <v>0</v>
      </c>
      <c r="CG20" s="37">
        <f t="shared" si="0"/>
        <v>1836.8805120100001</v>
      </c>
      <c r="CH20" s="32"/>
    </row>
    <row r="21" spans="1:86" ht="19.05" customHeight="1">
      <c r="A21" s="36" t="s">
        <v>94</v>
      </c>
      <c r="B21" s="36"/>
      <c r="C21" s="37">
        <v>25.753971850000003</v>
      </c>
      <c r="D21" s="37">
        <v>0</v>
      </c>
      <c r="E21" s="37">
        <v>10.937507979999999</v>
      </c>
      <c r="F21" s="37">
        <v>74.893581770000011</v>
      </c>
      <c r="G21" s="37">
        <v>148.97823493999999</v>
      </c>
      <c r="H21" s="37">
        <v>0</v>
      </c>
      <c r="I21" s="37">
        <v>6.1058454000000015</v>
      </c>
      <c r="J21" s="37">
        <v>0</v>
      </c>
      <c r="K21" s="37">
        <v>24.504035300000005</v>
      </c>
      <c r="L21" s="37">
        <v>0</v>
      </c>
      <c r="M21" s="37">
        <v>-4.6467503899999913</v>
      </c>
      <c r="N21" s="37">
        <v>0</v>
      </c>
      <c r="O21" s="37">
        <v>3.6806015700000003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-78.319298189999998</v>
      </c>
      <c r="V21" s="37">
        <v>63.977877260000007</v>
      </c>
      <c r="W21" s="37">
        <v>0</v>
      </c>
      <c r="X21" s="37">
        <v>89.600100210000008</v>
      </c>
      <c r="Y21" s="37">
        <v>0</v>
      </c>
      <c r="Z21" s="37">
        <v>0</v>
      </c>
      <c r="AA21" s="37">
        <v>4.3375295999999999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52.97848535</v>
      </c>
      <c r="AH21" s="37">
        <v>0</v>
      </c>
      <c r="AI21" s="37">
        <v>184.56880576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3.8148451200000002</v>
      </c>
      <c r="AP21" s="37">
        <v>5.1351876300000017</v>
      </c>
      <c r="AQ21" s="37">
        <v>8.0877393800000004</v>
      </c>
      <c r="AR21" s="37">
        <v>235.99333484000002</v>
      </c>
      <c r="AS21" s="37">
        <v>-6.9045598699999884</v>
      </c>
      <c r="AT21" s="37">
        <v>127.42686394999998</v>
      </c>
      <c r="AU21" s="37">
        <v>0</v>
      </c>
      <c r="AV21" s="37">
        <v>0</v>
      </c>
      <c r="AW21" s="37">
        <v>3.2070443900000156</v>
      </c>
      <c r="AX21" s="37">
        <v>0</v>
      </c>
      <c r="AY21" s="37">
        <v>14.608510190000001</v>
      </c>
      <c r="AZ21" s="37">
        <v>154.24754333999999</v>
      </c>
      <c r="BA21" s="37">
        <v>0</v>
      </c>
      <c r="BB21" s="37">
        <v>123.38121405</v>
      </c>
      <c r="BC21" s="37">
        <v>0</v>
      </c>
      <c r="BD21" s="37">
        <v>0</v>
      </c>
      <c r="BE21" s="37">
        <v>7.0839028499999994</v>
      </c>
      <c r="BF21" s="37">
        <v>0</v>
      </c>
      <c r="BG21" s="37">
        <v>0</v>
      </c>
      <c r="BH21" s="37">
        <v>6.0437713299999993</v>
      </c>
      <c r="BI21" s="37">
        <v>0</v>
      </c>
      <c r="BJ21" s="37">
        <v>29.450360599999996</v>
      </c>
      <c r="BK21" s="37">
        <v>0</v>
      </c>
      <c r="BL21" s="37">
        <v>9.3596909399999912</v>
      </c>
      <c r="BM21" s="37">
        <v>0</v>
      </c>
      <c r="BN21" s="37">
        <v>0</v>
      </c>
      <c r="BO21" s="37">
        <v>154.09176445</v>
      </c>
      <c r="BP21" s="37">
        <v>0</v>
      </c>
      <c r="BQ21" s="37">
        <v>181.00942749000001</v>
      </c>
      <c r="BR21" s="37">
        <v>0</v>
      </c>
      <c r="BS21" s="37">
        <v>0</v>
      </c>
      <c r="BT21" s="37">
        <v>5.8248602300000005</v>
      </c>
      <c r="BU21" s="37">
        <v>77.181691410000013</v>
      </c>
      <c r="BV21" s="37">
        <v>0</v>
      </c>
      <c r="BW21" s="37">
        <v>0</v>
      </c>
      <c r="BX21" s="37">
        <v>0</v>
      </c>
      <c r="BY21" s="37">
        <v>0</v>
      </c>
      <c r="BZ21" s="37">
        <v>0</v>
      </c>
      <c r="CA21" s="37">
        <v>0</v>
      </c>
      <c r="CB21" s="37">
        <v>-1.3678346100000003</v>
      </c>
      <c r="CC21" s="37">
        <v>0</v>
      </c>
      <c r="CD21" s="37">
        <v>25.031273510000002</v>
      </c>
      <c r="CE21" s="37">
        <v>-18.962997580000003</v>
      </c>
      <c r="CF21" s="37">
        <v>0</v>
      </c>
      <c r="CG21" s="37">
        <f t="shared" si="0"/>
        <v>1751.0941620499998</v>
      </c>
      <c r="CH21" s="32"/>
    </row>
    <row r="22" spans="1:86" ht="19.05" customHeight="1">
      <c r="A22" s="36" t="s">
        <v>95</v>
      </c>
      <c r="B22" s="36"/>
      <c r="C22" s="37">
        <v>19.769813199999998</v>
      </c>
      <c r="D22" s="37">
        <v>0</v>
      </c>
      <c r="E22" s="37">
        <v>11.150826439999998</v>
      </c>
      <c r="F22" s="37">
        <v>74.982587469999999</v>
      </c>
      <c r="G22" s="37">
        <v>144.18857703999998</v>
      </c>
      <c r="H22" s="37">
        <v>0</v>
      </c>
      <c r="I22" s="37">
        <v>4.6501707400000001</v>
      </c>
      <c r="J22" s="37">
        <v>0</v>
      </c>
      <c r="K22" s="37">
        <v>22.755129930000006</v>
      </c>
      <c r="L22" s="37">
        <v>0</v>
      </c>
      <c r="M22" s="37">
        <v>-6.0545506999999992</v>
      </c>
      <c r="N22" s="37">
        <v>0</v>
      </c>
      <c r="O22" s="37">
        <v>2.8519283800000008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-80.008523550000007</v>
      </c>
      <c r="V22" s="37">
        <v>72.907721030000005</v>
      </c>
      <c r="W22" s="37">
        <v>0</v>
      </c>
      <c r="X22" s="37">
        <v>89.416538369999998</v>
      </c>
      <c r="Y22" s="37">
        <v>0</v>
      </c>
      <c r="Z22" s="37">
        <v>0</v>
      </c>
      <c r="AA22" s="37">
        <v>3.8821136999999997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50.985398989999993</v>
      </c>
      <c r="AH22" s="37">
        <v>0</v>
      </c>
      <c r="AI22" s="37">
        <v>185.24706875999999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2.700491889999999</v>
      </c>
      <c r="AP22" s="37">
        <v>5.1065216300000005</v>
      </c>
      <c r="AQ22" s="37">
        <v>8.308241409999999</v>
      </c>
      <c r="AR22" s="37">
        <v>239.79430016999999</v>
      </c>
      <c r="AS22" s="37">
        <v>-9.6895307499999994</v>
      </c>
      <c r="AT22" s="37">
        <v>44.248085419999988</v>
      </c>
      <c r="AU22" s="37">
        <v>0</v>
      </c>
      <c r="AV22" s="37">
        <v>0</v>
      </c>
      <c r="AW22" s="37">
        <v>4.9181667600000054</v>
      </c>
      <c r="AX22" s="37">
        <v>0</v>
      </c>
      <c r="AY22" s="37">
        <v>13.904753900000003</v>
      </c>
      <c r="AZ22" s="37">
        <v>170.90333971999999</v>
      </c>
      <c r="BA22" s="37">
        <v>0</v>
      </c>
      <c r="BB22" s="37">
        <v>123.87574014</v>
      </c>
      <c r="BC22" s="37">
        <v>0</v>
      </c>
      <c r="BD22" s="37">
        <v>0</v>
      </c>
      <c r="BE22" s="37">
        <v>6.2696236400000007</v>
      </c>
      <c r="BF22" s="37">
        <v>0</v>
      </c>
      <c r="BG22" s="37">
        <v>0</v>
      </c>
      <c r="BH22" s="37">
        <v>6.2345846699999994</v>
      </c>
      <c r="BI22" s="37">
        <v>0</v>
      </c>
      <c r="BJ22" s="37">
        <v>29.897217319999996</v>
      </c>
      <c r="BK22" s="37">
        <v>0</v>
      </c>
      <c r="BL22" s="37">
        <v>9.3193396699999944</v>
      </c>
      <c r="BM22" s="37">
        <v>0</v>
      </c>
      <c r="BN22" s="37">
        <v>0</v>
      </c>
      <c r="BO22" s="37">
        <v>157.80134290000001</v>
      </c>
      <c r="BP22" s="37">
        <v>0</v>
      </c>
      <c r="BQ22" s="37">
        <v>180.94260158</v>
      </c>
      <c r="BR22" s="37">
        <v>0</v>
      </c>
      <c r="BS22" s="37">
        <v>0</v>
      </c>
      <c r="BT22" s="37">
        <v>6.46894904</v>
      </c>
      <c r="BU22" s="37">
        <v>73.97204391999999</v>
      </c>
      <c r="BV22" s="37">
        <v>0</v>
      </c>
      <c r="BW22" s="37">
        <v>0</v>
      </c>
      <c r="BX22" s="37">
        <v>0</v>
      </c>
      <c r="BY22" s="37">
        <v>0</v>
      </c>
      <c r="BZ22" s="37">
        <v>0</v>
      </c>
      <c r="CA22" s="37">
        <v>0</v>
      </c>
      <c r="CB22" s="37">
        <v>-1.4922532999999993</v>
      </c>
      <c r="CC22" s="37">
        <v>0</v>
      </c>
      <c r="CD22" s="37">
        <v>26.490319420000002</v>
      </c>
      <c r="CE22" s="37">
        <v>194.30617594000006</v>
      </c>
      <c r="CF22" s="37">
        <v>0</v>
      </c>
      <c r="CG22" s="37">
        <f t="shared" si="0"/>
        <v>1891.0048548900004</v>
      </c>
      <c r="CH22" s="32"/>
    </row>
    <row r="23" spans="1:86" ht="19.05" customHeight="1">
      <c r="A23" s="36" t="s">
        <v>96</v>
      </c>
      <c r="B23" s="36"/>
      <c r="C23" s="37">
        <v>33.164173819999995</v>
      </c>
      <c r="D23" s="37">
        <v>0</v>
      </c>
      <c r="E23" s="37">
        <v>11.802306589999999</v>
      </c>
      <c r="F23" s="37">
        <v>75.07420504000001</v>
      </c>
      <c r="G23" s="37">
        <v>141.58598272999998</v>
      </c>
      <c r="H23" s="37">
        <v>0</v>
      </c>
      <c r="I23" s="37">
        <v>2.8181100000000017</v>
      </c>
      <c r="J23" s="37">
        <v>0</v>
      </c>
      <c r="K23" s="37">
        <v>21.370357430000006</v>
      </c>
      <c r="L23" s="37">
        <v>0</v>
      </c>
      <c r="M23" s="37">
        <v>-7.5820863699999901</v>
      </c>
      <c r="N23" s="37">
        <v>0</v>
      </c>
      <c r="O23" s="37">
        <v>2.1262685000000001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7">
        <v>-80.861946219999993</v>
      </c>
      <c r="V23" s="37">
        <v>84.752160439999997</v>
      </c>
      <c r="W23" s="37">
        <v>0</v>
      </c>
      <c r="X23" s="37">
        <v>90.091074820000003</v>
      </c>
      <c r="Y23" s="37">
        <v>0</v>
      </c>
      <c r="Z23" s="37">
        <v>0</v>
      </c>
      <c r="AA23" s="37">
        <v>3.527504</v>
      </c>
      <c r="AB23" s="37">
        <v>0</v>
      </c>
      <c r="AC23" s="37">
        <v>0</v>
      </c>
      <c r="AD23" s="37">
        <v>0</v>
      </c>
      <c r="AE23" s="37">
        <v>0</v>
      </c>
      <c r="AF23" s="37">
        <v>0</v>
      </c>
      <c r="AG23" s="37">
        <v>49.91715043</v>
      </c>
      <c r="AH23" s="37">
        <v>0</v>
      </c>
      <c r="AI23" s="37">
        <v>188.43179282</v>
      </c>
      <c r="AJ23" s="37">
        <v>0</v>
      </c>
      <c r="AK23" s="37">
        <v>0</v>
      </c>
      <c r="AL23" s="37">
        <v>0</v>
      </c>
      <c r="AM23" s="37">
        <v>0</v>
      </c>
      <c r="AN23" s="37">
        <v>0</v>
      </c>
      <c r="AO23" s="37">
        <v>2.5091615599999995</v>
      </c>
      <c r="AP23" s="37">
        <v>5.0399627100000011</v>
      </c>
      <c r="AQ23" s="37">
        <v>8.4135286100000002</v>
      </c>
      <c r="AR23" s="37">
        <v>207.21892338000001</v>
      </c>
      <c r="AS23" s="37">
        <v>-9.9151034800000257</v>
      </c>
      <c r="AT23" s="37">
        <v>40.159574849999991</v>
      </c>
      <c r="AU23" s="37">
        <v>0</v>
      </c>
      <c r="AV23" s="37">
        <v>0</v>
      </c>
      <c r="AW23" s="37">
        <v>11.675506330000013</v>
      </c>
      <c r="AX23" s="37">
        <v>0</v>
      </c>
      <c r="AY23" s="37">
        <v>13.460044229999996</v>
      </c>
      <c r="AZ23" s="37">
        <v>129.91294779</v>
      </c>
      <c r="BA23" s="37">
        <v>0</v>
      </c>
      <c r="BB23" s="37">
        <v>124.34232792</v>
      </c>
      <c r="BC23" s="37">
        <v>0</v>
      </c>
      <c r="BD23" s="37">
        <v>0</v>
      </c>
      <c r="BE23" s="37">
        <v>5.4744336799999997</v>
      </c>
      <c r="BF23" s="37">
        <v>0</v>
      </c>
      <c r="BG23" s="37">
        <v>0</v>
      </c>
      <c r="BH23" s="37">
        <v>6.2710220099999994</v>
      </c>
      <c r="BI23" s="37">
        <v>0</v>
      </c>
      <c r="BJ23" s="37">
        <v>30.385574829999999</v>
      </c>
      <c r="BK23" s="37">
        <v>0</v>
      </c>
      <c r="BL23" s="37">
        <v>9.3497923899999851</v>
      </c>
      <c r="BM23" s="37">
        <v>0</v>
      </c>
      <c r="BN23" s="37">
        <v>0</v>
      </c>
      <c r="BO23" s="37">
        <v>161.03953537000001</v>
      </c>
      <c r="BP23" s="37">
        <v>0</v>
      </c>
      <c r="BQ23" s="37">
        <v>181.02887805</v>
      </c>
      <c r="BR23" s="37">
        <v>0</v>
      </c>
      <c r="BS23" s="37">
        <v>0</v>
      </c>
      <c r="BT23" s="37">
        <v>6.7913818800000003</v>
      </c>
      <c r="BU23" s="37">
        <v>71.933202750000021</v>
      </c>
      <c r="BV23" s="37">
        <v>0</v>
      </c>
      <c r="BW23" s="37">
        <v>0</v>
      </c>
      <c r="BX23" s="37">
        <v>0</v>
      </c>
      <c r="BY23" s="37">
        <v>0</v>
      </c>
      <c r="BZ23" s="37">
        <v>0</v>
      </c>
      <c r="CA23" s="37">
        <v>0</v>
      </c>
      <c r="CB23" s="37">
        <v>-1.6144664699999995</v>
      </c>
      <c r="CC23" s="37">
        <v>0</v>
      </c>
      <c r="CD23" s="37">
        <v>27.90036018</v>
      </c>
      <c r="CE23" s="37">
        <v>203.51091592000003</v>
      </c>
      <c r="CF23" s="37">
        <v>0</v>
      </c>
      <c r="CG23" s="37">
        <f t="shared" si="0"/>
        <v>1851.1045585200002</v>
      </c>
      <c r="CH23" s="32"/>
    </row>
    <row r="24" spans="1:86" ht="19.05" customHeight="1">
      <c r="A24" s="36" t="s">
        <v>97</v>
      </c>
      <c r="B24" s="36"/>
      <c r="C24" s="37">
        <v>21.784625210000002</v>
      </c>
      <c r="D24" s="37">
        <v>0</v>
      </c>
      <c r="E24" s="37">
        <v>12.77088857</v>
      </c>
      <c r="F24" s="37">
        <v>75.148477999999997</v>
      </c>
      <c r="G24" s="37">
        <v>139.23531628999999</v>
      </c>
      <c r="H24" s="37">
        <v>0</v>
      </c>
      <c r="I24" s="37">
        <v>1.0289250100000016</v>
      </c>
      <c r="J24" s="37">
        <v>0</v>
      </c>
      <c r="K24" s="37">
        <v>19.87490691</v>
      </c>
      <c r="L24" s="37">
        <v>0</v>
      </c>
      <c r="M24" s="37">
        <v>-8.4305946899999977</v>
      </c>
      <c r="N24" s="37">
        <v>0</v>
      </c>
      <c r="O24" s="37">
        <v>1.3419056100000013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-81.810680469999994</v>
      </c>
      <c r="V24" s="37">
        <v>94.618291040000003</v>
      </c>
      <c r="W24" s="37">
        <v>0</v>
      </c>
      <c r="X24" s="37">
        <v>91.325640669999984</v>
      </c>
      <c r="Y24" s="37">
        <v>0</v>
      </c>
      <c r="Z24" s="37">
        <v>0</v>
      </c>
      <c r="AA24" s="37">
        <v>2.9253360899999987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48.679202289999999</v>
      </c>
      <c r="AH24" s="37">
        <v>0</v>
      </c>
      <c r="AI24" s="37">
        <v>192.76663101999998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1.591544619999999</v>
      </c>
      <c r="AP24" s="37">
        <v>4.6767712200000009</v>
      </c>
      <c r="AQ24" s="37">
        <v>8.5155888599999994</v>
      </c>
      <c r="AR24" s="37">
        <v>212.58723813999998</v>
      </c>
      <c r="AS24" s="37">
        <v>-9.462642910000012</v>
      </c>
      <c r="AT24" s="37">
        <v>69.827637700000011</v>
      </c>
      <c r="AU24" s="37">
        <v>0</v>
      </c>
      <c r="AV24" s="37">
        <v>0</v>
      </c>
      <c r="AW24" s="37">
        <v>29.998319019999983</v>
      </c>
      <c r="AX24" s="37">
        <v>0</v>
      </c>
      <c r="AY24" s="37">
        <v>13.127472449999999</v>
      </c>
      <c r="AZ24" s="37">
        <v>140.90496931999999</v>
      </c>
      <c r="BA24" s="37">
        <v>0</v>
      </c>
      <c r="BB24" s="37">
        <v>137.77521625999998</v>
      </c>
      <c r="BC24" s="37">
        <v>0</v>
      </c>
      <c r="BD24" s="37">
        <v>0</v>
      </c>
      <c r="BE24" s="37">
        <v>4.5693322599999995</v>
      </c>
      <c r="BF24" s="37">
        <v>0</v>
      </c>
      <c r="BG24" s="37">
        <v>0</v>
      </c>
      <c r="BH24" s="37">
        <v>6.455902329999998</v>
      </c>
      <c r="BI24" s="37">
        <v>0</v>
      </c>
      <c r="BJ24" s="37">
        <v>30.170635439999998</v>
      </c>
      <c r="BK24" s="37">
        <v>0</v>
      </c>
      <c r="BL24" s="37">
        <v>9.3419961499999911</v>
      </c>
      <c r="BM24" s="37">
        <v>0</v>
      </c>
      <c r="BN24" s="37">
        <v>0</v>
      </c>
      <c r="BO24" s="37">
        <v>164.22340242000001</v>
      </c>
      <c r="BP24" s="37">
        <v>0</v>
      </c>
      <c r="BQ24" s="37">
        <v>206.14963463999999</v>
      </c>
      <c r="BR24" s="37">
        <v>0</v>
      </c>
      <c r="BS24" s="37">
        <v>0</v>
      </c>
      <c r="BT24" s="37">
        <v>7.5460859899999999</v>
      </c>
      <c r="BU24" s="37">
        <v>71.235639759999984</v>
      </c>
      <c r="BV24" s="37">
        <v>0</v>
      </c>
      <c r="BW24" s="37">
        <v>0</v>
      </c>
      <c r="BX24" s="37">
        <v>0</v>
      </c>
      <c r="BY24" s="37">
        <v>0</v>
      </c>
      <c r="BZ24" s="37">
        <v>0</v>
      </c>
      <c r="CA24" s="37">
        <v>0</v>
      </c>
      <c r="CB24" s="37">
        <v>-2.0868618699999995</v>
      </c>
      <c r="CC24" s="37">
        <v>0</v>
      </c>
      <c r="CD24" s="37">
        <v>29.405102740000004</v>
      </c>
      <c r="CE24" s="37">
        <v>204.80605782000004</v>
      </c>
      <c r="CF24" s="37">
        <v>0</v>
      </c>
      <c r="CG24" s="37">
        <f t="shared" si="0"/>
        <v>1952.6179139099997</v>
      </c>
      <c r="CH24" s="32"/>
    </row>
    <row r="25" spans="1:86" ht="19.05" customHeight="1">
      <c r="A25" s="36" t="s">
        <v>98</v>
      </c>
      <c r="B25" s="36"/>
      <c r="C25" s="37">
        <v>-56.935864249999995</v>
      </c>
      <c r="D25" s="37">
        <v>0</v>
      </c>
      <c r="E25" s="37">
        <v>13.295776459999999</v>
      </c>
      <c r="F25" s="37">
        <v>75.283701339999993</v>
      </c>
      <c r="G25" s="37">
        <v>146.6988777</v>
      </c>
      <c r="H25" s="37">
        <v>0</v>
      </c>
      <c r="I25" s="37">
        <v>2.3872131999999993</v>
      </c>
      <c r="J25" s="37">
        <v>0</v>
      </c>
      <c r="K25" s="37">
        <v>18.403445079999997</v>
      </c>
      <c r="L25" s="37">
        <v>0</v>
      </c>
      <c r="M25" s="37">
        <v>5.5577601800000087</v>
      </c>
      <c r="N25" s="37">
        <v>0</v>
      </c>
      <c r="O25" s="37">
        <v>0.55334670999999991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-82.105021740000012</v>
      </c>
      <c r="V25" s="37">
        <v>21.3746291</v>
      </c>
      <c r="W25" s="37">
        <v>0</v>
      </c>
      <c r="X25" s="37">
        <v>91.212675729999987</v>
      </c>
      <c r="Y25" s="37">
        <v>0</v>
      </c>
      <c r="Z25" s="37">
        <v>0</v>
      </c>
      <c r="AA25" s="37">
        <v>2.3625310799999997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47.009991039999996</v>
      </c>
      <c r="AH25" s="37">
        <v>0</v>
      </c>
      <c r="AI25" s="37">
        <v>197.11752841999999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1.4870081899999994</v>
      </c>
      <c r="AP25" s="37">
        <v>7.8512577200000004</v>
      </c>
      <c r="AQ25" s="37">
        <v>8.6139092099999992</v>
      </c>
      <c r="AR25" s="37">
        <v>219.18737730000001</v>
      </c>
      <c r="AS25" s="37">
        <v>-8.106600469999993</v>
      </c>
      <c r="AT25" s="37">
        <v>108.86206453999999</v>
      </c>
      <c r="AU25" s="37">
        <v>0</v>
      </c>
      <c r="AV25" s="37">
        <v>0</v>
      </c>
      <c r="AW25" s="37">
        <v>39.501201519999995</v>
      </c>
      <c r="AX25" s="37">
        <v>0</v>
      </c>
      <c r="AY25" s="37">
        <v>12.690700510000001</v>
      </c>
      <c r="AZ25" s="37">
        <v>147.98583588</v>
      </c>
      <c r="BA25" s="37">
        <v>-2.1977912099999997</v>
      </c>
      <c r="BB25" s="37">
        <v>138.71230060999997</v>
      </c>
      <c r="BC25" s="37">
        <v>0</v>
      </c>
      <c r="BD25" s="37">
        <v>0</v>
      </c>
      <c r="BE25" s="37">
        <v>3.6057552699999982</v>
      </c>
      <c r="BF25" s="37">
        <v>0</v>
      </c>
      <c r="BG25" s="37">
        <v>0</v>
      </c>
      <c r="BH25" s="37">
        <v>6.3714079499999992</v>
      </c>
      <c r="BI25" s="37">
        <v>0</v>
      </c>
      <c r="BJ25" s="37">
        <v>30.624805379999998</v>
      </c>
      <c r="BK25" s="37">
        <v>0</v>
      </c>
      <c r="BL25" s="37">
        <v>9.3008302399999945</v>
      </c>
      <c r="BM25" s="37">
        <v>0</v>
      </c>
      <c r="BN25" s="37">
        <v>0</v>
      </c>
      <c r="BO25" s="37">
        <v>164.25102440999999</v>
      </c>
      <c r="BP25" s="37">
        <v>0</v>
      </c>
      <c r="BQ25" s="37">
        <v>197.06221266</v>
      </c>
      <c r="BR25" s="37">
        <v>0</v>
      </c>
      <c r="BS25" s="37">
        <v>0</v>
      </c>
      <c r="BT25" s="37">
        <v>7.8493388399999997</v>
      </c>
      <c r="BU25" s="37">
        <v>68.349446950000015</v>
      </c>
      <c r="BV25" s="37">
        <v>0</v>
      </c>
      <c r="BW25" s="37">
        <v>0</v>
      </c>
      <c r="BX25" s="37">
        <v>0</v>
      </c>
      <c r="BY25" s="37">
        <v>0</v>
      </c>
      <c r="BZ25" s="37">
        <v>0</v>
      </c>
      <c r="CA25" s="37">
        <v>0</v>
      </c>
      <c r="CB25" s="37">
        <v>-2.3023570800000002</v>
      </c>
      <c r="CC25" s="37">
        <v>0</v>
      </c>
      <c r="CD25" s="37">
        <v>19.884905259999996</v>
      </c>
      <c r="CE25" s="37">
        <v>216.23232439</v>
      </c>
      <c r="CF25" s="37">
        <v>0</v>
      </c>
      <c r="CG25" s="37">
        <f t="shared" si="0"/>
        <v>1878.0335481199998</v>
      </c>
      <c r="CH25" s="32"/>
    </row>
    <row r="26" spans="1:86" ht="22.05" customHeight="1">
      <c r="A26" s="30">
        <v>2020</v>
      </c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2"/>
    </row>
    <row r="27" spans="1:86" s="35" customFormat="1" ht="19.05" customHeight="1">
      <c r="A27" s="36" t="s">
        <v>87</v>
      </c>
      <c r="B27" s="36"/>
      <c r="C27" s="37">
        <v>-60.603662449999987</v>
      </c>
      <c r="D27" s="37">
        <v>0</v>
      </c>
      <c r="E27" s="37">
        <v>13.835886109999999</v>
      </c>
      <c r="F27" s="37">
        <v>74.835454569999996</v>
      </c>
      <c r="G27" s="37">
        <v>169.22733373</v>
      </c>
      <c r="H27" s="37">
        <v>0</v>
      </c>
      <c r="I27" s="37">
        <v>0</v>
      </c>
      <c r="J27" s="37">
        <v>0</v>
      </c>
      <c r="K27" s="37">
        <v>17.075588479999993</v>
      </c>
      <c r="L27" s="37">
        <v>0</v>
      </c>
      <c r="M27" s="37">
        <v>4.3805152400000091</v>
      </c>
      <c r="N27" s="37">
        <v>0</v>
      </c>
      <c r="O27" s="37">
        <v>6.4989200000001121E-2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-82.943861389999995</v>
      </c>
      <c r="V27" s="37">
        <v>28.86133744</v>
      </c>
      <c r="W27" s="37">
        <v>0</v>
      </c>
      <c r="X27" s="37">
        <v>91.717536150000001</v>
      </c>
      <c r="Y27" s="37">
        <v>0</v>
      </c>
      <c r="Z27" s="37">
        <v>0</v>
      </c>
      <c r="AA27" s="37">
        <v>2.8514649299999997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46.092552859999998</v>
      </c>
      <c r="AH27" s="37">
        <v>0</v>
      </c>
      <c r="AI27" s="37">
        <v>201.75050113999998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0.82225136999999904</v>
      </c>
      <c r="AP27" s="37">
        <v>7.9129807199999993</v>
      </c>
      <c r="AQ27" s="37">
        <v>8.8900142599999992</v>
      </c>
      <c r="AR27" s="37">
        <v>226.49590099</v>
      </c>
      <c r="AS27" s="37">
        <v>-6.2773903800000284</v>
      </c>
      <c r="AT27" s="37">
        <v>147.22987491999996</v>
      </c>
      <c r="AU27" s="37">
        <v>0</v>
      </c>
      <c r="AV27" s="37">
        <v>0</v>
      </c>
      <c r="AW27" s="37">
        <v>29.577106669999999</v>
      </c>
      <c r="AX27" s="37">
        <v>0</v>
      </c>
      <c r="AY27" s="37">
        <v>12.785357569999999</v>
      </c>
      <c r="AZ27" s="37">
        <v>140.48520438</v>
      </c>
      <c r="BA27" s="37">
        <v>-1.946419949999999</v>
      </c>
      <c r="BB27" s="37">
        <v>139.92708316999997</v>
      </c>
      <c r="BC27" s="37">
        <v>0</v>
      </c>
      <c r="BD27" s="37">
        <v>0</v>
      </c>
      <c r="BE27" s="37">
        <v>2.7724374899999984</v>
      </c>
      <c r="BF27" s="37">
        <v>0</v>
      </c>
      <c r="BG27" s="37">
        <v>0</v>
      </c>
      <c r="BH27" s="37">
        <v>6.5270487399999988</v>
      </c>
      <c r="BI27" s="37">
        <v>0</v>
      </c>
      <c r="BJ27" s="37">
        <v>30.686099640000002</v>
      </c>
      <c r="BK27" s="37">
        <v>0</v>
      </c>
      <c r="BL27" s="37">
        <v>8.9942943699999933</v>
      </c>
      <c r="BM27" s="37">
        <v>0</v>
      </c>
      <c r="BN27" s="37">
        <v>0</v>
      </c>
      <c r="BO27" s="37">
        <v>167.37626607999999</v>
      </c>
      <c r="BP27" s="37">
        <v>0</v>
      </c>
      <c r="BQ27" s="37">
        <v>200.34807180999999</v>
      </c>
      <c r="BR27" s="37">
        <v>0</v>
      </c>
      <c r="BS27" s="37">
        <v>0</v>
      </c>
      <c r="BT27" s="37">
        <v>7.7058825299999993</v>
      </c>
      <c r="BU27" s="37">
        <v>68.109909040000005</v>
      </c>
      <c r="BV27" s="37">
        <v>0</v>
      </c>
      <c r="BW27" s="37">
        <v>0</v>
      </c>
      <c r="BX27" s="37">
        <v>0</v>
      </c>
      <c r="BY27" s="37">
        <v>0</v>
      </c>
      <c r="BZ27" s="37">
        <v>0</v>
      </c>
      <c r="CA27" s="37">
        <v>0</v>
      </c>
      <c r="CB27" s="37">
        <v>-2.4432039799999994</v>
      </c>
      <c r="CC27" s="37">
        <v>0</v>
      </c>
      <c r="CD27" s="37">
        <v>19.989904769999999</v>
      </c>
      <c r="CE27" s="37">
        <v>229.97634954000003</v>
      </c>
      <c r="CF27" s="37">
        <v>0</v>
      </c>
      <c r="CG27" s="37">
        <f t="shared" ref="CG27:CG38" si="1">SUM(C27:CF27)</f>
        <v>1953.0906597600003</v>
      </c>
      <c r="CH27" s="32"/>
    </row>
    <row r="28" spans="1:86" ht="19.05" customHeight="1">
      <c r="A28" s="36" t="s">
        <v>88</v>
      </c>
      <c r="B28" s="36"/>
      <c r="C28" s="37">
        <v>-66.55663835</v>
      </c>
      <c r="D28" s="37">
        <v>0</v>
      </c>
      <c r="E28" s="37">
        <v>13.8055711</v>
      </c>
      <c r="F28" s="37">
        <v>74.647955590000009</v>
      </c>
      <c r="G28" s="37">
        <v>176.55910467000001</v>
      </c>
      <c r="H28" s="37">
        <v>0</v>
      </c>
      <c r="I28" s="37">
        <v>0</v>
      </c>
      <c r="J28" s="37">
        <v>0</v>
      </c>
      <c r="K28" s="37">
        <v>16.11582627000001</v>
      </c>
      <c r="L28" s="37">
        <v>0</v>
      </c>
      <c r="M28" s="37">
        <v>2.8281649999999985</v>
      </c>
      <c r="N28" s="37">
        <v>0</v>
      </c>
      <c r="O28" s="37">
        <v>-0.86614428999999915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-84.444754059999994</v>
      </c>
      <c r="V28" s="37">
        <v>37.754754329999997</v>
      </c>
      <c r="W28" s="37">
        <v>0</v>
      </c>
      <c r="X28" s="37">
        <v>92.569427180000005</v>
      </c>
      <c r="Y28" s="37">
        <v>0</v>
      </c>
      <c r="Z28" s="37">
        <v>0</v>
      </c>
      <c r="AA28" s="37">
        <v>2.4922132299999995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44.943995740000005</v>
      </c>
      <c r="AH28" s="37">
        <v>0</v>
      </c>
      <c r="AI28" s="37">
        <v>206.58666816000002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-0.77313537000000054</v>
      </c>
      <c r="AP28" s="37">
        <v>7.9276383900000003</v>
      </c>
      <c r="AQ28" s="37">
        <v>9.1051442000000016</v>
      </c>
      <c r="AR28" s="37">
        <v>229.59203740000001</v>
      </c>
      <c r="AS28" s="37">
        <v>9.2484646999999889</v>
      </c>
      <c r="AT28" s="37">
        <v>193.29223608000001</v>
      </c>
      <c r="AU28" s="37">
        <v>0</v>
      </c>
      <c r="AV28" s="37">
        <v>0</v>
      </c>
      <c r="AW28" s="37">
        <v>32.81087497</v>
      </c>
      <c r="AX28" s="37">
        <v>0</v>
      </c>
      <c r="AY28" s="37">
        <v>12.854653999999996</v>
      </c>
      <c r="AZ28" s="37">
        <v>150.41752421999999</v>
      </c>
      <c r="BA28" s="37">
        <v>0</v>
      </c>
      <c r="BB28" s="37">
        <v>140.25980756999999</v>
      </c>
      <c r="BC28" s="37">
        <v>0</v>
      </c>
      <c r="BD28" s="37">
        <v>0</v>
      </c>
      <c r="BE28" s="37">
        <v>1.6370127999999993</v>
      </c>
      <c r="BF28" s="37">
        <v>0</v>
      </c>
      <c r="BG28" s="37">
        <v>0</v>
      </c>
      <c r="BH28" s="37">
        <v>6.4809617399999979</v>
      </c>
      <c r="BI28" s="37">
        <v>0</v>
      </c>
      <c r="BJ28" s="37">
        <v>30.742444899999999</v>
      </c>
      <c r="BK28" s="37">
        <v>0</v>
      </c>
      <c r="BL28" s="37">
        <v>9.2609706599999964</v>
      </c>
      <c r="BM28" s="37">
        <v>0</v>
      </c>
      <c r="BN28" s="37">
        <v>0</v>
      </c>
      <c r="BO28" s="37">
        <v>145.43675215000002</v>
      </c>
      <c r="BP28" s="37">
        <v>0</v>
      </c>
      <c r="BQ28" s="37">
        <v>201.74634268</v>
      </c>
      <c r="BR28" s="37">
        <v>0</v>
      </c>
      <c r="BS28" s="37">
        <v>0</v>
      </c>
      <c r="BT28" s="37">
        <v>8.1611909499999999</v>
      </c>
      <c r="BU28" s="37">
        <v>67.531681729999988</v>
      </c>
      <c r="BV28" s="37">
        <v>0</v>
      </c>
      <c r="BW28" s="37">
        <v>0</v>
      </c>
      <c r="BX28" s="37">
        <v>0</v>
      </c>
      <c r="BY28" s="37">
        <v>0</v>
      </c>
      <c r="BZ28" s="37">
        <v>0</v>
      </c>
      <c r="CA28" s="37">
        <v>0</v>
      </c>
      <c r="CB28" s="37">
        <v>-2.0736774700000002</v>
      </c>
      <c r="CC28" s="37">
        <v>0</v>
      </c>
      <c r="CD28" s="37">
        <v>20.064715230000001</v>
      </c>
      <c r="CE28" s="37">
        <v>241.04893512999999</v>
      </c>
      <c r="CF28" s="37">
        <v>0</v>
      </c>
      <c r="CG28" s="37">
        <f t="shared" si="1"/>
        <v>2031.20872123</v>
      </c>
      <c r="CH28" s="32"/>
    </row>
    <row r="29" spans="1:86" ht="19.05" customHeight="1">
      <c r="A29" s="36" t="s">
        <v>99</v>
      </c>
      <c r="B29" s="36"/>
      <c r="C29" s="37">
        <v>-71.147001329999981</v>
      </c>
      <c r="D29" s="37">
        <v>0</v>
      </c>
      <c r="E29" s="37">
        <v>13.88203184</v>
      </c>
      <c r="F29" s="37">
        <v>74.539392859999992</v>
      </c>
      <c r="G29" s="37">
        <v>199.52767458</v>
      </c>
      <c r="H29" s="37">
        <v>0</v>
      </c>
      <c r="I29" s="37">
        <v>0</v>
      </c>
      <c r="J29" s="37">
        <v>0</v>
      </c>
      <c r="K29" s="37">
        <v>15.297564930000007</v>
      </c>
      <c r="L29" s="37">
        <v>0</v>
      </c>
      <c r="M29" s="37">
        <v>1.4010081600000057</v>
      </c>
      <c r="N29" s="37">
        <v>0</v>
      </c>
      <c r="O29" s="37">
        <v>-1.9209883199999984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7">
        <v>-86.072087649999986</v>
      </c>
      <c r="V29" s="37">
        <v>43.687317579999998</v>
      </c>
      <c r="W29" s="37">
        <v>0</v>
      </c>
      <c r="X29" s="37">
        <v>93.469975730000002</v>
      </c>
      <c r="Y29" s="37">
        <v>0</v>
      </c>
      <c r="Z29" s="37">
        <v>0</v>
      </c>
      <c r="AA29" s="37">
        <v>2.0424910999999994</v>
      </c>
      <c r="AB29" s="37">
        <v>0</v>
      </c>
      <c r="AC29" s="37">
        <v>0</v>
      </c>
      <c r="AD29" s="37">
        <v>0</v>
      </c>
      <c r="AE29" s="37">
        <v>0</v>
      </c>
      <c r="AF29" s="37">
        <v>0</v>
      </c>
      <c r="AG29" s="37">
        <v>44.312750880000003</v>
      </c>
      <c r="AH29" s="37">
        <v>0</v>
      </c>
      <c r="AI29" s="37">
        <v>210.34373583000001</v>
      </c>
      <c r="AJ29" s="37">
        <v>0</v>
      </c>
      <c r="AK29" s="37">
        <v>0</v>
      </c>
      <c r="AL29" s="37">
        <v>0</v>
      </c>
      <c r="AM29" s="37">
        <v>0</v>
      </c>
      <c r="AN29" s="37">
        <v>0</v>
      </c>
      <c r="AO29" s="37">
        <v>-2.2522881400000005</v>
      </c>
      <c r="AP29" s="37">
        <v>7.9633122699999994</v>
      </c>
      <c r="AQ29" s="37">
        <v>9.2976472699999988</v>
      </c>
      <c r="AR29" s="37">
        <v>231.44463360999998</v>
      </c>
      <c r="AS29" s="37">
        <v>7.488102029999971</v>
      </c>
      <c r="AT29" s="37">
        <v>152.40120905999999</v>
      </c>
      <c r="AU29" s="37">
        <v>0</v>
      </c>
      <c r="AV29" s="37">
        <v>0</v>
      </c>
      <c r="AW29" s="37">
        <v>47.122730220000001</v>
      </c>
      <c r="AX29" s="37">
        <v>0</v>
      </c>
      <c r="AY29" s="37">
        <v>12.877579119999996</v>
      </c>
      <c r="AZ29" s="37">
        <v>160.67889923000001</v>
      </c>
      <c r="BA29" s="37">
        <v>0</v>
      </c>
      <c r="BB29" s="37">
        <v>140.50037583</v>
      </c>
      <c r="BC29" s="37">
        <v>0</v>
      </c>
      <c r="BD29" s="37">
        <v>0</v>
      </c>
      <c r="BE29" s="37">
        <v>1.3152061499999981</v>
      </c>
      <c r="BF29" s="37">
        <v>0</v>
      </c>
      <c r="BG29" s="37">
        <v>0</v>
      </c>
      <c r="BH29" s="37">
        <v>6.4891485099999997</v>
      </c>
      <c r="BI29" s="37">
        <v>0</v>
      </c>
      <c r="BJ29" s="37">
        <v>30.538310849999998</v>
      </c>
      <c r="BK29" s="37">
        <v>0</v>
      </c>
      <c r="BL29" s="37">
        <v>9.5388054599999936</v>
      </c>
      <c r="BM29" s="37">
        <v>0</v>
      </c>
      <c r="BN29" s="37">
        <v>0</v>
      </c>
      <c r="BO29" s="37">
        <v>148.31585918000002</v>
      </c>
      <c r="BP29" s="37">
        <v>0</v>
      </c>
      <c r="BQ29" s="37">
        <v>205.56852569</v>
      </c>
      <c r="BR29" s="37">
        <v>0</v>
      </c>
      <c r="BS29" s="37">
        <v>0</v>
      </c>
      <c r="BT29" s="37">
        <v>8.4361499700000007</v>
      </c>
      <c r="BU29" s="37">
        <v>66.438112489999995</v>
      </c>
      <c r="BV29" s="37">
        <v>0</v>
      </c>
      <c r="BW29" s="37">
        <v>0</v>
      </c>
      <c r="BX29" s="37">
        <v>0</v>
      </c>
      <c r="BY29" s="37">
        <v>0</v>
      </c>
      <c r="BZ29" s="37">
        <v>0</v>
      </c>
      <c r="CA29" s="37">
        <v>0</v>
      </c>
      <c r="CB29" s="37">
        <v>-2.0500175899999999</v>
      </c>
      <c r="CC29" s="37">
        <v>0</v>
      </c>
      <c r="CD29" s="37">
        <v>20.682989420000002</v>
      </c>
      <c r="CE29" s="37">
        <v>250.96509868000001</v>
      </c>
      <c r="CF29" s="37">
        <v>0</v>
      </c>
      <c r="CG29" s="37">
        <f t="shared" si="1"/>
        <v>2053.1242555000003</v>
      </c>
      <c r="CH29" s="32"/>
    </row>
    <row r="30" spans="1:86" ht="19.05" customHeight="1">
      <c r="A30" s="36" t="s">
        <v>90</v>
      </c>
      <c r="B30" s="36"/>
      <c r="C30" s="37">
        <v>-75.608755979999984</v>
      </c>
      <c r="D30" s="37">
        <v>0</v>
      </c>
      <c r="E30" s="37">
        <v>12.509647789999999</v>
      </c>
      <c r="F30" s="37">
        <v>74.588095670000001</v>
      </c>
      <c r="G30" s="37">
        <v>214.06403071999998</v>
      </c>
      <c r="H30" s="37">
        <v>0</v>
      </c>
      <c r="I30" s="37">
        <v>0</v>
      </c>
      <c r="J30" s="37">
        <v>0</v>
      </c>
      <c r="K30" s="37">
        <v>13.971534290000013</v>
      </c>
      <c r="L30" s="37">
        <v>0</v>
      </c>
      <c r="M30" s="37">
        <v>0.39432284999999867</v>
      </c>
      <c r="N30" s="37">
        <v>0</v>
      </c>
      <c r="O30" s="37">
        <v>-2.9579152599999992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-89.525493039999986</v>
      </c>
      <c r="V30" s="37">
        <v>47.096350489999999</v>
      </c>
      <c r="W30" s="37">
        <v>0</v>
      </c>
      <c r="X30" s="37">
        <v>93.841376980000007</v>
      </c>
      <c r="Y30" s="37">
        <v>0</v>
      </c>
      <c r="Z30" s="37">
        <v>0</v>
      </c>
      <c r="AA30" s="37">
        <v>2.4144949399999995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44.026684930000002</v>
      </c>
      <c r="AH30" s="37">
        <v>0</v>
      </c>
      <c r="AI30" s="37">
        <v>214.95009872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-2.3323927800000011</v>
      </c>
      <c r="AP30" s="37">
        <v>8.0186940999999994</v>
      </c>
      <c r="AQ30" s="37">
        <v>9.4310459800000004</v>
      </c>
      <c r="AR30" s="37">
        <v>233.45162645999997</v>
      </c>
      <c r="AS30" s="37">
        <v>3.2565123900000068</v>
      </c>
      <c r="AT30" s="37">
        <v>162.30173651000001</v>
      </c>
      <c r="AU30" s="37">
        <v>0</v>
      </c>
      <c r="AV30" s="37">
        <v>0</v>
      </c>
      <c r="AW30" s="37">
        <v>63.674606969999985</v>
      </c>
      <c r="AX30" s="37">
        <v>0</v>
      </c>
      <c r="AY30" s="37">
        <v>12.521390999999999</v>
      </c>
      <c r="AZ30" s="37">
        <v>159.32751617000002</v>
      </c>
      <c r="BA30" s="37">
        <v>0</v>
      </c>
      <c r="BB30" s="37">
        <v>138.51856487999999</v>
      </c>
      <c r="BC30" s="37">
        <v>0</v>
      </c>
      <c r="BD30" s="37">
        <v>0</v>
      </c>
      <c r="BE30" s="37">
        <v>0.85162295999999815</v>
      </c>
      <c r="BF30" s="37">
        <v>0</v>
      </c>
      <c r="BG30" s="37">
        <v>0</v>
      </c>
      <c r="BH30" s="37">
        <v>6.0940003999999997</v>
      </c>
      <c r="BI30" s="37">
        <v>0</v>
      </c>
      <c r="BJ30" s="37">
        <v>30.364663499999999</v>
      </c>
      <c r="BK30" s="37">
        <v>0</v>
      </c>
      <c r="BL30" s="37">
        <v>9.4376297199999986</v>
      </c>
      <c r="BM30" s="37">
        <v>0</v>
      </c>
      <c r="BN30" s="37">
        <v>0</v>
      </c>
      <c r="BO30" s="37">
        <v>151.19246122999999</v>
      </c>
      <c r="BP30" s="37">
        <v>0</v>
      </c>
      <c r="BQ30" s="37">
        <v>205.61382617999999</v>
      </c>
      <c r="BR30" s="37">
        <v>0</v>
      </c>
      <c r="BS30" s="37">
        <v>0</v>
      </c>
      <c r="BT30" s="37">
        <v>8.5912618399999996</v>
      </c>
      <c r="BU30" s="37">
        <v>65.943199980000003</v>
      </c>
      <c r="BV30" s="37">
        <v>0</v>
      </c>
      <c r="BW30" s="37">
        <v>0</v>
      </c>
      <c r="BX30" s="37">
        <v>0</v>
      </c>
      <c r="BY30" s="37">
        <v>0</v>
      </c>
      <c r="BZ30" s="37">
        <v>0</v>
      </c>
      <c r="CA30" s="37">
        <v>0</v>
      </c>
      <c r="CB30" s="37">
        <v>-2.0189551500000005</v>
      </c>
      <c r="CC30" s="37">
        <v>0</v>
      </c>
      <c r="CD30" s="37">
        <v>21.193465360000001</v>
      </c>
      <c r="CE30" s="37">
        <v>251.66747947000002</v>
      </c>
      <c r="CF30" s="37">
        <v>0</v>
      </c>
      <c r="CG30" s="37">
        <f t="shared" si="1"/>
        <v>2086.8644302699995</v>
      </c>
      <c r="CH30" s="32"/>
    </row>
    <row r="31" spans="1:86" ht="19.05" customHeight="1">
      <c r="A31" s="36" t="s">
        <v>91</v>
      </c>
      <c r="B31" s="36"/>
      <c r="C31" s="37">
        <v>-80.698958579999982</v>
      </c>
      <c r="D31" s="37">
        <v>0</v>
      </c>
      <c r="E31" s="37">
        <v>10.855416119999999</v>
      </c>
      <c r="F31" s="37">
        <v>74.633638180000005</v>
      </c>
      <c r="G31" s="37">
        <v>218.46781000999999</v>
      </c>
      <c r="H31" s="37">
        <v>0</v>
      </c>
      <c r="I31" s="37">
        <v>0</v>
      </c>
      <c r="J31" s="37">
        <v>0</v>
      </c>
      <c r="K31" s="37">
        <v>12.370326900000013</v>
      </c>
      <c r="L31" s="37">
        <v>0</v>
      </c>
      <c r="M31" s="37">
        <v>-1.6173270899999999</v>
      </c>
      <c r="N31" s="37">
        <v>0</v>
      </c>
      <c r="O31" s="37">
        <v>-4.077638659999999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-92.714427729999983</v>
      </c>
      <c r="V31" s="37">
        <v>49.879268490000001</v>
      </c>
      <c r="W31" s="37">
        <v>0</v>
      </c>
      <c r="X31" s="37">
        <v>94.070764159999996</v>
      </c>
      <c r="Y31" s="37">
        <v>0</v>
      </c>
      <c r="Z31" s="37">
        <v>0</v>
      </c>
      <c r="AA31" s="37">
        <v>1.7430973299999997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43.948974490000005</v>
      </c>
      <c r="AH31" s="37">
        <v>0</v>
      </c>
      <c r="AI31" s="37">
        <v>219.50476968999999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-3.3672267300000005</v>
      </c>
      <c r="AP31" s="37">
        <v>8.1412597099999982</v>
      </c>
      <c r="AQ31" s="37">
        <v>9.4830837300000006</v>
      </c>
      <c r="AR31" s="37">
        <v>231.18013896000002</v>
      </c>
      <c r="AS31" s="37">
        <v>-1.7172476400000136</v>
      </c>
      <c r="AT31" s="37">
        <v>160.50470574000002</v>
      </c>
      <c r="AU31" s="37">
        <v>0</v>
      </c>
      <c r="AV31" s="37">
        <v>0</v>
      </c>
      <c r="AW31" s="37">
        <v>71.711427439999994</v>
      </c>
      <c r="AX31" s="37">
        <v>0</v>
      </c>
      <c r="AY31" s="37">
        <v>12.074659449999999</v>
      </c>
      <c r="AZ31" s="37">
        <v>182.08035222000001</v>
      </c>
      <c r="BA31" s="37">
        <v>0</v>
      </c>
      <c r="BB31" s="37">
        <v>138.25880012000002</v>
      </c>
      <c r="BC31" s="37">
        <v>0</v>
      </c>
      <c r="BD31" s="37">
        <v>0</v>
      </c>
      <c r="BE31" s="37">
        <v>0.25345193999999854</v>
      </c>
      <c r="BF31" s="37">
        <v>0</v>
      </c>
      <c r="BG31" s="37">
        <v>0</v>
      </c>
      <c r="BH31" s="37">
        <v>5.1554889699999986</v>
      </c>
      <c r="BI31" s="37">
        <v>0</v>
      </c>
      <c r="BJ31" s="37">
        <v>30.617341939999999</v>
      </c>
      <c r="BK31" s="37">
        <v>0</v>
      </c>
      <c r="BL31" s="37">
        <v>9.1270915999999946</v>
      </c>
      <c r="BM31" s="37">
        <v>0</v>
      </c>
      <c r="BN31" s="37">
        <v>0</v>
      </c>
      <c r="BO31" s="37">
        <v>153.77184546999999</v>
      </c>
      <c r="BP31" s="37">
        <v>0</v>
      </c>
      <c r="BQ31" s="37">
        <v>209.54471204999996</v>
      </c>
      <c r="BR31" s="37">
        <v>0</v>
      </c>
      <c r="BS31" s="37">
        <v>0</v>
      </c>
      <c r="BT31" s="37">
        <v>8.668819469999999</v>
      </c>
      <c r="BU31" s="37">
        <v>64.388700819999997</v>
      </c>
      <c r="BV31" s="37">
        <v>0</v>
      </c>
      <c r="BW31" s="37">
        <v>0</v>
      </c>
      <c r="BX31" s="37">
        <v>0</v>
      </c>
      <c r="BY31" s="37">
        <v>0</v>
      </c>
      <c r="BZ31" s="37">
        <v>0</v>
      </c>
      <c r="CA31" s="37">
        <v>0</v>
      </c>
      <c r="CB31" s="37">
        <v>-1.9781766599999993</v>
      </c>
      <c r="CC31" s="37">
        <v>0</v>
      </c>
      <c r="CD31" s="37">
        <v>21.487667429999998</v>
      </c>
      <c r="CE31" s="37">
        <v>255.10558494999998</v>
      </c>
      <c r="CF31" s="37">
        <v>0</v>
      </c>
      <c r="CG31" s="37">
        <f t="shared" si="1"/>
        <v>2110.8581942900005</v>
      </c>
      <c r="CH31" s="32"/>
    </row>
    <row r="32" spans="1:86" ht="19.05" customHeight="1">
      <c r="A32" s="36" t="s">
        <v>92</v>
      </c>
      <c r="B32" s="36"/>
      <c r="C32" s="37">
        <v>-85.867017259999997</v>
      </c>
      <c r="D32" s="37">
        <v>0</v>
      </c>
      <c r="E32" s="37">
        <v>9.4796634699999984</v>
      </c>
      <c r="F32" s="37">
        <v>74.793508340000002</v>
      </c>
      <c r="G32" s="37">
        <v>235.53539757999999</v>
      </c>
      <c r="H32" s="37">
        <v>0</v>
      </c>
      <c r="I32" s="37">
        <v>0</v>
      </c>
      <c r="J32" s="37">
        <v>0</v>
      </c>
      <c r="K32" s="37">
        <v>11.797122910000011</v>
      </c>
      <c r="L32" s="37">
        <v>0</v>
      </c>
      <c r="M32" s="37">
        <v>-2.9831233100000003</v>
      </c>
      <c r="N32" s="37">
        <v>0</v>
      </c>
      <c r="O32" s="37">
        <v>-5.243286219999999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7">
        <v>-96.03064603</v>
      </c>
      <c r="V32" s="37">
        <v>49.762861060000006</v>
      </c>
      <c r="W32" s="37">
        <v>0</v>
      </c>
      <c r="X32" s="37">
        <v>94.330782770000013</v>
      </c>
      <c r="Y32" s="37">
        <v>0</v>
      </c>
      <c r="Z32" s="37">
        <v>0</v>
      </c>
      <c r="AA32" s="37">
        <v>1.1843856299999997</v>
      </c>
      <c r="AB32" s="37">
        <v>0</v>
      </c>
      <c r="AC32" s="37">
        <v>0</v>
      </c>
      <c r="AD32" s="37">
        <v>0</v>
      </c>
      <c r="AE32" s="37">
        <v>0</v>
      </c>
      <c r="AF32" s="37">
        <v>0</v>
      </c>
      <c r="AG32" s="37">
        <v>43.843514840000005</v>
      </c>
      <c r="AH32" s="37">
        <v>0</v>
      </c>
      <c r="AI32" s="37">
        <v>223.92025772000002</v>
      </c>
      <c r="AJ32" s="37">
        <v>0</v>
      </c>
      <c r="AK32" s="37">
        <v>0</v>
      </c>
      <c r="AL32" s="37">
        <v>0</v>
      </c>
      <c r="AM32" s="37">
        <v>0</v>
      </c>
      <c r="AN32" s="37">
        <v>0</v>
      </c>
      <c r="AO32" s="37">
        <v>-4.5870336199999997</v>
      </c>
      <c r="AP32" s="37">
        <v>8.110883059999999</v>
      </c>
      <c r="AQ32" s="37">
        <v>9.5645663700000014</v>
      </c>
      <c r="AR32" s="37">
        <v>232.90205265</v>
      </c>
      <c r="AS32" s="37">
        <v>-6.5200195100000204</v>
      </c>
      <c r="AT32" s="37">
        <v>174.11907461999996</v>
      </c>
      <c r="AU32" s="37">
        <v>0</v>
      </c>
      <c r="AV32" s="37">
        <v>0</v>
      </c>
      <c r="AW32" s="37">
        <v>75.451125519999991</v>
      </c>
      <c r="AX32" s="37">
        <v>0</v>
      </c>
      <c r="AY32" s="37">
        <v>11.733196009999999</v>
      </c>
      <c r="AZ32" s="37">
        <v>179.35490503</v>
      </c>
      <c r="BA32" s="37">
        <v>0</v>
      </c>
      <c r="BB32" s="37">
        <v>138.01138172999998</v>
      </c>
      <c r="BC32" s="37">
        <v>0</v>
      </c>
      <c r="BD32" s="37">
        <v>0</v>
      </c>
      <c r="BE32" s="37">
        <v>23.372670740000004</v>
      </c>
      <c r="BF32" s="37">
        <v>0</v>
      </c>
      <c r="BG32" s="37">
        <v>0</v>
      </c>
      <c r="BH32" s="37">
        <v>4.445128669999999</v>
      </c>
      <c r="BI32" s="37">
        <v>0</v>
      </c>
      <c r="BJ32" s="37">
        <v>30.231735789999998</v>
      </c>
      <c r="BK32" s="37">
        <v>0</v>
      </c>
      <c r="BL32" s="37">
        <v>8.9247930999999934</v>
      </c>
      <c r="BM32" s="37">
        <v>0</v>
      </c>
      <c r="BN32" s="37">
        <v>0</v>
      </c>
      <c r="BO32" s="37">
        <v>156.48876924000001</v>
      </c>
      <c r="BP32" s="37">
        <v>0</v>
      </c>
      <c r="BQ32" s="37">
        <v>209.25490914000002</v>
      </c>
      <c r="BR32" s="37">
        <v>0</v>
      </c>
      <c r="BS32" s="37">
        <v>0</v>
      </c>
      <c r="BT32" s="37">
        <v>8.8663419100000009</v>
      </c>
      <c r="BU32" s="37">
        <v>63.041941789999989</v>
      </c>
      <c r="BV32" s="37">
        <v>0</v>
      </c>
      <c r="BW32" s="37">
        <v>0</v>
      </c>
      <c r="BX32" s="37">
        <v>0</v>
      </c>
      <c r="BY32" s="37">
        <v>0</v>
      </c>
      <c r="BZ32" s="37">
        <v>0</v>
      </c>
      <c r="CA32" s="37">
        <v>0</v>
      </c>
      <c r="CB32" s="37">
        <v>-2.1715111199999995</v>
      </c>
      <c r="CC32" s="37">
        <v>0</v>
      </c>
      <c r="CD32" s="37">
        <v>22.085844760000001</v>
      </c>
      <c r="CE32" s="37">
        <v>256.17448460999998</v>
      </c>
      <c r="CF32" s="37">
        <v>0</v>
      </c>
      <c r="CG32" s="37">
        <f t="shared" si="1"/>
        <v>2153.3786619900002</v>
      </c>
      <c r="CH32" s="32"/>
    </row>
    <row r="33" spans="1:86" ht="19.05" customHeight="1">
      <c r="A33" s="36" t="s">
        <v>93</v>
      </c>
      <c r="B33" s="36"/>
      <c r="C33" s="37">
        <v>-89.588089559999986</v>
      </c>
      <c r="D33" s="37">
        <v>0</v>
      </c>
      <c r="E33" s="37">
        <v>8.4630887299999991</v>
      </c>
      <c r="F33" s="37">
        <v>74.652683379999999</v>
      </c>
      <c r="G33" s="37">
        <v>244.66930907</v>
      </c>
      <c r="H33" s="37">
        <v>0</v>
      </c>
      <c r="I33" s="37">
        <v>0</v>
      </c>
      <c r="J33" s="37">
        <v>0</v>
      </c>
      <c r="K33" s="37">
        <v>11.419762820000008</v>
      </c>
      <c r="L33" s="37">
        <v>0</v>
      </c>
      <c r="M33" s="37">
        <v>-4.2683791299999987</v>
      </c>
      <c r="N33" s="37">
        <v>0</v>
      </c>
      <c r="O33" s="37">
        <v>-6.2549339899999996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-98.838706929999987</v>
      </c>
      <c r="V33" s="37">
        <v>55.762317530000004</v>
      </c>
      <c r="W33" s="37">
        <v>0</v>
      </c>
      <c r="X33" s="37">
        <v>94.794436279999999</v>
      </c>
      <c r="Y33" s="37">
        <v>0</v>
      </c>
      <c r="Z33" s="37">
        <v>0</v>
      </c>
      <c r="AA33" s="37">
        <v>0.59358927999999977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43.83146034</v>
      </c>
      <c r="AH33" s="37">
        <v>0</v>
      </c>
      <c r="AI33" s="37">
        <v>229.52787975000001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-5.6947144200000013</v>
      </c>
      <c r="AP33" s="37">
        <v>8.1572026700000002</v>
      </c>
      <c r="AQ33" s="37">
        <v>9.6826799999999995</v>
      </c>
      <c r="AR33" s="37">
        <v>235.42366562000001</v>
      </c>
      <c r="AS33" s="37">
        <v>-11.388909150000005</v>
      </c>
      <c r="AT33" s="37">
        <v>175.43102635999995</v>
      </c>
      <c r="AU33" s="37">
        <v>0</v>
      </c>
      <c r="AV33" s="37">
        <v>0</v>
      </c>
      <c r="AW33" s="37">
        <v>93.029212799999982</v>
      </c>
      <c r="AX33" s="37">
        <v>0</v>
      </c>
      <c r="AY33" s="37">
        <v>11.088956599999994</v>
      </c>
      <c r="AZ33" s="37">
        <v>187.67687269000001</v>
      </c>
      <c r="BA33" s="37">
        <v>0</v>
      </c>
      <c r="BB33" s="37">
        <v>138.16442477999999</v>
      </c>
      <c r="BC33" s="37">
        <v>0</v>
      </c>
      <c r="BD33" s="37">
        <v>0</v>
      </c>
      <c r="BE33" s="37">
        <v>22.494271140000002</v>
      </c>
      <c r="BF33" s="37">
        <v>0</v>
      </c>
      <c r="BG33" s="37">
        <v>0</v>
      </c>
      <c r="BH33" s="37">
        <v>4.1762370399999993</v>
      </c>
      <c r="BI33" s="37">
        <v>0</v>
      </c>
      <c r="BJ33" s="37">
        <v>29.689823309999998</v>
      </c>
      <c r="BK33" s="37">
        <v>0</v>
      </c>
      <c r="BL33" s="37">
        <v>8.820510939999993</v>
      </c>
      <c r="BM33" s="37">
        <v>0</v>
      </c>
      <c r="BN33" s="37">
        <v>0</v>
      </c>
      <c r="BO33" s="37">
        <v>158.25459429000003</v>
      </c>
      <c r="BP33" s="37">
        <v>0</v>
      </c>
      <c r="BQ33" s="37">
        <v>207.34048170000005</v>
      </c>
      <c r="BR33" s="37">
        <v>0</v>
      </c>
      <c r="BS33" s="37">
        <v>0</v>
      </c>
      <c r="BT33" s="37">
        <v>8.9754496800000005</v>
      </c>
      <c r="BU33" s="37">
        <v>61.730389480000007</v>
      </c>
      <c r="BV33" s="37">
        <v>0</v>
      </c>
      <c r="BW33" s="37">
        <v>0</v>
      </c>
      <c r="BX33" s="37">
        <v>0</v>
      </c>
      <c r="BY33" s="37">
        <v>0</v>
      </c>
      <c r="BZ33" s="37">
        <v>0</v>
      </c>
      <c r="CA33" s="37">
        <v>0</v>
      </c>
      <c r="CB33" s="37">
        <v>-2.3356560199999992</v>
      </c>
      <c r="CC33" s="37">
        <v>0</v>
      </c>
      <c r="CD33" s="37">
        <v>22.892615550000002</v>
      </c>
      <c r="CE33" s="37">
        <v>263.80029856000004</v>
      </c>
      <c r="CF33" s="37">
        <v>0</v>
      </c>
      <c r="CG33" s="37">
        <f t="shared" si="1"/>
        <v>2192.1738511900003</v>
      </c>
      <c r="CH33" s="32"/>
    </row>
    <row r="34" spans="1:86" ht="19.05" customHeight="1">
      <c r="A34" s="36" t="s">
        <v>100</v>
      </c>
      <c r="B34" s="36"/>
      <c r="C34" s="37">
        <v>-92.23123941999998</v>
      </c>
      <c r="D34" s="37">
        <v>0</v>
      </c>
      <c r="E34" s="37">
        <v>7.6740045699999992</v>
      </c>
      <c r="F34" s="37">
        <v>75.127131829999996</v>
      </c>
      <c r="G34" s="37">
        <v>219.55687821999999</v>
      </c>
      <c r="H34" s="37">
        <v>0</v>
      </c>
      <c r="I34" s="37">
        <v>0</v>
      </c>
      <c r="J34" s="37">
        <v>0</v>
      </c>
      <c r="K34" s="37">
        <v>11.301962160000009</v>
      </c>
      <c r="L34" s="37">
        <v>0</v>
      </c>
      <c r="M34" s="37">
        <v>-5.6702093299999978</v>
      </c>
      <c r="N34" s="37">
        <v>0</v>
      </c>
      <c r="O34" s="37">
        <v>-7.512889079999999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-102.12300181000001</v>
      </c>
      <c r="V34" s="37">
        <v>61.154126070000004</v>
      </c>
      <c r="W34" s="37">
        <v>0</v>
      </c>
      <c r="X34" s="37">
        <v>95.224040630000005</v>
      </c>
      <c r="Y34" s="37">
        <v>0</v>
      </c>
      <c r="Z34" s="37">
        <v>0</v>
      </c>
      <c r="AA34" s="37">
        <v>5.4346279999999796E-2</v>
      </c>
      <c r="AB34" s="37">
        <v>0</v>
      </c>
      <c r="AC34" s="37">
        <v>14.874065140000001</v>
      </c>
      <c r="AD34" s="37">
        <v>0</v>
      </c>
      <c r="AE34" s="37">
        <v>0</v>
      </c>
      <c r="AF34" s="37">
        <v>0</v>
      </c>
      <c r="AG34" s="37">
        <v>43.817829199999998</v>
      </c>
      <c r="AH34" s="37">
        <v>0</v>
      </c>
      <c r="AI34" s="37">
        <v>234.39911519999998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-7.3423247500000004</v>
      </c>
      <c r="AP34" s="37">
        <v>8.2545751000000021</v>
      </c>
      <c r="AQ34" s="37">
        <v>9.8697983399999991</v>
      </c>
      <c r="AR34" s="37">
        <v>239.39919346000002</v>
      </c>
      <c r="AS34" s="37">
        <v>-16.101221769999995</v>
      </c>
      <c r="AT34" s="37">
        <v>183.73771468999999</v>
      </c>
      <c r="AU34" s="37">
        <v>0</v>
      </c>
      <c r="AV34" s="37">
        <v>0</v>
      </c>
      <c r="AW34" s="37">
        <v>123.02490857000001</v>
      </c>
      <c r="AX34" s="37">
        <v>0</v>
      </c>
      <c r="AY34" s="37">
        <v>10.468566010000002</v>
      </c>
      <c r="AZ34" s="37">
        <v>191.85870093</v>
      </c>
      <c r="BA34" s="37">
        <v>-3.9961355499999991</v>
      </c>
      <c r="BB34" s="37">
        <v>138.32607769999998</v>
      </c>
      <c r="BC34" s="37">
        <v>0</v>
      </c>
      <c r="BD34" s="37">
        <v>0</v>
      </c>
      <c r="BE34" s="37">
        <v>21.89241067</v>
      </c>
      <c r="BF34" s="37">
        <v>0</v>
      </c>
      <c r="BG34" s="37">
        <v>0</v>
      </c>
      <c r="BH34" s="37">
        <v>3.7703679000000005</v>
      </c>
      <c r="BI34" s="37">
        <v>0</v>
      </c>
      <c r="BJ34" s="37">
        <v>29.293771789999997</v>
      </c>
      <c r="BK34" s="37">
        <v>0</v>
      </c>
      <c r="BL34" s="37">
        <v>8.6093731999999878</v>
      </c>
      <c r="BM34" s="37">
        <v>0</v>
      </c>
      <c r="BN34" s="37">
        <v>0</v>
      </c>
      <c r="BO34" s="37">
        <v>127.38303379999999</v>
      </c>
      <c r="BP34" s="37">
        <v>0</v>
      </c>
      <c r="BQ34" s="37">
        <v>208.12829001000006</v>
      </c>
      <c r="BR34" s="37">
        <v>0</v>
      </c>
      <c r="BS34" s="37">
        <v>0</v>
      </c>
      <c r="BT34" s="37">
        <v>9.1665501799999998</v>
      </c>
      <c r="BU34" s="37">
        <v>61.227910450000003</v>
      </c>
      <c r="BV34" s="37">
        <v>0</v>
      </c>
      <c r="BW34" s="37">
        <v>0</v>
      </c>
      <c r="BX34" s="37">
        <v>0</v>
      </c>
      <c r="BY34" s="37">
        <v>0</v>
      </c>
      <c r="BZ34" s="37">
        <v>0</v>
      </c>
      <c r="CA34" s="37">
        <v>0</v>
      </c>
      <c r="CB34" s="37">
        <v>-2.4314679099999994</v>
      </c>
      <c r="CC34" s="37">
        <v>0</v>
      </c>
      <c r="CD34" s="37">
        <v>23.390679859999999</v>
      </c>
      <c r="CE34" s="37">
        <v>267.40293076999995</v>
      </c>
      <c r="CF34" s="37">
        <v>0</v>
      </c>
      <c r="CG34" s="37">
        <f t="shared" si="1"/>
        <v>2190.9798631099998</v>
      </c>
      <c r="CH34" s="32"/>
    </row>
    <row r="35" spans="1:86" ht="19.05" customHeight="1">
      <c r="A35" s="36" t="s">
        <v>95</v>
      </c>
      <c r="B35" s="36"/>
      <c r="C35" s="37">
        <v>-94.327953119999975</v>
      </c>
      <c r="D35" s="37">
        <v>0</v>
      </c>
      <c r="E35" s="37">
        <v>7.6957360799999996</v>
      </c>
      <c r="F35" s="37">
        <v>75.16314220000001</v>
      </c>
      <c r="G35" s="37">
        <v>217.17618629</v>
      </c>
      <c r="H35" s="37">
        <v>0</v>
      </c>
      <c r="I35" s="37">
        <v>0</v>
      </c>
      <c r="J35" s="37">
        <v>0</v>
      </c>
      <c r="K35" s="37">
        <v>10.620943650000013</v>
      </c>
      <c r="L35" s="37">
        <v>0</v>
      </c>
      <c r="M35" s="37">
        <v>-6.117040319999993</v>
      </c>
      <c r="N35" s="37">
        <v>0</v>
      </c>
      <c r="O35" s="37">
        <v>-8.6181086100000002</v>
      </c>
      <c r="P35" s="37">
        <v>0</v>
      </c>
      <c r="Q35" s="37">
        <v>0</v>
      </c>
      <c r="R35" s="37">
        <v>0</v>
      </c>
      <c r="S35" s="37">
        <v>0</v>
      </c>
      <c r="T35" s="37">
        <v>0</v>
      </c>
      <c r="U35" s="37">
        <v>-105.73019275999999</v>
      </c>
      <c r="V35" s="37">
        <v>66.988589509999997</v>
      </c>
      <c r="W35" s="37">
        <v>0</v>
      </c>
      <c r="X35" s="37">
        <v>95.21482712000001</v>
      </c>
      <c r="Y35" s="37">
        <v>0</v>
      </c>
      <c r="Z35" s="37">
        <v>0</v>
      </c>
      <c r="AA35" s="37">
        <v>-0.33573971000000041</v>
      </c>
      <c r="AB35" s="37">
        <v>0</v>
      </c>
      <c r="AC35" s="37">
        <v>14.710461900000002</v>
      </c>
      <c r="AD35" s="37">
        <v>0</v>
      </c>
      <c r="AE35" s="37">
        <v>0</v>
      </c>
      <c r="AF35" s="37">
        <v>0</v>
      </c>
      <c r="AG35" s="37">
        <v>43.698686170000002</v>
      </c>
      <c r="AH35" s="37">
        <v>0</v>
      </c>
      <c r="AI35" s="37">
        <v>238.63597110000001</v>
      </c>
      <c r="AJ35" s="37">
        <v>0</v>
      </c>
      <c r="AK35" s="37">
        <v>0</v>
      </c>
      <c r="AL35" s="37">
        <v>0</v>
      </c>
      <c r="AM35" s="37">
        <v>0</v>
      </c>
      <c r="AN35" s="37">
        <v>0</v>
      </c>
      <c r="AO35" s="37">
        <v>-8.5439648000000012</v>
      </c>
      <c r="AP35" s="37">
        <v>8.3339086899999995</v>
      </c>
      <c r="AQ35" s="37">
        <v>10.057068739999998</v>
      </c>
      <c r="AR35" s="37">
        <v>243.81003584000001</v>
      </c>
      <c r="AS35" s="37">
        <v>-20.158152740000027</v>
      </c>
      <c r="AT35" s="37">
        <v>197.40625089</v>
      </c>
      <c r="AU35" s="37">
        <v>0</v>
      </c>
      <c r="AV35" s="37">
        <v>0</v>
      </c>
      <c r="AW35" s="37">
        <v>145.56197433999998</v>
      </c>
      <c r="AX35" s="37">
        <v>0</v>
      </c>
      <c r="AY35" s="37">
        <v>10.148602469999998</v>
      </c>
      <c r="AZ35" s="37">
        <v>192.67436781999999</v>
      </c>
      <c r="BA35" s="37">
        <v>0</v>
      </c>
      <c r="BB35" s="37">
        <v>138.69269643999999</v>
      </c>
      <c r="BC35" s="37">
        <v>0</v>
      </c>
      <c r="BD35" s="37">
        <v>0</v>
      </c>
      <c r="BE35" s="37">
        <v>21.376729380000004</v>
      </c>
      <c r="BF35" s="37">
        <v>0</v>
      </c>
      <c r="BG35" s="37">
        <v>0</v>
      </c>
      <c r="BH35" s="37">
        <v>3.5988146199999993</v>
      </c>
      <c r="BI35" s="37">
        <v>0</v>
      </c>
      <c r="BJ35" s="37">
        <v>29.000727149999999</v>
      </c>
      <c r="BK35" s="37">
        <v>0</v>
      </c>
      <c r="BL35" s="37">
        <v>8.6863932899999945</v>
      </c>
      <c r="BM35" s="37">
        <v>0</v>
      </c>
      <c r="BN35" s="37">
        <v>0</v>
      </c>
      <c r="BO35" s="37">
        <v>128.80584863000001</v>
      </c>
      <c r="BP35" s="37">
        <v>0</v>
      </c>
      <c r="BQ35" s="37">
        <v>206.80939032000001</v>
      </c>
      <c r="BR35" s="37">
        <v>0</v>
      </c>
      <c r="BS35" s="37">
        <v>0</v>
      </c>
      <c r="BT35" s="37">
        <v>9.3393344599999999</v>
      </c>
      <c r="BU35" s="37">
        <v>61.872738210000001</v>
      </c>
      <c r="BV35" s="37">
        <v>0</v>
      </c>
      <c r="BW35" s="37">
        <v>0</v>
      </c>
      <c r="BX35" s="37">
        <v>0</v>
      </c>
      <c r="BY35" s="37">
        <v>0</v>
      </c>
      <c r="BZ35" s="37">
        <v>0</v>
      </c>
      <c r="CA35" s="37">
        <v>0</v>
      </c>
      <c r="CB35" s="37">
        <v>-2.51763234</v>
      </c>
      <c r="CC35" s="37">
        <v>0</v>
      </c>
      <c r="CD35" s="37">
        <v>23.659287210000002</v>
      </c>
      <c r="CE35" s="37">
        <v>273.25219749000001</v>
      </c>
      <c r="CF35" s="37">
        <v>0</v>
      </c>
      <c r="CG35" s="37">
        <f t="shared" si="1"/>
        <v>2236.6421256099998</v>
      </c>
      <c r="CH35" s="32"/>
    </row>
    <row r="36" spans="1:86" ht="19.05" customHeight="1">
      <c r="A36" s="36" t="s">
        <v>96</v>
      </c>
      <c r="B36" s="36"/>
      <c r="C36" s="37">
        <v>-95.70565422</v>
      </c>
      <c r="D36" s="37">
        <v>0</v>
      </c>
      <c r="E36" s="37">
        <v>7.3757000699999997</v>
      </c>
      <c r="F36" s="37">
        <v>75.293298059999998</v>
      </c>
      <c r="G36" s="37">
        <v>217.03510443000002</v>
      </c>
      <c r="H36" s="37">
        <v>0</v>
      </c>
      <c r="I36" s="37">
        <v>0</v>
      </c>
      <c r="J36" s="37">
        <v>0</v>
      </c>
      <c r="K36" s="37">
        <v>10.455980990000009</v>
      </c>
      <c r="L36" s="37">
        <v>0</v>
      </c>
      <c r="M36" s="37">
        <v>-7.1110745199999954</v>
      </c>
      <c r="N36" s="37">
        <v>0</v>
      </c>
      <c r="O36" s="37">
        <v>-9.5476126099999998</v>
      </c>
      <c r="P36" s="37">
        <v>0</v>
      </c>
      <c r="Q36" s="37">
        <v>6.0314032099999997</v>
      </c>
      <c r="R36" s="37">
        <v>0</v>
      </c>
      <c r="S36" s="37">
        <v>0</v>
      </c>
      <c r="T36" s="37">
        <v>0</v>
      </c>
      <c r="U36" s="37">
        <v>-109.07790125999999</v>
      </c>
      <c r="V36" s="37">
        <v>72.243134370000007</v>
      </c>
      <c r="W36" s="37">
        <v>0</v>
      </c>
      <c r="X36" s="37">
        <v>95.666432960000009</v>
      </c>
      <c r="Y36" s="37">
        <v>0</v>
      </c>
      <c r="Z36" s="37">
        <v>0</v>
      </c>
      <c r="AA36" s="37">
        <v>-0.74519869000000039</v>
      </c>
      <c r="AB36" s="37">
        <v>0</v>
      </c>
      <c r="AC36" s="37">
        <v>14.396384530000001</v>
      </c>
      <c r="AD36" s="37">
        <v>0</v>
      </c>
      <c r="AE36" s="37">
        <v>0</v>
      </c>
      <c r="AF36" s="37">
        <v>0</v>
      </c>
      <c r="AG36" s="37">
        <v>43.580578070000001</v>
      </c>
      <c r="AH36" s="37">
        <v>0</v>
      </c>
      <c r="AI36" s="37">
        <v>243.06098900000001</v>
      </c>
      <c r="AJ36" s="37">
        <v>0</v>
      </c>
      <c r="AK36" s="37">
        <v>0</v>
      </c>
      <c r="AL36" s="37">
        <v>0</v>
      </c>
      <c r="AM36" s="37">
        <v>0</v>
      </c>
      <c r="AN36" s="37">
        <v>0</v>
      </c>
      <c r="AO36" s="37">
        <v>-9.01611516</v>
      </c>
      <c r="AP36" s="37">
        <v>8.2964964900000009</v>
      </c>
      <c r="AQ36" s="37">
        <v>10.20839082</v>
      </c>
      <c r="AR36" s="37">
        <v>249.94269272</v>
      </c>
      <c r="AS36" s="37">
        <v>-22.945344099999993</v>
      </c>
      <c r="AT36" s="37">
        <v>203.26974765999998</v>
      </c>
      <c r="AU36" s="37">
        <v>0</v>
      </c>
      <c r="AV36" s="37">
        <v>0</v>
      </c>
      <c r="AW36" s="37">
        <v>148.91040253</v>
      </c>
      <c r="AX36" s="37">
        <v>0</v>
      </c>
      <c r="AY36" s="37">
        <v>9.8825102599999983</v>
      </c>
      <c r="AZ36" s="37">
        <v>201.04556018</v>
      </c>
      <c r="BA36" s="37">
        <v>0</v>
      </c>
      <c r="BB36" s="37">
        <v>140.04399239</v>
      </c>
      <c r="BC36" s="37">
        <v>0</v>
      </c>
      <c r="BD36" s="37">
        <v>0</v>
      </c>
      <c r="BE36" s="37">
        <v>20.65444471</v>
      </c>
      <c r="BF36" s="37">
        <v>0</v>
      </c>
      <c r="BG36" s="37">
        <v>0</v>
      </c>
      <c r="BH36" s="37">
        <v>3.399668479999999</v>
      </c>
      <c r="BI36" s="37">
        <v>0</v>
      </c>
      <c r="BJ36" s="37">
        <v>29.792269519999998</v>
      </c>
      <c r="BK36" s="37">
        <v>0</v>
      </c>
      <c r="BL36" s="37">
        <v>8.8586102699999962</v>
      </c>
      <c r="BM36" s="37">
        <v>0</v>
      </c>
      <c r="BN36" s="37">
        <v>0</v>
      </c>
      <c r="BO36" s="37">
        <v>130.04289632999999</v>
      </c>
      <c r="BP36" s="37">
        <v>0</v>
      </c>
      <c r="BQ36" s="37">
        <v>208.69423002000002</v>
      </c>
      <c r="BR36" s="37">
        <v>0</v>
      </c>
      <c r="BS36" s="37">
        <v>0</v>
      </c>
      <c r="BT36" s="37">
        <v>9.6770739100000007</v>
      </c>
      <c r="BU36" s="37">
        <v>63.493693080000014</v>
      </c>
      <c r="BV36" s="37">
        <v>0</v>
      </c>
      <c r="BW36" s="37">
        <v>0</v>
      </c>
      <c r="BX36" s="37">
        <v>0</v>
      </c>
      <c r="BY36" s="37">
        <v>0</v>
      </c>
      <c r="BZ36" s="37">
        <v>0</v>
      </c>
      <c r="CA36" s="37">
        <v>0</v>
      </c>
      <c r="CB36" s="37">
        <v>-2.6285407800000002</v>
      </c>
      <c r="CC36" s="37">
        <v>0</v>
      </c>
      <c r="CD36" s="37">
        <v>24.143674399999998</v>
      </c>
      <c r="CE36" s="37">
        <v>285.26929117999998</v>
      </c>
      <c r="CF36" s="37">
        <v>0</v>
      </c>
      <c r="CG36" s="37">
        <f t="shared" si="1"/>
        <v>2283.9872092999999</v>
      </c>
      <c r="CH36" s="32"/>
    </row>
    <row r="37" spans="1:86" ht="19.05" customHeight="1">
      <c r="A37" s="36" t="s">
        <v>97</v>
      </c>
      <c r="B37" s="36"/>
      <c r="C37" s="37">
        <v>-96.149734879999997</v>
      </c>
      <c r="D37" s="37">
        <v>0</v>
      </c>
      <c r="E37" s="37">
        <v>7.2275875199999984</v>
      </c>
      <c r="F37" s="37">
        <v>75.52706062</v>
      </c>
      <c r="G37" s="37">
        <v>212.82373020999998</v>
      </c>
      <c r="H37" s="37">
        <v>0</v>
      </c>
      <c r="I37" s="37">
        <v>0</v>
      </c>
      <c r="J37" s="37">
        <v>0</v>
      </c>
      <c r="K37" s="37">
        <v>9.7434835100000132</v>
      </c>
      <c r="L37" s="37">
        <v>0</v>
      </c>
      <c r="M37" s="37">
        <v>-8.5801926499999919</v>
      </c>
      <c r="N37" s="37">
        <v>0</v>
      </c>
      <c r="O37" s="37">
        <v>-10.613418459999998</v>
      </c>
      <c r="P37" s="37">
        <v>0</v>
      </c>
      <c r="Q37" s="37">
        <v>6.1022800199999994</v>
      </c>
      <c r="R37" s="37">
        <v>0</v>
      </c>
      <c r="S37" s="37">
        <v>0</v>
      </c>
      <c r="T37" s="37">
        <v>0</v>
      </c>
      <c r="U37" s="37">
        <v>-112.81563867999999</v>
      </c>
      <c r="V37" s="37">
        <v>63.985189929999997</v>
      </c>
      <c r="W37" s="37">
        <v>0</v>
      </c>
      <c r="X37" s="37">
        <v>95.91946591</v>
      </c>
      <c r="Y37" s="37">
        <v>0</v>
      </c>
      <c r="Z37" s="37">
        <v>0</v>
      </c>
      <c r="AA37" s="37">
        <v>-0.94063752000000045</v>
      </c>
      <c r="AB37" s="37">
        <v>0</v>
      </c>
      <c r="AC37" s="37">
        <v>14.23537073</v>
      </c>
      <c r="AD37" s="37">
        <v>0</v>
      </c>
      <c r="AE37" s="37">
        <v>0</v>
      </c>
      <c r="AF37" s="37">
        <v>0</v>
      </c>
      <c r="AG37" s="37">
        <v>43.42782742</v>
      </c>
      <c r="AH37" s="37">
        <v>0</v>
      </c>
      <c r="AI37" s="37">
        <v>248.01856324000002</v>
      </c>
      <c r="AJ37" s="37">
        <v>0</v>
      </c>
      <c r="AK37" s="37">
        <v>0</v>
      </c>
      <c r="AL37" s="37">
        <v>0</v>
      </c>
      <c r="AM37" s="37">
        <v>0</v>
      </c>
      <c r="AN37" s="37">
        <v>0</v>
      </c>
      <c r="AO37" s="37">
        <v>-9.9373453000000005</v>
      </c>
      <c r="AP37" s="37">
        <v>8.2448701900000021</v>
      </c>
      <c r="AQ37" s="37">
        <v>10.389585480000001</v>
      </c>
      <c r="AR37" s="37">
        <v>254.31715833999999</v>
      </c>
      <c r="AS37" s="37">
        <v>-26.986393350000025</v>
      </c>
      <c r="AT37" s="37">
        <v>176.59476806000004</v>
      </c>
      <c r="AU37" s="37">
        <v>0</v>
      </c>
      <c r="AV37" s="37">
        <v>0</v>
      </c>
      <c r="AW37" s="37">
        <v>166.04970763</v>
      </c>
      <c r="AX37" s="37">
        <v>0</v>
      </c>
      <c r="AY37" s="37">
        <v>9.5013026200000006</v>
      </c>
      <c r="AZ37" s="37">
        <v>195.26206196999999</v>
      </c>
      <c r="BA37" s="37">
        <v>0</v>
      </c>
      <c r="BB37" s="37">
        <v>145.29454125999999</v>
      </c>
      <c r="BC37" s="37">
        <v>0</v>
      </c>
      <c r="BD37" s="37">
        <v>0</v>
      </c>
      <c r="BE37" s="37">
        <v>19.919220119999999</v>
      </c>
      <c r="BF37" s="37">
        <v>0</v>
      </c>
      <c r="BG37" s="37">
        <v>0</v>
      </c>
      <c r="BH37" s="37">
        <v>3.4352194399999996</v>
      </c>
      <c r="BI37" s="37">
        <v>0</v>
      </c>
      <c r="BJ37" s="37">
        <v>29.263940170000001</v>
      </c>
      <c r="BK37" s="37">
        <v>0</v>
      </c>
      <c r="BL37" s="37">
        <v>9.1580805099999978</v>
      </c>
      <c r="BM37" s="37">
        <v>0</v>
      </c>
      <c r="BN37" s="37">
        <v>0</v>
      </c>
      <c r="BO37" s="37">
        <v>131.21571709</v>
      </c>
      <c r="BP37" s="37">
        <v>0</v>
      </c>
      <c r="BQ37" s="37">
        <v>218.23049429999998</v>
      </c>
      <c r="BR37" s="37">
        <v>0</v>
      </c>
      <c r="BS37" s="37">
        <v>0</v>
      </c>
      <c r="BT37" s="37">
        <v>10.177370899999998</v>
      </c>
      <c r="BU37" s="37">
        <v>63.668869330000014</v>
      </c>
      <c r="BV37" s="37">
        <v>0</v>
      </c>
      <c r="BW37" s="37">
        <v>0</v>
      </c>
      <c r="BX37" s="37">
        <v>0</v>
      </c>
      <c r="BY37" s="37">
        <v>0</v>
      </c>
      <c r="BZ37" s="37">
        <v>0</v>
      </c>
      <c r="CA37" s="37">
        <v>0</v>
      </c>
      <c r="CB37" s="37">
        <v>-2.7064043099999995</v>
      </c>
      <c r="CC37" s="37">
        <v>0</v>
      </c>
      <c r="CD37" s="37">
        <v>24.933195170000001</v>
      </c>
      <c r="CE37" s="37">
        <v>296.62976264999998</v>
      </c>
      <c r="CF37" s="37">
        <v>0</v>
      </c>
      <c r="CG37" s="37">
        <f t="shared" si="1"/>
        <v>2280.5666591900003</v>
      </c>
      <c r="CH37" s="32"/>
    </row>
    <row r="38" spans="1:86" ht="19.05" customHeight="1">
      <c r="A38" s="36" t="s">
        <v>98</v>
      </c>
      <c r="B38" s="36"/>
      <c r="C38" s="37">
        <v>-98.665624069999993</v>
      </c>
      <c r="D38" s="37">
        <v>0</v>
      </c>
      <c r="E38" s="37">
        <v>7.0845438499999993</v>
      </c>
      <c r="F38" s="37">
        <v>75.535395530000002</v>
      </c>
      <c r="G38" s="37">
        <v>211.32785860999999</v>
      </c>
      <c r="H38" s="37">
        <v>0</v>
      </c>
      <c r="I38" s="37">
        <v>0</v>
      </c>
      <c r="J38" s="37">
        <v>0</v>
      </c>
      <c r="K38" s="37">
        <v>9.1206547400000133</v>
      </c>
      <c r="L38" s="37">
        <v>0</v>
      </c>
      <c r="M38" s="37">
        <v>-9.4609091400000001</v>
      </c>
      <c r="N38" s="37">
        <v>0</v>
      </c>
      <c r="O38" s="37">
        <v>-11.274587009999999</v>
      </c>
      <c r="P38" s="37">
        <v>0</v>
      </c>
      <c r="Q38" s="37">
        <v>14.777056639999998</v>
      </c>
      <c r="R38" s="37">
        <v>0</v>
      </c>
      <c r="S38" s="37">
        <v>0</v>
      </c>
      <c r="T38" s="37">
        <v>0</v>
      </c>
      <c r="U38" s="37">
        <v>0</v>
      </c>
      <c r="V38" s="37">
        <v>32.801995829999996</v>
      </c>
      <c r="W38" s="37">
        <v>0</v>
      </c>
      <c r="X38" s="37">
        <v>94.769760270000006</v>
      </c>
      <c r="Y38" s="37">
        <v>0</v>
      </c>
      <c r="Z38" s="37">
        <v>0</v>
      </c>
      <c r="AA38" s="37">
        <v>0</v>
      </c>
      <c r="AB38" s="37">
        <v>0</v>
      </c>
      <c r="AC38" s="37">
        <v>14.178854440000002</v>
      </c>
      <c r="AD38" s="37">
        <v>0</v>
      </c>
      <c r="AE38" s="37">
        <v>0</v>
      </c>
      <c r="AF38" s="37">
        <v>0</v>
      </c>
      <c r="AG38" s="37">
        <v>43.23594576</v>
      </c>
      <c r="AH38" s="37">
        <v>0</v>
      </c>
      <c r="AI38" s="37">
        <v>251.76079308000001</v>
      </c>
      <c r="AJ38" s="37">
        <v>0</v>
      </c>
      <c r="AK38" s="37">
        <v>0</v>
      </c>
      <c r="AL38" s="37">
        <v>0</v>
      </c>
      <c r="AM38" s="37">
        <v>0</v>
      </c>
      <c r="AN38" s="37">
        <v>0</v>
      </c>
      <c r="AO38" s="37">
        <v>-10.67422635</v>
      </c>
      <c r="AP38" s="37">
        <v>8.1214682399999987</v>
      </c>
      <c r="AQ38" s="37">
        <v>10.53641316</v>
      </c>
      <c r="AR38" s="37">
        <v>259.77264172000002</v>
      </c>
      <c r="AS38" s="37">
        <v>-29.305083510000028</v>
      </c>
      <c r="AT38" s="37">
        <v>135.98222726999998</v>
      </c>
      <c r="AU38" s="37">
        <v>0</v>
      </c>
      <c r="AV38" s="37">
        <v>0</v>
      </c>
      <c r="AW38" s="37">
        <v>137.92172111999997</v>
      </c>
      <c r="AX38" s="37">
        <v>0</v>
      </c>
      <c r="AY38" s="37">
        <v>9.5289378599999974</v>
      </c>
      <c r="AZ38" s="37">
        <v>153.28629519</v>
      </c>
      <c r="BA38" s="37">
        <v>0</v>
      </c>
      <c r="BB38" s="37">
        <v>153.18467102000002</v>
      </c>
      <c r="BC38" s="37">
        <v>0</v>
      </c>
      <c r="BD38" s="37">
        <v>0</v>
      </c>
      <c r="BE38" s="37">
        <v>19.228500939999996</v>
      </c>
      <c r="BF38" s="37">
        <v>0</v>
      </c>
      <c r="BG38" s="37">
        <v>0</v>
      </c>
      <c r="BH38" s="37">
        <v>3.587189079999999</v>
      </c>
      <c r="BI38" s="37">
        <v>0</v>
      </c>
      <c r="BJ38" s="37">
        <v>29.407377910000001</v>
      </c>
      <c r="BK38" s="37">
        <v>0</v>
      </c>
      <c r="BL38" s="37">
        <v>-207.42888151</v>
      </c>
      <c r="BM38" s="37">
        <v>0</v>
      </c>
      <c r="BN38" s="37">
        <v>0</v>
      </c>
      <c r="BO38" s="37">
        <v>132.93128378</v>
      </c>
      <c r="BP38" s="37">
        <v>0</v>
      </c>
      <c r="BQ38" s="37">
        <v>226.38183851000005</v>
      </c>
      <c r="BR38" s="37">
        <v>0</v>
      </c>
      <c r="BS38" s="37">
        <v>0</v>
      </c>
      <c r="BT38" s="37">
        <v>9.6328886600000008</v>
      </c>
      <c r="BU38" s="37">
        <v>64.740389129999997</v>
      </c>
      <c r="BV38" s="37">
        <v>0</v>
      </c>
      <c r="BW38" s="37">
        <v>0</v>
      </c>
      <c r="BX38" s="37">
        <v>0</v>
      </c>
      <c r="BY38" s="37">
        <v>0</v>
      </c>
      <c r="BZ38" s="37">
        <v>0</v>
      </c>
      <c r="CA38" s="37">
        <v>0</v>
      </c>
      <c r="CB38" s="37">
        <v>-2.8651016799999995</v>
      </c>
      <c r="CC38" s="37">
        <v>0</v>
      </c>
      <c r="CD38" s="37">
        <v>23.38521596</v>
      </c>
      <c r="CE38" s="37">
        <v>285.93537240000006</v>
      </c>
      <c r="CF38" s="37">
        <v>0</v>
      </c>
      <c r="CG38" s="37">
        <f t="shared" si="1"/>
        <v>2048.4828774300004</v>
      </c>
      <c r="CH38" s="32"/>
    </row>
    <row r="39" spans="1:86" ht="22.05" customHeight="1">
      <c r="A39" s="30" t="s">
        <v>101</v>
      </c>
      <c r="B39" s="30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2"/>
    </row>
    <row r="40" spans="1:86" ht="19.05" customHeight="1">
      <c r="A40" s="38" t="s">
        <v>87</v>
      </c>
      <c r="B40" s="38"/>
      <c r="C40" s="37">
        <v>-99.534461649999983</v>
      </c>
      <c r="D40" s="37">
        <v>0</v>
      </c>
      <c r="E40" s="37">
        <v>6.9567634399999996</v>
      </c>
      <c r="F40" s="37">
        <v>75.362787730000008</v>
      </c>
      <c r="G40" s="37">
        <v>218.08122068</v>
      </c>
      <c r="H40" s="37">
        <v>0</v>
      </c>
      <c r="I40" s="37">
        <v>0</v>
      </c>
      <c r="J40" s="37">
        <v>0</v>
      </c>
      <c r="K40" s="37">
        <v>8.8189307600000095</v>
      </c>
      <c r="L40" s="37">
        <v>0</v>
      </c>
      <c r="M40" s="37">
        <v>-10.794684220000001</v>
      </c>
      <c r="N40" s="37">
        <v>0</v>
      </c>
      <c r="O40" s="37">
        <v>-11.339359320000002</v>
      </c>
      <c r="P40" s="37">
        <v>0</v>
      </c>
      <c r="Q40" s="37">
        <v>19.02992252</v>
      </c>
      <c r="R40" s="37">
        <v>0</v>
      </c>
      <c r="S40" s="37">
        <v>0</v>
      </c>
      <c r="T40" s="37">
        <v>0</v>
      </c>
      <c r="U40" s="37">
        <v>-65.38369659</v>
      </c>
      <c r="V40" s="37">
        <v>43.763939479999998</v>
      </c>
      <c r="W40" s="37">
        <v>0</v>
      </c>
      <c r="X40" s="37">
        <v>95.395600770000001</v>
      </c>
      <c r="Y40" s="37">
        <v>0</v>
      </c>
      <c r="Z40" s="37">
        <v>0</v>
      </c>
      <c r="AA40" s="37">
        <v>0</v>
      </c>
      <c r="AB40" s="37">
        <v>0</v>
      </c>
      <c r="AC40" s="37">
        <v>14.9048354</v>
      </c>
      <c r="AD40" s="37">
        <v>-3.7108028499999994</v>
      </c>
      <c r="AE40" s="37">
        <v>0</v>
      </c>
      <c r="AF40" s="37">
        <v>0</v>
      </c>
      <c r="AG40" s="37">
        <v>42.820024289999999</v>
      </c>
      <c r="AH40" s="37">
        <v>0</v>
      </c>
      <c r="AI40" s="37">
        <v>255.88247191000002</v>
      </c>
      <c r="AJ40" s="37">
        <v>0</v>
      </c>
      <c r="AK40" s="37">
        <v>0</v>
      </c>
      <c r="AL40" s="37">
        <v>0</v>
      </c>
      <c r="AM40" s="37">
        <v>0</v>
      </c>
      <c r="AN40" s="37">
        <v>0</v>
      </c>
      <c r="AO40" s="37">
        <v>-11.162458680000002</v>
      </c>
      <c r="AP40" s="37">
        <v>8.1461377200000005</v>
      </c>
      <c r="AQ40" s="37">
        <v>10.686493959999998</v>
      </c>
      <c r="AR40" s="37">
        <v>265.88580776000003</v>
      </c>
      <c r="AS40" s="37">
        <v>-32.883011380000006</v>
      </c>
      <c r="AT40" s="37">
        <v>167.72822886999998</v>
      </c>
      <c r="AU40" s="37">
        <v>0</v>
      </c>
      <c r="AV40" s="37">
        <v>0</v>
      </c>
      <c r="AW40" s="37">
        <v>147.80384759</v>
      </c>
      <c r="AX40" s="37">
        <v>0</v>
      </c>
      <c r="AY40" s="37">
        <v>9.3226420900000004</v>
      </c>
      <c r="AZ40" s="37">
        <v>164.26774245999997</v>
      </c>
      <c r="BA40" s="37">
        <v>0</v>
      </c>
      <c r="BB40" s="37">
        <v>158.93235862</v>
      </c>
      <c r="BC40" s="37">
        <v>0</v>
      </c>
      <c r="BD40" s="37">
        <v>0</v>
      </c>
      <c r="BE40" s="37">
        <v>18.620074030000005</v>
      </c>
      <c r="BF40" s="37">
        <v>0</v>
      </c>
      <c r="BG40" s="37">
        <v>0</v>
      </c>
      <c r="BH40" s="37">
        <v>3.8766780599999988</v>
      </c>
      <c r="BI40" s="37">
        <v>0</v>
      </c>
      <c r="BJ40" s="37">
        <v>29.139169760000001</v>
      </c>
      <c r="BK40" s="37">
        <v>0</v>
      </c>
      <c r="BL40" s="37">
        <v>-207.42888151000002</v>
      </c>
      <c r="BM40" s="37">
        <v>0</v>
      </c>
      <c r="BN40" s="37">
        <v>0</v>
      </c>
      <c r="BO40" s="37">
        <v>134.99480414999999</v>
      </c>
      <c r="BP40" s="37">
        <v>0</v>
      </c>
      <c r="BQ40" s="37">
        <v>231.26737284000001</v>
      </c>
      <c r="BR40" s="37">
        <v>0</v>
      </c>
      <c r="BS40" s="37">
        <v>0</v>
      </c>
      <c r="BT40" s="37">
        <v>10.01792784</v>
      </c>
      <c r="BU40" s="37">
        <v>65.748405910000002</v>
      </c>
      <c r="BV40" s="37">
        <v>0</v>
      </c>
      <c r="BW40" s="37">
        <v>0</v>
      </c>
      <c r="BX40" s="37">
        <v>0</v>
      </c>
      <c r="BY40" s="37">
        <v>0</v>
      </c>
      <c r="BZ40" s="37">
        <v>0</v>
      </c>
      <c r="CA40" s="37">
        <v>0</v>
      </c>
      <c r="CB40" s="37">
        <v>-2.8546374099999996</v>
      </c>
      <c r="CC40" s="37">
        <v>0</v>
      </c>
      <c r="CD40" s="37">
        <v>23.897608390000002</v>
      </c>
      <c r="CE40" s="37">
        <v>302.31143709000003</v>
      </c>
      <c r="CF40" s="37">
        <v>0</v>
      </c>
      <c r="CG40" s="37">
        <f t="shared" ref="CG40:CG51" si="2">SUM(C40:CF40)</f>
        <v>2088.5712405100003</v>
      </c>
      <c r="CH40" s="32"/>
    </row>
    <row r="41" spans="1:86" ht="19.05" customHeight="1">
      <c r="A41" s="38" t="s">
        <v>88</v>
      </c>
      <c r="B41" s="38"/>
      <c r="C41" s="37">
        <v>-99.960020269999987</v>
      </c>
      <c r="D41" s="37">
        <v>0</v>
      </c>
      <c r="E41" s="37">
        <v>0</v>
      </c>
      <c r="F41" s="37">
        <v>75.07627703</v>
      </c>
      <c r="G41" s="37">
        <v>220.85399834</v>
      </c>
      <c r="H41" s="37">
        <v>10.47985343</v>
      </c>
      <c r="I41" s="37">
        <v>0</v>
      </c>
      <c r="J41" s="37">
        <v>0</v>
      </c>
      <c r="K41" s="37">
        <v>8.7418438200000104</v>
      </c>
      <c r="L41" s="37">
        <v>0</v>
      </c>
      <c r="M41" s="37">
        <v>-12.019720959999999</v>
      </c>
      <c r="N41" s="37">
        <v>0</v>
      </c>
      <c r="O41" s="37">
        <v>-11.658115670000003</v>
      </c>
      <c r="P41" s="37">
        <v>0</v>
      </c>
      <c r="Q41" s="37">
        <v>18.876979500000001</v>
      </c>
      <c r="R41" s="37">
        <v>0</v>
      </c>
      <c r="S41" s="37">
        <v>0</v>
      </c>
      <c r="T41" s="37">
        <v>0</v>
      </c>
      <c r="U41" s="37">
        <v>-68.29127192</v>
      </c>
      <c r="V41" s="37">
        <v>54.278075709999996</v>
      </c>
      <c r="W41" s="37">
        <v>0</v>
      </c>
      <c r="X41" s="37">
        <v>95.741283530000004</v>
      </c>
      <c r="Y41" s="37">
        <v>0</v>
      </c>
      <c r="Z41" s="37">
        <v>0</v>
      </c>
      <c r="AA41" s="37">
        <v>0</v>
      </c>
      <c r="AB41" s="37">
        <v>0</v>
      </c>
      <c r="AC41" s="37">
        <v>15.458342140000001</v>
      </c>
      <c r="AD41" s="37">
        <v>-3.7101488699999994</v>
      </c>
      <c r="AE41" s="37">
        <v>0</v>
      </c>
      <c r="AF41" s="37">
        <v>0</v>
      </c>
      <c r="AG41" s="37">
        <v>42.290078430000001</v>
      </c>
      <c r="AH41" s="37">
        <v>0</v>
      </c>
      <c r="AI41" s="37">
        <v>258.91366818</v>
      </c>
      <c r="AJ41" s="37">
        <v>8.6463101699999996</v>
      </c>
      <c r="AK41" s="37">
        <v>0</v>
      </c>
      <c r="AL41" s="37">
        <v>87.403623529999976</v>
      </c>
      <c r="AM41" s="37">
        <v>0</v>
      </c>
      <c r="AN41" s="37">
        <v>0</v>
      </c>
      <c r="AO41" s="37">
        <v>-11.388474110000001</v>
      </c>
      <c r="AP41" s="37">
        <v>8.262019040000002</v>
      </c>
      <c r="AQ41" s="37">
        <v>10.82094914</v>
      </c>
      <c r="AR41" s="37">
        <v>269.90941055000002</v>
      </c>
      <c r="AS41" s="37">
        <v>-33.981881100000024</v>
      </c>
      <c r="AT41" s="37">
        <v>195.69792407999998</v>
      </c>
      <c r="AU41" s="37">
        <v>0</v>
      </c>
      <c r="AV41" s="37">
        <v>0</v>
      </c>
      <c r="AW41" s="37">
        <v>152.75055175</v>
      </c>
      <c r="AX41" s="37">
        <v>0</v>
      </c>
      <c r="AY41" s="37">
        <v>9.1007482800000012</v>
      </c>
      <c r="AZ41" s="37">
        <v>170.91417831999999</v>
      </c>
      <c r="BA41" s="37">
        <v>0</v>
      </c>
      <c r="BB41" s="37">
        <v>162.83654545000002</v>
      </c>
      <c r="BC41" s="37">
        <v>0</v>
      </c>
      <c r="BD41" s="37">
        <v>0</v>
      </c>
      <c r="BE41" s="37">
        <v>18.038377889999996</v>
      </c>
      <c r="BF41" s="37">
        <v>0</v>
      </c>
      <c r="BG41" s="37">
        <v>0</v>
      </c>
      <c r="BH41" s="37">
        <v>4.0024385399999991</v>
      </c>
      <c r="BI41" s="37">
        <v>0</v>
      </c>
      <c r="BJ41" s="37">
        <v>28.853274850000002</v>
      </c>
      <c r="BK41" s="37">
        <v>0</v>
      </c>
      <c r="BL41" s="37">
        <v>-207.89220555999998</v>
      </c>
      <c r="BM41" s="37">
        <v>0</v>
      </c>
      <c r="BN41" s="37">
        <v>0</v>
      </c>
      <c r="BO41" s="37">
        <v>135.24059294</v>
      </c>
      <c r="BP41" s="37">
        <v>0</v>
      </c>
      <c r="BQ41" s="37">
        <v>235.11344511000001</v>
      </c>
      <c r="BR41" s="37">
        <v>0</v>
      </c>
      <c r="BS41" s="37">
        <v>0</v>
      </c>
      <c r="BT41" s="37">
        <v>9.3636397999999996</v>
      </c>
      <c r="BU41" s="37">
        <v>66.690383650000001</v>
      </c>
      <c r="BV41" s="37">
        <v>0</v>
      </c>
      <c r="BW41" s="37">
        <v>0</v>
      </c>
      <c r="BX41" s="37">
        <v>0</v>
      </c>
      <c r="BY41" s="37">
        <v>0</v>
      </c>
      <c r="BZ41" s="37">
        <v>0</v>
      </c>
      <c r="CA41" s="37">
        <v>0</v>
      </c>
      <c r="CB41" s="37">
        <v>-2.6283247000000003</v>
      </c>
      <c r="CC41" s="37">
        <v>0</v>
      </c>
      <c r="CD41" s="37">
        <v>19.732216809999997</v>
      </c>
      <c r="CE41" s="37">
        <v>317.59804860000003</v>
      </c>
      <c r="CF41" s="37">
        <v>0</v>
      </c>
      <c r="CG41" s="37">
        <f t="shared" si="2"/>
        <v>2260.1549154499999</v>
      </c>
      <c r="CH41" s="32"/>
    </row>
    <row r="42" spans="1:86" ht="18.75" customHeight="1">
      <c r="A42" s="38" t="s">
        <v>89</v>
      </c>
      <c r="B42" s="38"/>
      <c r="C42" s="37">
        <v>-100.91467462999998</v>
      </c>
      <c r="D42" s="37">
        <v>0</v>
      </c>
      <c r="E42" s="37">
        <v>0</v>
      </c>
      <c r="F42" s="37">
        <v>74.900581110000005</v>
      </c>
      <c r="G42" s="37">
        <v>237.72757197999999</v>
      </c>
      <c r="H42" s="37">
        <v>12.036351899999998</v>
      </c>
      <c r="I42" s="37">
        <v>0</v>
      </c>
      <c r="J42" s="37">
        <v>0</v>
      </c>
      <c r="K42" s="37">
        <v>8.6332932600000198</v>
      </c>
      <c r="L42" s="37">
        <v>0</v>
      </c>
      <c r="M42" s="37">
        <v>-13.02011111</v>
      </c>
      <c r="N42" s="37">
        <v>0</v>
      </c>
      <c r="O42" s="37">
        <v>-11.994214010000002</v>
      </c>
      <c r="P42" s="37">
        <v>0</v>
      </c>
      <c r="Q42" s="37">
        <v>19.131093619999998</v>
      </c>
      <c r="R42" s="37">
        <v>0</v>
      </c>
      <c r="S42" s="37">
        <v>0</v>
      </c>
      <c r="T42" s="37">
        <v>0</v>
      </c>
      <c r="U42" s="37">
        <v>-71.442848010000006</v>
      </c>
      <c r="V42" s="37">
        <v>65.762385159999994</v>
      </c>
      <c r="W42" s="37">
        <v>0</v>
      </c>
      <c r="X42" s="37">
        <v>96.208675429999985</v>
      </c>
      <c r="Y42" s="37">
        <v>0</v>
      </c>
      <c r="Z42" s="37">
        <v>0</v>
      </c>
      <c r="AA42" s="37">
        <v>0</v>
      </c>
      <c r="AB42" s="37">
        <v>0</v>
      </c>
      <c r="AC42" s="37">
        <v>16.646435370000003</v>
      </c>
      <c r="AD42" s="37">
        <v>-3.983339819999999</v>
      </c>
      <c r="AE42" s="37">
        <v>0</v>
      </c>
      <c r="AF42" s="37">
        <v>0</v>
      </c>
      <c r="AG42" s="37">
        <v>41.848173659999993</v>
      </c>
      <c r="AH42" s="37">
        <v>0</v>
      </c>
      <c r="AI42" s="37">
        <v>262.44664406999999</v>
      </c>
      <c r="AJ42" s="37">
        <v>8.3021884400000001</v>
      </c>
      <c r="AK42" s="37">
        <v>0</v>
      </c>
      <c r="AL42" s="37">
        <v>88.462604429999999</v>
      </c>
      <c r="AM42" s="37">
        <v>0</v>
      </c>
      <c r="AN42" s="37">
        <v>0</v>
      </c>
      <c r="AO42" s="37">
        <v>-12.034107430000002</v>
      </c>
      <c r="AP42" s="37">
        <v>8.4340291700000005</v>
      </c>
      <c r="AQ42" s="37">
        <v>11.030249370000002</v>
      </c>
      <c r="AR42" s="37">
        <v>274.44096080000003</v>
      </c>
      <c r="AS42" s="37">
        <v>-34.247748279999996</v>
      </c>
      <c r="AT42" s="37">
        <v>217.42281586999997</v>
      </c>
      <c r="AU42" s="37">
        <v>0</v>
      </c>
      <c r="AV42" s="37">
        <v>0</v>
      </c>
      <c r="AW42" s="37">
        <v>144.64938427999999</v>
      </c>
      <c r="AX42" s="37">
        <v>0</v>
      </c>
      <c r="AY42" s="37">
        <v>9.5180559499999937</v>
      </c>
      <c r="AZ42" s="37">
        <v>183.25566704999997</v>
      </c>
      <c r="BA42" s="37">
        <v>0</v>
      </c>
      <c r="BB42" s="37">
        <v>169.15900611000001</v>
      </c>
      <c r="BC42" s="37">
        <v>0</v>
      </c>
      <c r="BD42" s="37">
        <v>0</v>
      </c>
      <c r="BE42" s="37">
        <v>17.475400729999997</v>
      </c>
      <c r="BF42" s="37">
        <v>0</v>
      </c>
      <c r="BG42" s="37">
        <v>0</v>
      </c>
      <c r="BH42" s="37">
        <v>4.1527005299999988</v>
      </c>
      <c r="BI42" s="37">
        <v>0</v>
      </c>
      <c r="BJ42" s="37">
        <v>28.804017959999999</v>
      </c>
      <c r="BK42" s="37">
        <v>0</v>
      </c>
      <c r="BL42" s="37">
        <v>-207.93094351999997</v>
      </c>
      <c r="BM42" s="37">
        <v>0</v>
      </c>
      <c r="BN42" s="37">
        <v>0</v>
      </c>
      <c r="BO42" s="37">
        <v>137.12038287999999</v>
      </c>
      <c r="BP42" s="37">
        <v>0</v>
      </c>
      <c r="BQ42" s="37">
        <v>239.27853190000005</v>
      </c>
      <c r="BR42" s="37">
        <v>0</v>
      </c>
      <c r="BS42" s="37">
        <v>0</v>
      </c>
      <c r="BT42" s="37">
        <v>9.8891052099999985</v>
      </c>
      <c r="BU42" s="37">
        <v>69.017374000000004</v>
      </c>
      <c r="BV42" s="37">
        <v>0</v>
      </c>
      <c r="BW42" s="37">
        <v>0</v>
      </c>
      <c r="BX42" s="37">
        <v>0</v>
      </c>
      <c r="BY42" s="37">
        <v>0</v>
      </c>
      <c r="BZ42" s="37">
        <v>0</v>
      </c>
      <c r="CA42" s="37">
        <v>0</v>
      </c>
      <c r="CB42" s="37">
        <v>-2.3816232800000003</v>
      </c>
      <c r="CC42" s="37">
        <v>0</v>
      </c>
      <c r="CD42" s="37">
        <v>21.291913600000001</v>
      </c>
      <c r="CE42" s="37">
        <v>338.14849402999999</v>
      </c>
      <c r="CF42" s="37">
        <v>0</v>
      </c>
      <c r="CG42" s="37">
        <f t="shared" si="2"/>
        <v>2357.2444777800006</v>
      </c>
      <c r="CH42" s="32"/>
    </row>
    <row r="43" spans="1:86" ht="18.75" customHeight="1">
      <c r="A43" s="38" t="s">
        <v>90</v>
      </c>
      <c r="B43" s="38"/>
      <c r="C43" s="37">
        <v>-101.20985838999998</v>
      </c>
      <c r="D43" s="37">
        <v>0</v>
      </c>
      <c r="E43" s="37">
        <v>0</v>
      </c>
      <c r="F43" s="37">
        <v>74.857757190000001</v>
      </c>
      <c r="G43" s="37">
        <v>239.03382058000003</v>
      </c>
      <c r="H43" s="37">
        <v>12.82751749</v>
      </c>
      <c r="I43" s="37">
        <v>0</v>
      </c>
      <c r="J43" s="37">
        <v>0</v>
      </c>
      <c r="K43" s="37">
        <v>9.3019295100000132</v>
      </c>
      <c r="L43" s="37">
        <v>0</v>
      </c>
      <c r="M43" s="37">
        <v>-14.249386359999999</v>
      </c>
      <c r="N43" s="37">
        <v>0</v>
      </c>
      <c r="O43" s="37">
        <v>-12.398055610000002</v>
      </c>
      <c r="P43" s="37">
        <v>0</v>
      </c>
      <c r="Q43" s="37">
        <v>19.13244143</v>
      </c>
      <c r="R43" s="37">
        <v>0</v>
      </c>
      <c r="S43" s="37">
        <v>0</v>
      </c>
      <c r="T43" s="37">
        <v>0</v>
      </c>
      <c r="U43" s="37">
        <v>-65.954263619999992</v>
      </c>
      <c r="V43" s="37">
        <v>72.199895930000011</v>
      </c>
      <c r="W43" s="37">
        <v>0</v>
      </c>
      <c r="X43" s="37">
        <v>97.732089839999986</v>
      </c>
      <c r="Y43" s="37">
        <v>0</v>
      </c>
      <c r="Z43" s="37">
        <v>0</v>
      </c>
      <c r="AA43" s="37">
        <v>0</v>
      </c>
      <c r="AB43" s="37">
        <v>0</v>
      </c>
      <c r="AC43" s="37">
        <v>0</v>
      </c>
      <c r="AD43" s="37">
        <v>-4.1298536399999985</v>
      </c>
      <c r="AE43" s="37">
        <v>0</v>
      </c>
      <c r="AF43" s="37">
        <v>0</v>
      </c>
      <c r="AG43" s="37">
        <v>41.419945199999994</v>
      </c>
      <c r="AH43" s="37">
        <v>0</v>
      </c>
      <c r="AI43" s="37">
        <v>266.39148352000001</v>
      </c>
      <c r="AJ43" s="37">
        <v>7.9988255199999996</v>
      </c>
      <c r="AK43" s="37">
        <v>0</v>
      </c>
      <c r="AL43" s="37">
        <v>88.352894529999986</v>
      </c>
      <c r="AM43" s="37">
        <v>0</v>
      </c>
      <c r="AN43" s="37">
        <v>0</v>
      </c>
      <c r="AO43" s="37">
        <v>-12.195196190000001</v>
      </c>
      <c r="AP43" s="37">
        <v>8.4991737100000009</v>
      </c>
      <c r="AQ43" s="37">
        <v>11.17783693</v>
      </c>
      <c r="AR43" s="37">
        <v>267.35932027000001</v>
      </c>
      <c r="AS43" s="37">
        <v>-35.497973770000002</v>
      </c>
      <c r="AT43" s="37">
        <v>232.84127146999998</v>
      </c>
      <c r="AU43" s="37">
        <v>0</v>
      </c>
      <c r="AV43" s="37">
        <v>0</v>
      </c>
      <c r="AW43" s="37">
        <v>129.49659229</v>
      </c>
      <c r="AX43" s="37">
        <v>0</v>
      </c>
      <c r="AY43" s="37">
        <v>9.5312137899999954</v>
      </c>
      <c r="AZ43" s="37">
        <v>191.97650493999998</v>
      </c>
      <c r="BA43" s="37">
        <v>0</v>
      </c>
      <c r="BB43" s="37">
        <v>175.76369818000001</v>
      </c>
      <c r="BC43" s="37">
        <v>0</v>
      </c>
      <c r="BD43" s="37">
        <v>0</v>
      </c>
      <c r="BE43" s="37">
        <v>16.579225870000002</v>
      </c>
      <c r="BF43" s="37">
        <v>0</v>
      </c>
      <c r="BG43" s="37">
        <v>0</v>
      </c>
      <c r="BH43" s="37">
        <v>4.1396817699999993</v>
      </c>
      <c r="BI43" s="37">
        <v>0</v>
      </c>
      <c r="BJ43" s="37">
        <v>28.57961371</v>
      </c>
      <c r="BK43" s="37">
        <v>0</v>
      </c>
      <c r="BL43" s="37">
        <v>-208.17529789</v>
      </c>
      <c r="BM43" s="37">
        <v>0</v>
      </c>
      <c r="BN43" s="37">
        <v>0</v>
      </c>
      <c r="BO43" s="37">
        <v>138.97845547</v>
      </c>
      <c r="BP43" s="37">
        <v>0</v>
      </c>
      <c r="BQ43" s="37">
        <v>243.59997262000002</v>
      </c>
      <c r="BR43" s="37">
        <v>0</v>
      </c>
      <c r="BS43" s="37">
        <v>0</v>
      </c>
      <c r="BT43" s="37">
        <v>10.477248269999999</v>
      </c>
      <c r="BU43" s="37">
        <v>70.139129180000012</v>
      </c>
      <c r="BV43" s="37">
        <v>0</v>
      </c>
      <c r="BW43" s="37">
        <v>0</v>
      </c>
      <c r="BX43" s="37">
        <v>0</v>
      </c>
      <c r="BY43" s="37">
        <v>0</v>
      </c>
      <c r="BZ43" s="37">
        <v>0</v>
      </c>
      <c r="CA43" s="37">
        <v>0</v>
      </c>
      <c r="CB43" s="37">
        <v>-2.3423305700000001</v>
      </c>
      <c r="CC43" s="37">
        <v>0</v>
      </c>
      <c r="CD43" s="37">
        <v>21.786847760000001</v>
      </c>
      <c r="CE43" s="37">
        <v>351.02954847000001</v>
      </c>
      <c r="CF43" s="37">
        <v>0</v>
      </c>
      <c r="CG43" s="37">
        <f t="shared" si="2"/>
        <v>2385.0517194000004</v>
      </c>
      <c r="CH43" s="32"/>
    </row>
    <row r="44" spans="1:86" ht="18.75" customHeight="1">
      <c r="A44" s="38" t="s">
        <v>91</v>
      </c>
      <c r="B44" s="38"/>
      <c r="C44" s="37">
        <v>-101.64652808999999</v>
      </c>
      <c r="D44" s="37">
        <v>0</v>
      </c>
      <c r="E44" s="37">
        <v>0</v>
      </c>
      <c r="F44" s="37">
        <v>75.210490079999985</v>
      </c>
      <c r="G44" s="37">
        <v>235.53492334999999</v>
      </c>
      <c r="H44" s="37">
        <v>13.77547343</v>
      </c>
      <c r="I44" s="37">
        <v>0</v>
      </c>
      <c r="J44" s="37">
        <v>0</v>
      </c>
      <c r="K44" s="37">
        <v>10.001775190000014</v>
      </c>
      <c r="L44" s="37">
        <v>0</v>
      </c>
      <c r="M44" s="37">
        <v>-15.085871190000004</v>
      </c>
      <c r="N44" s="37">
        <v>0</v>
      </c>
      <c r="O44" s="37">
        <v>8.4354387399999986</v>
      </c>
      <c r="P44" s="37">
        <v>0</v>
      </c>
      <c r="Q44" s="37">
        <v>19.071436419999998</v>
      </c>
      <c r="R44" s="37">
        <v>0</v>
      </c>
      <c r="S44" s="37">
        <v>0</v>
      </c>
      <c r="T44" s="37">
        <v>0</v>
      </c>
      <c r="U44" s="37">
        <v>-67.508097190000001</v>
      </c>
      <c r="V44" s="37">
        <v>81.015533500000004</v>
      </c>
      <c r="W44" s="37">
        <v>0</v>
      </c>
      <c r="X44" s="37">
        <v>98.379743599999998</v>
      </c>
      <c r="Y44" s="37">
        <v>0</v>
      </c>
      <c r="Z44" s="37">
        <v>0</v>
      </c>
      <c r="AA44" s="37">
        <v>0</v>
      </c>
      <c r="AB44" s="37">
        <v>0</v>
      </c>
      <c r="AC44" s="37">
        <v>0</v>
      </c>
      <c r="AD44" s="37">
        <v>-4.296468</v>
      </c>
      <c r="AE44" s="37">
        <v>0</v>
      </c>
      <c r="AF44" s="37">
        <v>0</v>
      </c>
      <c r="AG44" s="37">
        <v>40.963416839999994</v>
      </c>
      <c r="AH44" s="37">
        <v>3.5019670100000004</v>
      </c>
      <c r="AI44" s="37">
        <v>270.31167297000002</v>
      </c>
      <c r="AJ44" s="37">
        <v>7.6931354199999999</v>
      </c>
      <c r="AK44" s="37">
        <v>0</v>
      </c>
      <c r="AL44" s="37">
        <v>86.377313540000031</v>
      </c>
      <c r="AM44" s="37">
        <v>0</v>
      </c>
      <c r="AN44" s="37">
        <v>0</v>
      </c>
      <c r="AO44" s="37">
        <v>-13.043674520000001</v>
      </c>
      <c r="AP44" s="37">
        <v>8.7400618300000001</v>
      </c>
      <c r="AQ44" s="37">
        <v>11.42364332</v>
      </c>
      <c r="AR44" s="37">
        <v>271.35258027999998</v>
      </c>
      <c r="AS44" s="37">
        <v>-35.715794190000004</v>
      </c>
      <c r="AT44" s="37">
        <v>249.21868072999996</v>
      </c>
      <c r="AU44" s="37">
        <v>0</v>
      </c>
      <c r="AV44" s="37">
        <v>0</v>
      </c>
      <c r="AW44" s="37">
        <v>162.04541878000001</v>
      </c>
      <c r="AX44" s="37">
        <v>0</v>
      </c>
      <c r="AY44" s="37">
        <v>9.3398343599999976</v>
      </c>
      <c r="AZ44" s="37">
        <v>194.01551863</v>
      </c>
      <c r="BA44" s="37">
        <v>0</v>
      </c>
      <c r="BB44" s="37">
        <v>180.51060080000002</v>
      </c>
      <c r="BC44" s="37">
        <v>0</v>
      </c>
      <c r="BD44" s="37">
        <v>0</v>
      </c>
      <c r="BE44" s="37">
        <v>16.290776349999998</v>
      </c>
      <c r="BF44" s="37">
        <v>0</v>
      </c>
      <c r="BG44" s="37">
        <v>0</v>
      </c>
      <c r="BH44" s="37">
        <v>4.210781589999999</v>
      </c>
      <c r="BI44" s="37">
        <v>0</v>
      </c>
      <c r="BJ44" s="37">
        <v>28.528480829999999</v>
      </c>
      <c r="BK44" s="37">
        <v>0</v>
      </c>
      <c r="BL44" s="37">
        <v>-208.58468258000002</v>
      </c>
      <c r="BM44" s="37">
        <v>0</v>
      </c>
      <c r="BN44" s="37">
        <v>0</v>
      </c>
      <c r="BO44" s="37">
        <v>141.30525821000001</v>
      </c>
      <c r="BP44" s="37">
        <v>0</v>
      </c>
      <c r="BQ44" s="37">
        <v>249.47958413999999</v>
      </c>
      <c r="BR44" s="37">
        <v>0</v>
      </c>
      <c r="BS44" s="37">
        <v>0</v>
      </c>
      <c r="BT44" s="37">
        <v>10.854259730000001</v>
      </c>
      <c r="BU44" s="37">
        <v>71.465451110000018</v>
      </c>
      <c r="BV44" s="37">
        <v>0</v>
      </c>
      <c r="BW44" s="37">
        <v>0</v>
      </c>
      <c r="BX44" s="37">
        <v>0</v>
      </c>
      <c r="BY44" s="37">
        <v>0</v>
      </c>
      <c r="BZ44" s="37">
        <v>0</v>
      </c>
      <c r="CA44" s="37">
        <v>0</v>
      </c>
      <c r="CB44" s="37">
        <v>-2.31832642</v>
      </c>
      <c r="CC44" s="37">
        <v>0</v>
      </c>
      <c r="CD44" s="37">
        <v>22.730458040000002</v>
      </c>
      <c r="CE44" s="37">
        <v>367.36135765</v>
      </c>
      <c r="CF44" s="37">
        <v>0</v>
      </c>
      <c r="CG44" s="37">
        <f t="shared" si="2"/>
        <v>2500.9456242900001</v>
      </c>
      <c r="CH44" s="32"/>
    </row>
    <row r="45" spans="1:86" ht="18.75" customHeight="1">
      <c r="A45" s="38" t="s">
        <v>92</v>
      </c>
      <c r="B45" s="38"/>
      <c r="C45" s="37">
        <v>-102.35912778999997</v>
      </c>
      <c r="D45" s="37">
        <v>0</v>
      </c>
      <c r="E45" s="37">
        <v>0</v>
      </c>
      <c r="F45" s="37">
        <v>75.430656249999998</v>
      </c>
      <c r="G45" s="37">
        <v>243.56719587999999</v>
      </c>
      <c r="H45" s="37">
        <v>14.41731594</v>
      </c>
      <c r="I45" s="37">
        <v>0</v>
      </c>
      <c r="J45" s="37">
        <v>0</v>
      </c>
      <c r="K45" s="37">
        <v>10.80295724000001</v>
      </c>
      <c r="L45" s="37">
        <v>0</v>
      </c>
      <c r="M45" s="37">
        <v>-16.241699300000001</v>
      </c>
      <c r="N45" s="37">
        <v>0</v>
      </c>
      <c r="O45" s="37">
        <v>8.2985827199999989</v>
      </c>
      <c r="P45" s="37">
        <v>3.4429706499999999</v>
      </c>
      <c r="Q45" s="37">
        <v>18.92863689</v>
      </c>
      <c r="R45" s="37">
        <v>0</v>
      </c>
      <c r="S45" s="37">
        <v>0</v>
      </c>
      <c r="T45" s="37">
        <v>0</v>
      </c>
      <c r="U45" s="37">
        <v>-104.35754351</v>
      </c>
      <c r="V45" s="37">
        <v>85.453156800000002</v>
      </c>
      <c r="W45" s="37">
        <v>0</v>
      </c>
      <c r="X45" s="37">
        <v>99.350581219999995</v>
      </c>
      <c r="Y45" s="37">
        <v>0</v>
      </c>
      <c r="Z45" s="37">
        <v>0</v>
      </c>
      <c r="AA45" s="37">
        <v>0</v>
      </c>
      <c r="AB45" s="37">
        <v>0</v>
      </c>
      <c r="AC45" s="37">
        <v>0</v>
      </c>
      <c r="AD45" s="37">
        <v>-4.5369317799999997</v>
      </c>
      <c r="AE45" s="37">
        <v>0</v>
      </c>
      <c r="AF45" s="37">
        <v>0</v>
      </c>
      <c r="AG45" s="37">
        <v>40.413359619999994</v>
      </c>
      <c r="AH45" s="37">
        <v>0</v>
      </c>
      <c r="AI45" s="37">
        <v>274.12458852999998</v>
      </c>
      <c r="AJ45" s="37">
        <v>7.8559336199999992</v>
      </c>
      <c r="AK45" s="37">
        <v>0</v>
      </c>
      <c r="AL45" s="37">
        <v>89.065505689999995</v>
      </c>
      <c r="AM45" s="37">
        <v>0</v>
      </c>
      <c r="AN45" s="37">
        <v>0</v>
      </c>
      <c r="AO45" s="37">
        <v>-13.746011230000002</v>
      </c>
      <c r="AP45" s="37">
        <v>8.9140559199999991</v>
      </c>
      <c r="AQ45" s="37">
        <v>11.66946424</v>
      </c>
      <c r="AR45" s="37">
        <v>274.77988722999999</v>
      </c>
      <c r="AS45" s="37">
        <v>-36.321159720000018</v>
      </c>
      <c r="AT45" s="37">
        <v>267.95343836999996</v>
      </c>
      <c r="AU45" s="37">
        <v>0</v>
      </c>
      <c r="AV45" s="37">
        <v>0</v>
      </c>
      <c r="AW45" s="37">
        <v>196.92623040999999</v>
      </c>
      <c r="AX45" s="37">
        <v>0</v>
      </c>
      <c r="AY45" s="37">
        <v>9.3326750099999991</v>
      </c>
      <c r="AZ45" s="37">
        <v>186.66603220000002</v>
      </c>
      <c r="BA45" s="37">
        <v>0</v>
      </c>
      <c r="BB45" s="37">
        <v>185.30335804000003</v>
      </c>
      <c r="BC45" s="37">
        <v>0</v>
      </c>
      <c r="BD45" s="37">
        <v>0</v>
      </c>
      <c r="BE45" s="37">
        <v>15.63586941</v>
      </c>
      <c r="BF45" s="37">
        <v>0</v>
      </c>
      <c r="BG45" s="37">
        <v>0</v>
      </c>
      <c r="BH45" s="37">
        <v>4.1514285099999988</v>
      </c>
      <c r="BI45" s="37">
        <v>0</v>
      </c>
      <c r="BJ45" s="37">
        <v>28.57721166</v>
      </c>
      <c r="BK45" s="37">
        <v>0</v>
      </c>
      <c r="BL45" s="37">
        <v>-207.86860301000002</v>
      </c>
      <c r="BM45" s="37">
        <v>0</v>
      </c>
      <c r="BN45" s="37">
        <v>0</v>
      </c>
      <c r="BO45" s="37">
        <v>143.51364953000001</v>
      </c>
      <c r="BP45" s="37">
        <v>0</v>
      </c>
      <c r="BQ45" s="37">
        <v>253.27887025999999</v>
      </c>
      <c r="BR45" s="37">
        <v>0</v>
      </c>
      <c r="BS45" s="37">
        <v>0</v>
      </c>
      <c r="BT45" s="37">
        <v>11.308184199999999</v>
      </c>
      <c r="BU45" s="37">
        <v>73.287073970000009</v>
      </c>
      <c r="BV45" s="37">
        <v>0</v>
      </c>
      <c r="BW45" s="37">
        <v>0</v>
      </c>
      <c r="BX45" s="37">
        <v>0</v>
      </c>
      <c r="BY45" s="37">
        <v>0</v>
      </c>
      <c r="BZ45" s="37">
        <v>0</v>
      </c>
      <c r="CA45" s="37">
        <v>0</v>
      </c>
      <c r="CB45" s="37">
        <v>-2.2844291499999994</v>
      </c>
      <c r="CC45" s="37">
        <v>0</v>
      </c>
      <c r="CD45" s="37">
        <v>23.984641649999997</v>
      </c>
      <c r="CE45" s="37">
        <v>380.55613591000002</v>
      </c>
      <c r="CF45" s="37">
        <v>0</v>
      </c>
      <c r="CG45" s="37">
        <f t="shared" si="2"/>
        <v>2559.2741420800003</v>
      </c>
      <c r="CH45" s="32"/>
    </row>
    <row r="46" spans="1:86" ht="18.75" customHeight="1">
      <c r="A46" s="38" t="s">
        <v>93</v>
      </c>
      <c r="B46" s="38"/>
      <c r="C46" s="37">
        <v>-103.60129353999997</v>
      </c>
      <c r="D46" s="37">
        <v>0</v>
      </c>
      <c r="E46" s="37">
        <v>0</v>
      </c>
      <c r="F46" s="37">
        <v>75.329114969999992</v>
      </c>
      <c r="G46" s="37">
        <v>254.78011652000001</v>
      </c>
      <c r="H46" s="37">
        <v>15.559059320000001</v>
      </c>
      <c r="I46" s="37">
        <v>0</v>
      </c>
      <c r="J46" s="37">
        <v>0</v>
      </c>
      <c r="K46" s="37">
        <v>10.766004869999986</v>
      </c>
      <c r="L46" s="37">
        <v>0</v>
      </c>
      <c r="M46" s="37">
        <v>-17.420754640000009</v>
      </c>
      <c r="N46" s="37">
        <v>0</v>
      </c>
      <c r="O46" s="37">
        <v>8.3158802899999991</v>
      </c>
      <c r="P46" s="37">
        <v>3.6815394400000003</v>
      </c>
      <c r="Q46" s="37">
        <v>18.898438210000002</v>
      </c>
      <c r="R46" s="37">
        <v>0</v>
      </c>
      <c r="S46" s="37">
        <v>0</v>
      </c>
      <c r="T46" s="37">
        <v>0</v>
      </c>
      <c r="U46" s="37">
        <v>-107.28351237999999</v>
      </c>
      <c r="V46" s="37">
        <v>90.855671749999999</v>
      </c>
      <c r="W46" s="37">
        <v>0</v>
      </c>
      <c r="X46" s="37">
        <v>100.06564728999999</v>
      </c>
      <c r="Y46" s="37">
        <v>0</v>
      </c>
      <c r="Z46" s="37">
        <v>0</v>
      </c>
      <c r="AA46" s="37">
        <v>0</v>
      </c>
      <c r="AB46" s="37">
        <v>0</v>
      </c>
      <c r="AC46" s="37">
        <v>0</v>
      </c>
      <c r="AD46" s="37">
        <v>-4.7183677599999987</v>
      </c>
      <c r="AE46" s="37">
        <v>0</v>
      </c>
      <c r="AF46" s="37">
        <v>0</v>
      </c>
      <c r="AG46" s="37">
        <v>39.118207739999995</v>
      </c>
      <c r="AH46" s="37">
        <v>3.5455575399999999</v>
      </c>
      <c r="AI46" s="37">
        <v>278.55310426</v>
      </c>
      <c r="AJ46" s="37">
        <v>8.3954687799999999</v>
      </c>
      <c r="AK46" s="37">
        <v>0</v>
      </c>
      <c r="AL46" s="37">
        <v>87.599722210000039</v>
      </c>
      <c r="AM46" s="37">
        <v>0</v>
      </c>
      <c r="AN46" s="37">
        <v>0</v>
      </c>
      <c r="AO46" s="37">
        <v>-14.446650120000001</v>
      </c>
      <c r="AP46" s="37">
        <v>7.0898301200000002</v>
      </c>
      <c r="AQ46" s="37">
        <v>11.946166419999999</v>
      </c>
      <c r="AR46" s="37">
        <v>277.83670057</v>
      </c>
      <c r="AS46" s="37">
        <v>-37.1859155</v>
      </c>
      <c r="AT46" s="37">
        <v>256.47531908999997</v>
      </c>
      <c r="AU46" s="37">
        <v>0</v>
      </c>
      <c r="AV46" s="37">
        <v>8.973713140000001</v>
      </c>
      <c r="AW46" s="37">
        <v>215.72561400999999</v>
      </c>
      <c r="AX46" s="37">
        <v>0</v>
      </c>
      <c r="AY46" s="37">
        <v>9.158583440000001</v>
      </c>
      <c r="AZ46" s="37">
        <v>191.90399368000001</v>
      </c>
      <c r="BA46" s="37">
        <v>0</v>
      </c>
      <c r="BB46" s="37">
        <v>189.86120839</v>
      </c>
      <c r="BC46" s="37">
        <v>0</v>
      </c>
      <c r="BD46" s="37">
        <v>0</v>
      </c>
      <c r="BE46" s="37">
        <v>15.010542970000003</v>
      </c>
      <c r="BF46" s="37">
        <v>0</v>
      </c>
      <c r="BG46" s="37">
        <v>0</v>
      </c>
      <c r="BH46" s="37">
        <v>4.2038673599999994</v>
      </c>
      <c r="BI46" s="37">
        <v>0</v>
      </c>
      <c r="BJ46" s="37">
        <v>28.95964004</v>
      </c>
      <c r="BK46" s="37">
        <v>0</v>
      </c>
      <c r="BL46" s="37">
        <v>-208.34828363999998</v>
      </c>
      <c r="BM46" s="37">
        <v>0</v>
      </c>
      <c r="BN46" s="37">
        <v>0</v>
      </c>
      <c r="BO46" s="37">
        <v>146.95360400000001</v>
      </c>
      <c r="BP46" s="37">
        <v>0</v>
      </c>
      <c r="BQ46" s="37">
        <v>257.98613291000004</v>
      </c>
      <c r="BR46" s="37">
        <v>0</v>
      </c>
      <c r="BS46" s="37">
        <v>0</v>
      </c>
      <c r="BT46" s="37">
        <v>11.709844229999998</v>
      </c>
      <c r="BU46" s="37">
        <v>74.617478150000011</v>
      </c>
      <c r="BV46" s="37">
        <v>0</v>
      </c>
      <c r="BW46" s="37">
        <v>0</v>
      </c>
      <c r="BX46" s="37">
        <v>0</v>
      </c>
      <c r="BY46" s="37">
        <v>0</v>
      </c>
      <c r="BZ46" s="37">
        <v>0</v>
      </c>
      <c r="CA46" s="37">
        <v>0</v>
      </c>
      <c r="CB46" s="37">
        <v>-2.4020601699999995</v>
      </c>
      <c r="CC46" s="37">
        <v>0</v>
      </c>
      <c r="CD46" s="37">
        <v>25.554047609999998</v>
      </c>
      <c r="CE46" s="37">
        <v>396.46388280999992</v>
      </c>
      <c r="CF46" s="37">
        <v>0</v>
      </c>
      <c r="CG46" s="37">
        <f t="shared" si="2"/>
        <v>2630.48686438</v>
      </c>
      <c r="CH46" s="32"/>
    </row>
    <row r="47" spans="1:86" ht="18.75" customHeight="1">
      <c r="A47" s="38" t="s">
        <v>94</v>
      </c>
      <c r="B47" s="38"/>
      <c r="C47" s="37">
        <v>-103.63766601999998</v>
      </c>
      <c r="D47" s="37">
        <v>0</v>
      </c>
      <c r="E47" s="37">
        <v>0</v>
      </c>
      <c r="F47" s="37">
        <v>75.52653620000001</v>
      </c>
      <c r="G47" s="37">
        <v>259.46140658999997</v>
      </c>
      <c r="H47" s="37">
        <v>14.686821299999998</v>
      </c>
      <c r="I47" s="37">
        <v>0</v>
      </c>
      <c r="J47" s="37">
        <v>0</v>
      </c>
      <c r="K47" s="37">
        <v>10.697098349999994</v>
      </c>
      <c r="L47" s="37">
        <v>0</v>
      </c>
      <c r="M47" s="37">
        <v>-18.533311460000004</v>
      </c>
      <c r="N47" s="37">
        <v>0</v>
      </c>
      <c r="O47" s="37">
        <v>8.3194831899999979</v>
      </c>
      <c r="P47" s="37">
        <v>3.7989411299999998</v>
      </c>
      <c r="Q47" s="37">
        <v>18.884801339999999</v>
      </c>
      <c r="R47" s="37">
        <v>0</v>
      </c>
      <c r="S47" s="37">
        <v>0</v>
      </c>
      <c r="T47" s="37">
        <v>0</v>
      </c>
      <c r="U47" s="37">
        <v>-110.10392898000001</v>
      </c>
      <c r="V47" s="37">
        <v>97.317260090000005</v>
      </c>
      <c r="W47" s="37">
        <v>0</v>
      </c>
      <c r="X47" s="37">
        <v>100.63938543</v>
      </c>
      <c r="Y47" s="37">
        <v>0</v>
      </c>
      <c r="Z47" s="37">
        <v>0</v>
      </c>
      <c r="AA47" s="37">
        <v>0</v>
      </c>
      <c r="AB47" s="37">
        <v>0</v>
      </c>
      <c r="AC47" s="37">
        <v>0</v>
      </c>
      <c r="AD47" s="37">
        <v>-4.8538221199999994</v>
      </c>
      <c r="AE47" s="37">
        <v>0</v>
      </c>
      <c r="AF47" s="37">
        <v>0</v>
      </c>
      <c r="AG47" s="37">
        <v>38.47849454</v>
      </c>
      <c r="AH47" s="37">
        <v>3.6265996199999995</v>
      </c>
      <c r="AI47" s="37">
        <v>283.61012219999998</v>
      </c>
      <c r="AJ47" s="37">
        <v>9.0225175100000001</v>
      </c>
      <c r="AK47" s="37">
        <v>0</v>
      </c>
      <c r="AL47" s="37">
        <v>87.405686480000014</v>
      </c>
      <c r="AM47" s="37">
        <v>0</v>
      </c>
      <c r="AN47" s="37">
        <v>0</v>
      </c>
      <c r="AO47" s="37">
        <v>-14.989677510000002</v>
      </c>
      <c r="AP47" s="37">
        <v>7.1142501499999993</v>
      </c>
      <c r="AQ47" s="37">
        <v>12.265819440000001</v>
      </c>
      <c r="AR47" s="37">
        <v>282.08090387999999</v>
      </c>
      <c r="AS47" s="37">
        <v>-38.276383069999994</v>
      </c>
      <c r="AT47" s="37">
        <v>235.55721442999996</v>
      </c>
      <c r="AU47" s="37">
        <v>0</v>
      </c>
      <c r="AV47" s="37">
        <v>9.2150152500000022</v>
      </c>
      <c r="AW47" s="37">
        <v>236.12349584</v>
      </c>
      <c r="AX47" s="37">
        <v>0</v>
      </c>
      <c r="AY47" s="37">
        <v>8.7834909400000019</v>
      </c>
      <c r="AZ47" s="37">
        <v>191.19697321000001</v>
      </c>
      <c r="BA47" s="37">
        <v>0</v>
      </c>
      <c r="BB47" s="37">
        <v>193.69875879000003</v>
      </c>
      <c r="BC47" s="37">
        <v>0</v>
      </c>
      <c r="BD47" s="37">
        <v>0</v>
      </c>
      <c r="BE47" s="37">
        <v>14.304881049999999</v>
      </c>
      <c r="BF47" s="37">
        <v>0</v>
      </c>
      <c r="BG47" s="37">
        <v>0</v>
      </c>
      <c r="BH47" s="37">
        <v>4.2805967799999998</v>
      </c>
      <c r="BI47" s="37">
        <v>0</v>
      </c>
      <c r="BJ47" s="37">
        <v>29.143403829999997</v>
      </c>
      <c r="BK47" s="37">
        <v>0</v>
      </c>
      <c r="BL47" s="37">
        <v>-208.85367536000001</v>
      </c>
      <c r="BM47" s="37">
        <v>0</v>
      </c>
      <c r="BN47" s="37">
        <v>0</v>
      </c>
      <c r="BO47" s="37">
        <v>129.03008326</v>
      </c>
      <c r="BP47" s="37">
        <v>0</v>
      </c>
      <c r="BQ47" s="37">
        <v>262.19549938000006</v>
      </c>
      <c r="BR47" s="37">
        <v>0</v>
      </c>
      <c r="BS47" s="37">
        <v>0</v>
      </c>
      <c r="BT47" s="37">
        <v>12.108480780000001</v>
      </c>
      <c r="BU47" s="37">
        <v>75.94177907000001</v>
      </c>
      <c r="BV47" s="37">
        <v>0</v>
      </c>
      <c r="BW47" s="37">
        <v>0</v>
      </c>
      <c r="BX47" s="37">
        <v>0</v>
      </c>
      <c r="BY47" s="37">
        <v>0</v>
      </c>
      <c r="BZ47" s="37">
        <v>0</v>
      </c>
      <c r="CA47" s="37">
        <v>0</v>
      </c>
      <c r="CB47" s="37">
        <v>0.56406376999999996</v>
      </c>
      <c r="CC47" s="37">
        <v>0</v>
      </c>
      <c r="CD47" s="37">
        <v>27.002477740000003</v>
      </c>
      <c r="CE47" s="37">
        <v>406.21395386</v>
      </c>
      <c r="CF47" s="37">
        <v>0</v>
      </c>
      <c r="CG47" s="37">
        <f t="shared" si="2"/>
        <v>2649.0478308999996</v>
      </c>
      <c r="CH47" s="32"/>
    </row>
    <row r="48" spans="1:86" ht="18.75" customHeight="1">
      <c r="A48" s="38" t="s">
        <v>95</v>
      </c>
      <c r="B48" s="38"/>
      <c r="C48" s="37">
        <v>-104.27261203999997</v>
      </c>
      <c r="D48" s="37">
        <v>0</v>
      </c>
      <c r="E48" s="37">
        <v>0</v>
      </c>
      <c r="F48" s="37">
        <v>75.546610520000002</v>
      </c>
      <c r="G48" s="37">
        <v>254.95520070000001</v>
      </c>
      <c r="H48" s="37">
        <v>15.486498039999999</v>
      </c>
      <c r="I48" s="37">
        <v>0</v>
      </c>
      <c r="J48" s="37">
        <v>0</v>
      </c>
      <c r="K48" s="37">
        <v>10.519900860000007</v>
      </c>
      <c r="L48" s="37">
        <v>0</v>
      </c>
      <c r="M48" s="37">
        <v>-19.51288034000002</v>
      </c>
      <c r="N48" s="37">
        <v>0</v>
      </c>
      <c r="O48" s="37">
        <v>8.1903702899999988</v>
      </c>
      <c r="P48" s="37">
        <v>3.8455766600000003</v>
      </c>
      <c r="Q48" s="37">
        <v>18.810591600000002</v>
      </c>
      <c r="R48" s="37">
        <v>0</v>
      </c>
      <c r="S48" s="37">
        <v>0</v>
      </c>
      <c r="T48" s="37">
        <v>0</v>
      </c>
      <c r="U48" s="37">
        <v>-112.87747768000001</v>
      </c>
      <c r="V48" s="37">
        <v>100.36291557999999</v>
      </c>
      <c r="W48" s="37">
        <v>0</v>
      </c>
      <c r="X48" s="37">
        <v>100.91683256</v>
      </c>
      <c r="Y48" s="37">
        <v>0</v>
      </c>
      <c r="Z48" s="37">
        <v>0</v>
      </c>
      <c r="AA48" s="37">
        <v>0</v>
      </c>
      <c r="AB48" s="37">
        <v>0</v>
      </c>
      <c r="AC48" s="37">
        <v>0</v>
      </c>
      <c r="AD48" s="37">
        <v>-4.9229521999999992</v>
      </c>
      <c r="AE48" s="37">
        <v>0</v>
      </c>
      <c r="AF48" s="37">
        <v>0</v>
      </c>
      <c r="AG48" s="37">
        <v>37.740520619999998</v>
      </c>
      <c r="AH48" s="37">
        <v>3.6811473299999999</v>
      </c>
      <c r="AI48" s="37">
        <v>287.96752264999998</v>
      </c>
      <c r="AJ48" s="37">
        <v>9.7161874399999988</v>
      </c>
      <c r="AK48" s="37">
        <v>0</v>
      </c>
      <c r="AL48" s="37">
        <v>82.365163370000005</v>
      </c>
      <c r="AM48" s="37">
        <v>0</v>
      </c>
      <c r="AN48" s="37">
        <v>0</v>
      </c>
      <c r="AO48" s="37">
        <v>-15.16925857</v>
      </c>
      <c r="AP48" s="37">
        <v>7.2483735599999992</v>
      </c>
      <c r="AQ48" s="37">
        <v>12.430528169999999</v>
      </c>
      <c r="AR48" s="37">
        <v>285.92460772000004</v>
      </c>
      <c r="AS48" s="37">
        <v>-39.413433420000018</v>
      </c>
      <c r="AT48" s="37">
        <v>243.03926232000001</v>
      </c>
      <c r="AU48" s="37">
        <v>0</v>
      </c>
      <c r="AV48" s="37">
        <v>9.5450750600000003</v>
      </c>
      <c r="AW48" s="37">
        <v>240.36164244999998</v>
      </c>
      <c r="AX48" s="37">
        <v>0</v>
      </c>
      <c r="AY48" s="37">
        <v>8.4460949499999973</v>
      </c>
      <c r="AZ48" s="37">
        <v>187.48556633999999</v>
      </c>
      <c r="BA48" s="37">
        <v>0</v>
      </c>
      <c r="BB48" s="37">
        <v>198.09055362999999</v>
      </c>
      <c r="BC48" s="37">
        <v>0</v>
      </c>
      <c r="BD48" s="37">
        <v>361.46111275999999</v>
      </c>
      <c r="BE48" s="37">
        <v>13.526412509999998</v>
      </c>
      <c r="BF48" s="37">
        <v>0</v>
      </c>
      <c r="BG48" s="37">
        <v>0</v>
      </c>
      <c r="BH48" s="37">
        <v>4.1804956599999992</v>
      </c>
      <c r="BI48" s="37">
        <v>0</v>
      </c>
      <c r="BJ48" s="37">
        <v>28.989614509999999</v>
      </c>
      <c r="BK48" s="37">
        <v>0</v>
      </c>
      <c r="BL48" s="37">
        <v>-208.54980390999998</v>
      </c>
      <c r="BM48" s="37">
        <v>0</v>
      </c>
      <c r="BN48" s="37">
        <v>0</v>
      </c>
      <c r="BO48" s="37">
        <v>131.80123578999999</v>
      </c>
      <c r="BP48" s="37">
        <v>0</v>
      </c>
      <c r="BQ48" s="37">
        <v>266.66201380000007</v>
      </c>
      <c r="BR48" s="37">
        <v>0</v>
      </c>
      <c r="BS48" s="37">
        <v>0</v>
      </c>
      <c r="BT48" s="37">
        <v>12.52107634</v>
      </c>
      <c r="BU48" s="37">
        <v>77.052375030000007</v>
      </c>
      <c r="BV48" s="37">
        <v>0</v>
      </c>
      <c r="BW48" s="37">
        <v>0</v>
      </c>
      <c r="BX48" s="37">
        <v>0</v>
      </c>
      <c r="BY48" s="37">
        <v>0</v>
      </c>
      <c r="BZ48" s="37">
        <v>0</v>
      </c>
      <c r="CA48" s="37">
        <v>0</v>
      </c>
      <c r="CB48" s="37">
        <v>0.81871286000000076</v>
      </c>
      <c r="CC48" s="37">
        <v>0</v>
      </c>
      <c r="CD48" s="37">
        <v>28.717269050000006</v>
      </c>
      <c r="CE48" s="37">
        <v>412.50593850000001</v>
      </c>
      <c r="CF48" s="37">
        <v>0</v>
      </c>
      <c r="CG48" s="37">
        <f t="shared" si="2"/>
        <v>3036.1945810699999</v>
      </c>
      <c r="CH48" s="32"/>
    </row>
    <row r="49" spans="1:86" ht="18.75" customHeight="1">
      <c r="A49" s="38" t="s">
        <v>96</v>
      </c>
      <c r="B49" s="38"/>
      <c r="C49" s="37">
        <v>-105.19887913999999</v>
      </c>
      <c r="D49" s="37">
        <v>0</v>
      </c>
      <c r="E49" s="37">
        <v>0</v>
      </c>
      <c r="F49" s="37">
        <v>75.362851190000001</v>
      </c>
      <c r="G49" s="37">
        <v>251.20991624999999</v>
      </c>
      <c r="H49" s="37">
        <v>16.32638785</v>
      </c>
      <c r="I49" s="37">
        <v>0</v>
      </c>
      <c r="J49" s="37">
        <v>0</v>
      </c>
      <c r="K49" s="37">
        <v>10.37889736999999</v>
      </c>
      <c r="L49" s="37">
        <v>0</v>
      </c>
      <c r="M49" s="37">
        <v>-20.499379300000005</v>
      </c>
      <c r="N49" s="37">
        <v>0</v>
      </c>
      <c r="O49" s="37">
        <v>8.0483148300000025</v>
      </c>
      <c r="P49" s="37">
        <v>3.9398134599999999</v>
      </c>
      <c r="Q49" s="37">
        <v>18.7380967</v>
      </c>
      <c r="R49" s="37">
        <v>0</v>
      </c>
      <c r="S49" s="37">
        <v>0</v>
      </c>
      <c r="T49" s="37">
        <v>0</v>
      </c>
      <c r="U49" s="37">
        <v>-114.76489522</v>
      </c>
      <c r="V49" s="37">
        <v>103.98830917999999</v>
      </c>
      <c r="W49" s="37">
        <v>0</v>
      </c>
      <c r="X49" s="37">
        <v>101.45402607</v>
      </c>
      <c r="Y49" s="37">
        <v>0</v>
      </c>
      <c r="Z49" s="37">
        <v>0</v>
      </c>
      <c r="AA49" s="37">
        <v>0</v>
      </c>
      <c r="AB49" s="37">
        <v>0</v>
      </c>
      <c r="AC49" s="37">
        <v>24.7163866</v>
      </c>
      <c r="AD49" s="37">
        <v>-5.0985359099999981</v>
      </c>
      <c r="AE49" s="37">
        <v>0</v>
      </c>
      <c r="AF49" s="37">
        <v>0</v>
      </c>
      <c r="AG49" s="37">
        <v>37.045304039999998</v>
      </c>
      <c r="AH49" s="37">
        <v>3.7405903500000002</v>
      </c>
      <c r="AI49" s="37">
        <v>292.07909761999997</v>
      </c>
      <c r="AJ49" s="37">
        <v>10.84163459</v>
      </c>
      <c r="AK49" s="37">
        <v>0</v>
      </c>
      <c r="AL49" s="37">
        <v>80.221743240000009</v>
      </c>
      <c r="AM49" s="37">
        <v>0</v>
      </c>
      <c r="AN49" s="37">
        <v>0</v>
      </c>
      <c r="AO49" s="37">
        <v>-15.995036970000003</v>
      </c>
      <c r="AP49" s="37">
        <v>7.3277029100000002</v>
      </c>
      <c r="AQ49" s="37">
        <v>12.69377253</v>
      </c>
      <c r="AR49" s="37">
        <v>289.35291359000001</v>
      </c>
      <c r="AS49" s="37">
        <v>-40.092041269999982</v>
      </c>
      <c r="AT49" s="37">
        <v>264.84476709999996</v>
      </c>
      <c r="AU49" s="37">
        <v>0</v>
      </c>
      <c r="AV49" s="37">
        <v>9.8741870600000006</v>
      </c>
      <c r="AW49" s="37">
        <v>256.25381676999996</v>
      </c>
      <c r="AX49" s="37">
        <v>0</v>
      </c>
      <c r="AY49" s="37">
        <v>8.3025145199999955</v>
      </c>
      <c r="AZ49" s="37">
        <v>169.06213031000001</v>
      </c>
      <c r="BA49" s="37">
        <v>-0.44402776000000166</v>
      </c>
      <c r="BB49" s="37">
        <v>201.97003049</v>
      </c>
      <c r="BC49" s="37">
        <v>0</v>
      </c>
      <c r="BD49" s="37">
        <v>373.86862363</v>
      </c>
      <c r="BE49" s="37">
        <v>12.675325870000002</v>
      </c>
      <c r="BF49" s="37">
        <v>0</v>
      </c>
      <c r="BG49" s="37">
        <v>0</v>
      </c>
      <c r="BH49" s="37">
        <v>4.455996139999999</v>
      </c>
      <c r="BI49" s="37">
        <v>0</v>
      </c>
      <c r="BJ49" s="37">
        <v>28.955157170000003</v>
      </c>
      <c r="BK49" s="37">
        <v>0</v>
      </c>
      <c r="BL49" s="37">
        <v>-208.80137755999996</v>
      </c>
      <c r="BM49" s="37">
        <v>0</v>
      </c>
      <c r="BN49" s="37">
        <v>0</v>
      </c>
      <c r="BO49" s="37">
        <v>135.58757367000001</v>
      </c>
      <c r="BP49" s="37">
        <v>0</v>
      </c>
      <c r="BQ49" s="37">
        <v>270.89553647000002</v>
      </c>
      <c r="BR49" s="37">
        <v>0</v>
      </c>
      <c r="BS49" s="37">
        <v>0</v>
      </c>
      <c r="BT49" s="37">
        <v>12.898124470000001</v>
      </c>
      <c r="BU49" s="37">
        <v>78.145782430000011</v>
      </c>
      <c r="BV49" s="37">
        <v>0</v>
      </c>
      <c r="BW49" s="37">
        <v>0</v>
      </c>
      <c r="BX49" s="37">
        <v>0</v>
      </c>
      <c r="BY49" s="37">
        <v>0</v>
      </c>
      <c r="BZ49" s="37">
        <v>0</v>
      </c>
      <c r="CA49" s="37">
        <v>0</v>
      </c>
      <c r="CB49" s="37">
        <v>0.75768242000000008</v>
      </c>
      <c r="CC49" s="37">
        <v>0</v>
      </c>
      <c r="CD49" s="37">
        <v>30.661275150000002</v>
      </c>
      <c r="CE49" s="37">
        <v>422.67542012000001</v>
      </c>
      <c r="CF49" s="37">
        <v>0</v>
      </c>
      <c r="CG49" s="37">
        <f t="shared" si="2"/>
        <v>3118.4555290300004</v>
      </c>
      <c r="CH49" s="32"/>
    </row>
    <row r="50" spans="1:86" ht="18.75" customHeight="1">
      <c r="A50" s="38" t="s">
        <v>97</v>
      </c>
      <c r="B50" s="38"/>
      <c r="C50" s="37">
        <v>-110.93974124999998</v>
      </c>
      <c r="D50" s="37">
        <v>0</v>
      </c>
      <c r="E50" s="37">
        <v>0</v>
      </c>
      <c r="F50" s="37">
        <v>0</v>
      </c>
      <c r="G50" s="37">
        <v>249.53793386000001</v>
      </c>
      <c r="H50" s="37">
        <v>16.461417740000002</v>
      </c>
      <c r="I50" s="37">
        <v>0</v>
      </c>
      <c r="J50" s="37">
        <v>0</v>
      </c>
      <c r="K50" s="37">
        <v>10.245376870000035</v>
      </c>
      <c r="L50" s="37">
        <v>0</v>
      </c>
      <c r="M50" s="37">
        <v>-21.595072850000001</v>
      </c>
      <c r="N50" s="37">
        <v>0</v>
      </c>
      <c r="O50" s="37">
        <v>7.8397907699999996</v>
      </c>
      <c r="P50" s="37">
        <v>4.1940757400000006</v>
      </c>
      <c r="Q50" s="37">
        <v>18.66741159</v>
      </c>
      <c r="R50" s="37">
        <v>0</v>
      </c>
      <c r="S50" s="37">
        <v>0</v>
      </c>
      <c r="T50" s="37">
        <v>0</v>
      </c>
      <c r="U50" s="37">
        <v>-116.74471092000002</v>
      </c>
      <c r="V50" s="37">
        <v>98.835784729999986</v>
      </c>
      <c r="W50" s="37">
        <v>0</v>
      </c>
      <c r="X50" s="37">
        <v>101.98627413</v>
      </c>
      <c r="Y50" s="37">
        <v>0</v>
      </c>
      <c r="Z50" s="37">
        <v>0</v>
      </c>
      <c r="AA50" s="37">
        <v>0</v>
      </c>
      <c r="AB50" s="37">
        <v>0</v>
      </c>
      <c r="AC50" s="37">
        <v>23.301672989999997</v>
      </c>
      <c r="AD50" s="37">
        <v>-5.1816267299999987</v>
      </c>
      <c r="AE50" s="37">
        <v>0</v>
      </c>
      <c r="AF50" s="37">
        <v>0</v>
      </c>
      <c r="AG50" s="37">
        <v>36.411811549999996</v>
      </c>
      <c r="AH50" s="37">
        <v>0</v>
      </c>
      <c r="AI50" s="37">
        <v>297.85352408</v>
      </c>
      <c r="AJ50" s="37">
        <v>12.134011510000001</v>
      </c>
      <c r="AK50" s="37">
        <v>0</v>
      </c>
      <c r="AL50" s="37">
        <v>75.602117950000036</v>
      </c>
      <c r="AM50" s="37">
        <v>0</v>
      </c>
      <c r="AN50" s="37">
        <v>0</v>
      </c>
      <c r="AO50" s="37">
        <v>-16.751108330000001</v>
      </c>
      <c r="AP50" s="37">
        <v>7.5176223200000001</v>
      </c>
      <c r="AQ50" s="37">
        <v>12.96421342</v>
      </c>
      <c r="AR50" s="37">
        <v>293.14865752999998</v>
      </c>
      <c r="AS50" s="37">
        <v>-41.181241490000005</v>
      </c>
      <c r="AT50" s="37">
        <v>284.78326977999996</v>
      </c>
      <c r="AU50" s="37">
        <v>0</v>
      </c>
      <c r="AV50" s="37">
        <v>10.25704657</v>
      </c>
      <c r="AW50" s="37">
        <v>273.88204479999996</v>
      </c>
      <c r="AX50" s="37">
        <v>0</v>
      </c>
      <c r="AY50" s="37">
        <v>8.0163942800000019</v>
      </c>
      <c r="AZ50" s="37">
        <v>180.11363763</v>
      </c>
      <c r="BA50" s="37">
        <v>-0.75320833999999981</v>
      </c>
      <c r="BB50" s="37">
        <v>207.61279309</v>
      </c>
      <c r="BC50" s="37">
        <v>0</v>
      </c>
      <c r="BD50" s="37">
        <v>384.94952651</v>
      </c>
      <c r="BE50" s="37">
        <v>11.796620580000001</v>
      </c>
      <c r="BF50" s="37">
        <v>0</v>
      </c>
      <c r="BG50" s="37">
        <v>0</v>
      </c>
      <c r="BH50" s="37">
        <v>4.2760423400000001</v>
      </c>
      <c r="BI50" s="37">
        <v>0</v>
      </c>
      <c r="BJ50" s="37">
        <v>28.98085434</v>
      </c>
      <c r="BK50" s="37">
        <v>0</v>
      </c>
      <c r="BL50" s="37">
        <v>-209.26543280999999</v>
      </c>
      <c r="BM50" s="37">
        <v>0</v>
      </c>
      <c r="BN50" s="37">
        <v>0</v>
      </c>
      <c r="BO50" s="37">
        <v>136.86230035</v>
      </c>
      <c r="BP50" s="37">
        <v>0</v>
      </c>
      <c r="BQ50" s="37">
        <v>275.96455886000001</v>
      </c>
      <c r="BR50" s="37">
        <v>0</v>
      </c>
      <c r="BS50" s="37">
        <v>0</v>
      </c>
      <c r="BT50" s="37">
        <v>13.38040389</v>
      </c>
      <c r="BU50" s="37">
        <v>79.271018099999992</v>
      </c>
      <c r="BV50" s="37">
        <v>0</v>
      </c>
      <c r="BW50" s="37">
        <v>0</v>
      </c>
      <c r="BX50" s="37">
        <v>0</v>
      </c>
      <c r="BY50" s="37">
        <v>0</v>
      </c>
      <c r="BZ50" s="37">
        <v>0</v>
      </c>
      <c r="CA50" s="37">
        <v>0</v>
      </c>
      <c r="CB50" s="37">
        <v>0.70361897999999956</v>
      </c>
      <c r="CC50" s="37">
        <v>0</v>
      </c>
      <c r="CD50" s="37">
        <v>32.487904710000002</v>
      </c>
      <c r="CE50" s="37">
        <v>428.99697916999997</v>
      </c>
      <c r="CF50" s="37">
        <v>0</v>
      </c>
      <c r="CG50" s="37">
        <f t="shared" si="2"/>
        <v>3106.6245680399998</v>
      </c>
      <c r="CH50" s="32"/>
    </row>
    <row r="51" spans="1:86" ht="18.75" customHeight="1">
      <c r="A51" s="38" t="s">
        <v>98</v>
      </c>
      <c r="B51" s="38"/>
      <c r="C51" s="37">
        <v>-112.45956159999997</v>
      </c>
      <c r="D51" s="37">
        <v>0</v>
      </c>
      <c r="E51" s="37">
        <v>0</v>
      </c>
      <c r="F51" s="37">
        <v>74.344181349999999</v>
      </c>
      <c r="G51" s="37">
        <v>229.86156801999999</v>
      </c>
      <c r="H51" s="37">
        <v>16.183123649999999</v>
      </c>
      <c r="I51" s="37">
        <v>0</v>
      </c>
      <c r="J51" s="37">
        <v>0</v>
      </c>
      <c r="K51" s="37">
        <v>10.573085780000001</v>
      </c>
      <c r="L51" s="37">
        <v>0</v>
      </c>
      <c r="M51" s="37">
        <v>-21.908622589999997</v>
      </c>
      <c r="N51" s="37">
        <v>0</v>
      </c>
      <c r="O51" s="37">
        <v>7.4449310399999957</v>
      </c>
      <c r="P51" s="37">
        <v>1.8822343300000002</v>
      </c>
      <c r="Q51" s="37">
        <v>19.525904190000002</v>
      </c>
      <c r="R51" s="37">
        <v>0</v>
      </c>
      <c r="S51" s="37">
        <v>0</v>
      </c>
      <c r="T51" s="37">
        <v>0</v>
      </c>
      <c r="U51" s="37">
        <v>-118.30988547</v>
      </c>
      <c r="V51" s="37">
        <v>46.804352129999998</v>
      </c>
      <c r="W51" s="37">
        <v>0</v>
      </c>
      <c r="X51" s="37">
        <v>100.89072360999999</v>
      </c>
      <c r="Y51" s="37">
        <v>0</v>
      </c>
      <c r="Z51" s="37">
        <v>0</v>
      </c>
      <c r="AA51" s="37">
        <v>0</v>
      </c>
      <c r="AB51" s="37">
        <v>0</v>
      </c>
      <c r="AC51" s="37">
        <v>16.076433590000001</v>
      </c>
      <c r="AD51" s="37">
        <v>-5.2560006499999989</v>
      </c>
      <c r="AE51" s="37">
        <v>0</v>
      </c>
      <c r="AF51" s="37">
        <v>0</v>
      </c>
      <c r="AG51" s="37">
        <v>105.84978853</v>
      </c>
      <c r="AH51" s="37">
        <v>3.70991859</v>
      </c>
      <c r="AI51" s="37">
        <v>303.09767539999996</v>
      </c>
      <c r="AJ51" s="37">
        <v>13.70644914</v>
      </c>
      <c r="AK51" s="37">
        <v>0</v>
      </c>
      <c r="AL51" s="37">
        <v>71.571792960000039</v>
      </c>
      <c r="AM51" s="37">
        <v>0</v>
      </c>
      <c r="AN51" s="37">
        <v>-0.10046801000000001</v>
      </c>
      <c r="AO51" s="37">
        <v>-13.078135160000002</v>
      </c>
      <c r="AP51" s="37">
        <v>7.5532648600000005</v>
      </c>
      <c r="AQ51" s="37">
        <v>13.171001519999999</v>
      </c>
      <c r="AR51" s="37">
        <v>299.08968314999998</v>
      </c>
      <c r="AS51" s="37">
        <v>0.55707503000000114</v>
      </c>
      <c r="AT51" s="37">
        <v>281.33790852999999</v>
      </c>
      <c r="AU51" s="37">
        <v>0</v>
      </c>
      <c r="AV51" s="37">
        <v>10.17630391</v>
      </c>
      <c r="AW51" s="37">
        <v>270.17501928999997</v>
      </c>
      <c r="AX51" s="37">
        <v>0</v>
      </c>
      <c r="AY51" s="37">
        <v>13.07239068</v>
      </c>
      <c r="AZ51" s="37">
        <v>157.70801237000001</v>
      </c>
      <c r="BA51" s="37">
        <v>-0.82015244000000065</v>
      </c>
      <c r="BB51" s="37">
        <v>205.80627131</v>
      </c>
      <c r="BC51" s="37">
        <v>0</v>
      </c>
      <c r="BD51" s="37">
        <v>390.46538207999993</v>
      </c>
      <c r="BE51" s="37">
        <v>10.921366779999998</v>
      </c>
      <c r="BF51" s="37">
        <v>0</v>
      </c>
      <c r="BG51" s="37">
        <v>0</v>
      </c>
      <c r="BH51" s="37">
        <v>3.9829906099999994</v>
      </c>
      <c r="BI51" s="37">
        <v>0</v>
      </c>
      <c r="BJ51" s="37">
        <v>29.216553560000001</v>
      </c>
      <c r="BK51" s="37">
        <v>0</v>
      </c>
      <c r="BL51" s="37">
        <v>-209.68277821999996</v>
      </c>
      <c r="BM51" s="37">
        <v>0</v>
      </c>
      <c r="BN51" s="37">
        <v>0</v>
      </c>
      <c r="BO51" s="37">
        <v>138.68258538000001</v>
      </c>
      <c r="BP51" s="37">
        <v>0</v>
      </c>
      <c r="BQ51" s="37">
        <v>281.73958966000004</v>
      </c>
      <c r="BR51" s="37">
        <v>0</v>
      </c>
      <c r="BS51" s="37">
        <v>0</v>
      </c>
      <c r="BT51" s="37">
        <v>12.15535835</v>
      </c>
      <c r="BU51" s="37">
        <v>80.143612800000014</v>
      </c>
      <c r="BV51" s="37">
        <v>0</v>
      </c>
      <c r="BW51" s="37">
        <v>0</v>
      </c>
      <c r="BX51" s="37">
        <v>0</v>
      </c>
      <c r="BY51" s="37">
        <v>0</v>
      </c>
      <c r="BZ51" s="37">
        <v>0</v>
      </c>
      <c r="CA51" s="37">
        <v>0</v>
      </c>
      <c r="CB51" s="37">
        <v>0.65811754000000022</v>
      </c>
      <c r="CC51" s="37">
        <v>0</v>
      </c>
      <c r="CD51" s="37">
        <v>21.194832999999999</v>
      </c>
      <c r="CE51" s="37">
        <v>407.1524938500001</v>
      </c>
      <c r="CF51" s="37">
        <v>0</v>
      </c>
      <c r="CG51" s="37">
        <f t="shared" si="2"/>
        <v>3174.8663724300009</v>
      </c>
      <c r="CH51" s="32"/>
    </row>
    <row r="52" spans="1:86" ht="22.05" customHeight="1">
      <c r="A52" s="30" t="s">
        <v>102</v>
      </c>
      <c r="B52" s="30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2"/>
    </row>
    <row r="53" spans="1:86" ht="18.75" customHeight="1">
      <c r="A53" s="36" t="s">
        <v>87</v>
      </c>
      <c r="B53" s="36"/>
      <c r="C53" s="37">
        <v>0</v>
      </c>
      <c r="D53" s="37">
        <v>0</v>
      </c>
      <c r="E53" s="37">
        <v>0</v>
      </c>
      <c r="F53" s="37">
        <v>74.227501109999992</v>
      </c>
      <c r="G53" s="37">
        <v>267.92951023999996</v>
      </c>
      <c r="H53" s="37">
        <v>14.2531105</v>
      </c>
      <c r="I53" s="37">
        <v>0</v>
      </c>
      <c r="J53" s="37">
        <v>0</v>
      </c>
      <c r="K53" s="37">
        <v>10.58044516000002</v>
      </c>
      <c r="L53" s="37">
        <v>0</v>
      </c>
      <c r="M53" s="37">
        <v>-23.041160500000004</v>
      </c>
      <c r="N53" s="37">
        <v>0</v>
      </c>
      <c r="O53" s="37">
        <v>7.7928031000000013</v>
      </c>
      <c r="P53" s="37">
        <v>2.06719864</v>
      </c>
      <c r="Q53" s="37">
        <v>19.054181679999996</v>
      </c>
      <c r="R53" s="37">
        <v>0</v>
      </c>
      <c r="S53" s="37">
        <v>0</v>
      </c>
      <c r="T53" s="37">
        <v>0</v>
      </c>
      <c r="U53" s="37">
        <v>-119.92985961999999</v>
      </c>
      <c r="V53" s="37">
        <v>59.325339890000002</v>
      </c>
      <c r="W53" s="37">
        <v>0</v>
      </c>
      <c r="X53" s="37">
        <v>101.76069554</v>
      </c>
      <c r="Y53" s="37">
        <v>0</v>
      </c>
      <c r="Z53" s="37">
        <v>0</v>
      </c>
      <c r="AA53" s="37">
        <v>0</v>
      </c>
      <c r="AB53" s="37">
        <v>0</v>
      </c>
      <c r="AC53" s="37">
        <v>17.095231160000001</v>
      </c>
      <c r="AD53" s="37">
        <v>0</v>
      </c>
      <c r="AE53" s="37">
        <v>0</v>
      </c>
      <c r="AF53" s="37">
        <v>0</v>
      </c>
      <c r="AG53" s="37">
        <v>108.87373223</v>
      </c>
      <c r="AH53" s="37">
        <v>0</v>
      </c>
      <c r="AI53" s="37">
        <v>308.91157922999997</v>
      </c>
      <c r="AJ53" s="37">
        <v>15.54757159</v>
      </c>
      <c r="AK53" s="37">
        <v>0</v>
      </c>
      <c r="AL53" s="37">
        <v>53.102884720000041</v>
      </c>
      <c r="AM53" s="37">
        <v>0</v>
      </c>
      <c r="AN53" s="37">
        <v>-0.55219700999999999</v>
      </c>
      <c r="AO53" s="37">
        <v>-13.652973960000002</v>
      </c>
      <c r="AP53" s="37">
        <v>7.7275173999999991</v>
      </c>
      <c r="AQ53" s="37">
        <v>13.331123639999998</v>
      </c>
      <c r="AR53" s="37">
        <v>303.51147355000001</v>
      </c>
      <c r="AS53" s="37">
        <v>-0.71446972000001374</v>
      </c>
      <c r="AT53" s="37">
        <v>307.21600752000001</v>
      </c>
      <c r="AU53" s="37">
        <v>0</v>
      </c>
      <c r="AV53" s="37">
        <v>10.65593011</v>
      </c>
      <c r="AW53" s="37">
        <v>284.85558383999995</v>
      </c>
      <c r="AX53" s="37">
        <v>0</v>
      </c>
      <c r="AY53" s="37">
        <v>13.212785700000003</v>
      </c>
      <c r="AZ53" s="37">
        <v>154.45890281999999</v>
      </c>
      <c r="BA53" s="37">
        <v>-1.0529423599999994</v>
      </c>
      <c r="BB53" s="37">
        <v>211.40150189000002</v>
      </c>
      <c r="BC53" s="37">
        <v>0</v>
      </c>
      <c r="BD53" s="37">
        <v>401.14246089000005</v>
      </c>
      <c r="BE53" s="37">
        <v>10.19426168</v>
      </c>
      <c r="BF53" s="37">
        <v>0</v>
      </c>
      <c r="BG53" s="37">
        <v>0</v>
      </c>
      <c r="BH53" s="37">
        <v>3.9782996099999992</v>
      </c>
      <c r="BI53" s="37">
        <v>0</v>
      </c>
      <c r="BJ53" s="37">
        <v>29.260675079999999</v>
      </c>
      <c r="BK53" s="37">
        <v>0</v>
      </c>
      <c r="BL53" s="37">
        <v>-210.00182534000004</v>
      </c>
      <c r="BM53" s="37">
        <v>0</v>
      </c>
      <c r="BN53" s="37">
        <v>0</v>
      </c>
      <c r="BO53" s="37">
        <v>142.85706737000001</v>
      </c>
      <c r="BP53" s="37">
        <v>0</v>
      </c>
      <c r="BQ53" s="37">
        <v>287.44083578999994</v>
      </c>
      <c r="BR53" s="37">
        <v>0</v>
      </c>
      <c r="BS53" s="37">
        <v>0</v>
      </c>
      <c r="BT53" s="37">
        <v>11.218229829999999</v>
      </c>
      <c r="BU53" s="37">
        <v>81.403936150000007</v>
      </c>
      <c r="BV53" s="37">
        <v>12.333431429999999</v>
      </c>
      <c r="BW53" s="37">
        <v>0</v>
      </c>
      <c r="BX53" s="37">
        <v>0</v>
      </c>
      <c r="BY53" s="37">
        <v>0</v>
      </c>
      <c r="BZ53" s="37">
        <v>0</v>
      </c>
      <c r="CA53" s="37">
        <v>0</v>
      </c>
      <c r="CB53" s="37">
        <v>0.60799860000000061</v>
      </c>
      <c r="CC53" s="37">
        <v>0</v>
      </c>
      <c r="CD53" s="37">
        <v>23.670309879999998</v>
      </c>
      <c r="CE53" s="37">
        <v>413.31243946000006</v>
      </c>
      <c r="CF53" s="37">
        <v>0</v>
      </c>
      <c r="CG53" s="37">
        <f t="shared" ref="CG53:CG64" si="3">SUM(C53:CF53)</f>
        <v>3415.3671285199998</v>
      </c>
      <c r="CH53" s="32"/>
    </row>
    <row r="54" spans="1:86" ht="18.75" customHeight="1">
      <c r="A54" s="36" t="s">
        <v>88</v>
      </c>
      <c r="B54" s="36"/>
      <c r="C54" s="37">
        <v>0</v>
      </c>
      <c r="D54" s="37">
        <v>0</v>
      </c>
      <c r="E54" s="37">
        <v>0</v>
      </c>
      <c r="F54" s="37">
        <v>74.036520449999998</v>
      </c>
      <c r="G54" s="37">
        <v>267.18614704999999</v>
      </c>
      <c r="H54" s="37">
        <v>14.851283449999999</v>
      </c>
      <c r="I54" s="37">
        <v>0</v>
      </c>
      <c r="J54" s="37">
        <v>0</v>
      </c>
      <c r="K54" s="37">
        <v>10.372439560000023</v>
      </c>
      <c r="L54" s="37">
        <v>0</v>
      </c>
      <c r="M54" s="37">
        <v>-24.073328290000006</v>
      </c>
      <c r="N54" s="37">
        <v>0</v>
      </c>
      <c r="O54" s="37">
        <v>7.5336167899999991</v>
      </c>
      <c r="P54" s="37">
        <v>2.2920258599999999</v>
      </c>
      <c r="Q54" s="37">
        <v>18.575689820000001</v>
      </c>
      <c r="R54" s="37">
        <v>0</v>
      </c>
      <c r="S54" s="37">
        <v>0</v>
      </c>
      <c r="T54" s="37">
        <v>0</v>
      </c>
      <c r="U54" s="37">
        <v>-121.95922145</v>
      </c>
      <c r="V54" s="37">
        <v>63.138496809999999</v>
      </c>
      <c r="W54" s="37">
        <v>0</v>
      </c>
      <c r="X54" s="37">
        <v>102.22463428</v>
      </c>
      <c r="Y54" s="37">
        <v>0</v>
      </c>
      <c r="Z54" s="37">
        <v>0</v>
      </c>
      <c r="AA54" s="37">
        <v>0</v>
      </c>
      <c r="AB54" s="37">
        <v>0</v>
      </c>
      <c r="AC54" s="37">
        <v>17.51113063</v>
      </c>
      <c r="AD54" s="37">
        <v>0</v>
      </c>
      <c r="AE54" s="37">
        <v>0</v>
      </c>
      <c r="AF54" s="37">
        <v>0</v>
      </c>
      <c r="AG54" s="37">
        <v>108.41734028</v>
      </c>
      <c r="AH54" s="37">
        <v>3.7760640299999997</v>
      </c>
      <c r="AI54" s="37">
        <v>313.55046630999999</v>
      </c>
      <c r="AJ54" s="37">
        <v>17.70976718</v>
      </c>
      <c r="AK54" s="37">
        <v>0</v>
      </c>
      <c r="AL54" s="37">
        <v>43.519874379999983</v>
      </c>
      <c r="AM54" s="37">
        <v>0</v>
      </c>
      <c r="AN54" s="37">
        <v>-1.09767506</v>
      </c>
      <c r="AO54" s="37">
        <v>-14.229868770000001</v>
      </c>
      <c r="AP54" s="37">
        <v>7.7312423700000004</v>
      </c>
      <c r="AQ54" s="37">
        <v>13.58128771</v>
      </c>
      <c r="AR54" s="37">
        <v>306.56986886000004</v>
      </c>
      <c r="AS54" s="37">
        <v>-1.7188307000000178</v>
      </c>
      <c r="AT54" s="37">
        <v>311.36550836000004</v>
      </c>
      <c r="AU54" s="37">
        <v>0</v>
      </c>
      <c r="AV54" s="37">
        <v>11.36269208</v>
      </c>
      <c r="AW54" s="37">
        <v>295.58824036999999</v>
      </c>
      <c r="AX54" s="37">
        <v>0</v>
      </c>
      <c r="AY54" s="37">
        <v>13.23531466</v>
      </c>
      <c r="AZ54" s="37">
        <v>177.72904499000001</v>
      </c>
      <c r="BA54" s="37">
        <v>-1.4215061999999992</v>
      </c>
      <c r="BB54" s="37">
        <v>215.97951387000001</v>
      </c>
      <c r="BC54" s="37">
        <v>0</v>
      </c>
      <c r="BD54" s="37">
        <v>407.84536623000002</v>
      </c>
      <c r="BE54" s="37">
        <v>9.1605200000000018</v>
      </c>
      <c r="BF54" s="37">
        <v>0</v>
      </c>
      <c r="BG54" s="37">
        <v>0</v>
      </c>
      <c r="BH54" s="37">
        <v>3.8241121600000003</v>
      </c>
      <c r="BI54" s="37">
        <v>0</v>
      </c>
      <c r="BJ54" s="37">
        <v>29.191888819999999</v>
      </c>
      <c r="BK54" s="37">
        <v>0</v>
      </c>
      <c r="BL54" s="37">
        <v>-210.33376139000001</v>
      </c>
      <c r="BM54" s="37">
        <v>0</v>
      </c>
      <c r="BN54" s="37">
        <v>0</v>
      </c>
      <c r="BO54" s="37">
        <v>145.026059</v>
      </c>
      <c r="BP54" s="37">
        <v>0</v>
      </c>
      <c r="BQ54" s="37">
        <v>290.32200658000005</v>
      </c>
      <c r="BR54" s="37">
        <v>0</v>
      </c>
      <c r="BS54" s="37">
        <v>0</v>
      </c>
      <c r="BT54" s="37">
        <v>11.630416719999999</v>
      </c>
      <c r="BU54" s="37">
        <v>81.917634019999994</v>
      </c>
      <c r="BV54" s="37">
        <v>9.5382564499999987</v>
      </c>
      <c r="BW54" s="37">
        <v>0</v>
      </c>
      <c r="BX54" s="37">
        <v>0</v>
      </c>
      <c r="BY54" s="37">
        <v>0</v>
      </c>
      <c r="BZ54" s="37">
        <v>0</v>
      </c>
      <c r="CA54" s="37">
        <v>0</v>
      </c>
      <c r="CB54" s="37">
        <v>0.46055933000000054</v>
      </c>
      <c r="CC54" s="37">
        <v>0</v>
      </c>
      <c r="CD54" s="37">
        <v>23.35254157</v>
      </c>
      <c r="CE54" s="37">
        <v>415.40106694000008</v>
      </c>
      <c r="CF54" s="37">
        <v>0</v>
      </c>
      <c r="CG54" s="37">
        <f t="shared" si="3"/>
        <v>3470.6744461099993</v>
      </c>
      <c r="CH54" s="32"/>
    </row>
    <row r="55" spans="1:86" ht="18.75" customHeight="1">
      <c r="A55" s="36" t="s">
        <v>89</v>
      </c>
      <c r="B55" s="36"/>
      <c r="C55" s="37">
        <v>0</v>
      </c>
      <c r="D55" s="37">
        <v>0</v>
      </c>
      <c r="E55" s="37">
        <v>0</v>
      </c>
      <c r="F55" s="37">
        <v>74.115524440000002</v>
      </c>
      <c r="G55" s="37">
        <v>285.58484317</v>
      </c>
      <c r="H55" s="37">
        <v>15.48290209</v>
      </c>
      <c r="I55" s="37">
        <v>0</v>
      </c>
      <c r="J55" s="37">
        <v>0</v>
      </c>
      <c r="K55" s="37">
        <v>10.095401060000015</v>
      </c>
      <c r="L55" s="37">
        <v>0</v>
      </c>
      <c r="M55" s="37">
        <v>-25.229455010000009</v>
      </c>
      <c r="N55" s="37">
        <v>0</v>
      </c>
      <c r="O55" s="37">
        <v>7.6022230300000011</v>
      </c>
      <c r="P55" s="37">
        <v>2.58374733</v>
      </c>
      <c r="Q55" s="37">
        <v>17.813917679999999</v>
      </c>
      <c r="R55" s="37">
        <v>0</v>
      </c>
      <c r="S55" s="37">
        <v>0</v>
      </c>
      <c r="T55" s="37">
        <v>0</v>
      </c>
      <c r="U55" s="37">
        <v>-123.56668328000001</v>
      </c>
      <c r="V55" s="37">
        <v>66.773005269999999</v>
      </c>
      <c r="W55" s="37">
        <v>0</v>
      </c>
      <c r="X55" s="37">
        <v>102.94765538</v>
      </c>
      <c r="Y55" s="37">
        <v>0</v>
      </c>
      <c r="Z55" s="37">
        <v>0</v>
      </c>
      <c r="AA55" s="37">
        <v>0</v>
      </c>
      <c r="AB55" s="37">
        <v>0</v>
      </c>
      <c r="AC55" s="37">
        <v>18.504557769999998</v>
      </c>
      <c r="AD55" s="37">
        <v>0</v>
      </c>
      <c r="AE55" s="37">
        <v>0</v>
      </c>
      <c r="AF55" s="37">
        <v>0</v>
      </c>
      <c r="AG55" s="37">
        <v>107.86768095000001</v>
      </c>
      <c r="AH55" s="37">
        <v>0</v>
      </c>
      <c r="AI55" s="37">
        <v>318.73149404999998</v>
      </c>
      <c r="AJ55" s="37">
        <v>20.033055179999998</v>
      </c>
      <c r="AK55" s="37">
        <v>0</v>
      </c>
      <c r="AL55" s="37">
        <v>43.20563815000002</v>
      </c>
      <c r="AM55" s="37">
        <v>0</v>
      </c>
      <c r="AN55" s="37">
        <v>-1.2416470800000001</v>
      </c>
      <c r="AO55" s="37">
        <v>-13.876681890000002</v>
      </c>
      <c r="AP55" s="37">
        <v>7.8660349799999993</v>
      </c>
      <c r="AQ55" s="37">
        <v>13.73421476</v>
      </c>
      <c r="AR55" s="37">
        <v>310.01064732000003</v>
      </c>
      <c r="AS55" s="37">
        <v>-2.8708934499999934</v>
      </c>
      <c r="AT55" s="37">
        <v>320.08246048000001</v>
      </c>
      <c r="AU55" s="37">
        <v>0</v>
      </c>
      <c r="AV55" s="37">
        <v>0</v>
      </c>
      <c r="AW55" s="37">
        <v>317.98238566000003</v>
      </c>
      <c r="AX55" s="37">
        <v>0</v>
      </c>
      <c r="AY55" s="37">
        <v>13.064718079999999</v>
      </c>
      <c r="AZ55" s="37">
        <v>179.3095185</v>
      </c>
      <c r="BA55" s="37">
        <v>-1.7595150899999998</v>
      </c>
      <c r="BB55" s="37">
        <v>220.79724768</v>
      </c>
      <c r="BC55" s="37">
        <v>0</v>
      </c>
      <c r="BD55" s="37">
        <v>415.09634918000006</v>
      </c>
      <c r="BE55" s="37">
        <v>8.3008461799999989</v>
      </c>
      <c r="BF55" s="37">
        <v>0</v>
      </c>
      <c r="BG55" s="37">
        <v>0</v>
      </c>
      <c r="BH55" s="37">
        <v>3.7900737899999992</v>
      </c>
      <c r="BI55" s="37">
        <v>0</v>
      </c>
      <c r="BJ55" s="37">
        <v>29.60465889</v>
      </c>
      <c r="BK55" s="37">
        <v>0</v>
      </c>
      <c r="BL55" s="37">
        <v>-210.77475534000004</v>
      </c>
      <c r="BM55" s="37">
        <v>0</v>
      </c>
      <c r="BN55" s="37">
        <v>0</v>
      </c>
      <c r="BO55" s="37">
        <v>149.31854966</v>
      </c>
      <c r="BP55" s="37">
        <v>0</v>
      </c>
      <c r="BQ55" s="37">
        <v>291.77497662999997</v>
      </c>
      <c r="BR55" s="37">
        <v>0</v>
      </c>
      <c r="BS55" s="37">
        <v>0</v>
      </c>
      <c r="BT55" s="37">
        <v>12.175413349999998</v>
      </c>
      <c r="BU55" s="37">
        <v>83.219380489999978</v>
      </c>
      <c r="BV55" s="37">
        <v>10.826145299999999</v>
      </c>
      <c r="BW55" s="37">
        <v>0</v>
      </c>
      <c r="BX55" s="37">
        <v>0</v>
      </c>
      <c r="BY55" s="37">
        <v>0</v>
      </c>
      <c r="BZ55" s="37">
        <v>0</v>
      </c>
      <c r="CA55" s="37">
        <v>0</v>
      </c>
      <c r="CB55" s="37">
        <v>0.94199600999999977</v>
      </c>
      <c r="CC55" s="37">
        <v>0</v>
      </c>
      <c r="CD55" s="37">
        <v>24.816056650000004</v>
      </c>
      <c r="CE55" s="37">
        <v>427.73059910999996</v>
      </c>
      <c r="CF55" s="37">
        <v>0</v>
      </c>
      <c r="CG55" s="37">
        <f t="shared" si="3"/>
        <v>3552.4642871099995</v>
      </c>
      <c r="CH55" s="32"/>
    </row>
    <row r="56" spans="1:86" ht="18.75" customHeight="1">
      <c r="A56" s="36" t="s">
        <v>90</v>
      </c>
      <c r="B56" s="36"/>
      <c r="C56" s="37">
        <v>0</v>
      </c>
      <c r="D56" s="37">
        <v>0</v>
      </c>
      <c r="E56" s="37">
        <v>0</v>
      </c>
      <c r="F56" s="37">
        <v>74.150009729999994</v>
      </c>
      <c r="G56" s="37">
        <v>270.59584007000001</v>
      </c>
      <c r="H56" s="37">
        <v>15.383026300000001</v>
      </c>
      <c r="I56" s="37">
        <v>0</v>
      </c>
      <c r="J56" s="37">
        <v>0</v>
      </c>
      <c r="K56" s="37">
        <v>9.9729403500000089</v>
      </c>
      <c r="L56" s="37">
        <v>0</v>
      </c>
      <c r="M56" s="37">
        <v>-26.11882314</v>
      </c>
      <c r="N56" s="37">
        <v>0</v>
      </c>
      <c r="O56" s="37">
        <v>7.5484096500000026</v>
      </c>
      <c r="P56" s="37">
        <v>2.8693153600000003</v>
      </c>
      <c r="Q56" s="37">
        <v>19.7620076</v>
      </c>
      <c r="R56" s="37">
        <v>0</v>
      </c>
      <c r="S56" s="37">
        <v>0</v>
      </c>
      <c r="T56" s="37">
        <v>0</v>
      </c>
      <c r="U56" s="37">
        <v>-125.33129503000001</v>
      </c>
      <c r="V56" s="37">
        <v>71.139935730000005</v>
      </c>
      <c r="W56" s="37">
        <v>0</v>
      </c>
      <c r="X56" s="37">
        <v>103.42355119</v>
      </c>
      <c r="Y56" s="37">
        <v>0</v>
      </c>
      <c r="Z56" s="37">
        <v>0</v>
      </c>
      <c r="AA56" s="37">
        <v>0</v>
      </c>
      <c r="AB56" s="37">
        <v>0</v>
      </c>
      <c r="AC56" s="37">
        <v>18.59847452</v>
      </c>
      <c r="AD56" s="37">
        <v>0</v>
      </c>
      <c r="AE56" s="37">
        <v>0</v>
      </c>
      <c r="AF56" s="37">
        <v>0</v>
      </c>
      <c r="AG56" s="37">
        <v>107.46257607000001</v>
      </c>
      <c r="AH56" s="37">
        <v>0</v>
      </c>
      <c r="AI56" s="37">
        <v>324.45475181</v>
      </c>
      <c r="AJ56" s="37">
        <v>22.091097699999999</v>
      </c>
      <c r="AK56" s="37">
        <v>0</v>
      </c>
      <c r="AL56" s="37">
        <v>41.957902170000025</v>
      </c>
      <c r="AM56" s="37">
        <v>0</v>
      </c>
      <c r="AN56" s="37">
        <v>-0.56006934000000008</v>
      </c>
      <c r="AO56" s="37">
        <v>-14.265230850000002</v>
      </c>
      <c r="AP56" s="37">
        <v>7.825259860000001</v>
      </c>
      <c r="AQ56" s="37">
        <v>13.919271759999997</v>
      </c>
      <c r="AR56" s="37">
        <v>313.53080183999998</v>
      </c>
      <c r="AS56" s="37">
        <v>-4.1006115200000135</v>
      </c>
      <c r="AT56" s="37">
        <v>339.17235686999999</v>
      </c>
      <c r="AU56" s="37">
        <v>0</v>
      </c>
      <c r="AV56" s="37">
        <v>13.203400589999999</v>
      </c>
      <c r="AW56" s="37">
        <v>319.47031816999998</v>
      </c>
      <c r="AX56" s="37">
        <v>0</v>
      </c>
      <c r="AY56" s="37">
        <v>7.7070133000000043</v>
      </c>
      <c r="AZ56" s="37">
        <v>185.45202172</v>
      </c>
      <c r="BA56" s="37">
        <v>-1.8296343099999997</v>
      </c>
      <c r="BB56" s="37">
        <v>224.99696074000002</v>
      </c>
      <c r="BC56" s="37">
        <v>0</v>
      </c>
      <c r="BD56" s="37">
        <v>423.82115190999997</v>
      </c>
      <c r="BE56" s="37">
        <v>7.3800615700000005</v>
      </c>
      <c r="BF56" s="37">
        <v>0</v>
      </c>
      <c r="BG56" s="37">
        <v>0</v>
      </c>
      <c r="BH56" s="37">
        <v>3.8759857499999995</v>
      </c>
      <c r="BI56" s="37">
        <v>0</v>
      </c>
      <c r="BJ56" s="37">
        <v>29.237416439999997</v>
      </c>
      <c r="BK56" s="37">
        <v>0</v>
      </c>
      <c r="BL56" s="37">
        <v>-211.02484290000004</v>
      </c>
      <c r="BM56" s="37">
        <v>0</v>
      </c>
      <c r="BN56" s="37">
        <v>0</v>
      </c>
      <c r="BO56" s="37">
        <v>153.28512743000002</v>
      </c>
      <c r="BP56" s="37">
        <v>0</v>
      </c>
      <c r="BQ56" s="37">
        <v>295.09770652999998</v>
      </c>
      <c r="BR56" s="37">
        <v>0</v>
      </c>
      <c r="BS56" s="37">
        <v>0</v>
      </c>
      <c r="BT56" s="37">
        <v>12.584571489999998</v>
      </c>
      <c r="BU56" s="37">
        <v>83.820828019999979</v>
      </c>
      <c r="BV56" s="37">
        <v>9.974079960000001</v>
      </c>
      <c r="BW56" s="37">
        <v>0</v>
      </c>
      <c r="BX56" s="37">
        <v>0</v>
      </c>
      <c r="BY56" s="37">
        <v>0</v>
      </c>
      <c r="BZ56" s="37">
        <v>0</v>
      </c>
      <c r="CA56" s="37">
        <v>0</v>
      </c>
      <c r="CB56" s="37">
        <v>0.98022549999999997</v>
      </c>
      <c r="CC56" s="37">
        <v>0</v>
      </c>
      <c r="CD56" s="37">
        <v>28.88824254</v>
      </c>
      <c r="CE56" s="37">
        <v>428.75509246000001</v>
      </c>
      <c r="CF56" s="37">
        <v>0</v>
      </c>
      <c r="CG56" s="37">
        <f t="shared" si="3"/>
        <v>3609.1572256099998</v>
      </c>
      <c r="CH56" s="32"/>
    </row>
    <row r="57" spans="1:86" ht="18.75" customHeight="1">
      <c r="A57" s="36" t="s">
        <v>91</v>
      </c>
      <c r="B57" s="36"/>
      <c r="C57" s="37">
        <v>0</v>
      </c>
      <c r="D57" s="37">
        <v>0</v>
      </c>
      <c r="E57" s="37">
        <v>0</v>
      </c>
      <c r="F57" s="37">
        <v>74.163371289999986</v>
      </c>
      <c r="G57" s="37">
        <v>307.44451713999996</v>
      </c>
      <c r="H57" s="37">
        <v>15.355606269999999</v>
      </c>
      <c r="I57" s="37">
        <v>0</v>
      </c>
      <c r="J57" s="37">
        <v>0</v>
      </c>
      <c r="K57" s="37">
        <v>9.5658343100000174</v>
      </c>
      <c r="L57" s="37">
        <v>0</v>
      </c>
      <c r="M57" s="37">
        <v>-27.30868417000001</v>
      </c>
      <c r="N57" s="37">
        <v>0</v>
      </c>
      <c r="O57" s="37">
        <v>7.5335327299999992</v>
      </c>
      <c r="P57" s="37">
        <v>3.15070658</v>
      </c>
      <c r="Q57" s="37">
        <v>19.56081773</v>
      </c>
      <c r="R57" s="37">
        <v>0</v>
      </c>
      <c r="S57" s="37">
        <v>0</v>
      </c>
      <c r="T57" s="37">
        <v>0</v>
      </c>
      <c r="U57" s="37">
        <v>-126.75551897</v>
      </c>
      <c r="V57" s="37">
        <v>75.883396520000005</v>
      </c>
      <c r="W57" s="37">
        <v>0</v>
      </c>
      <c r="X57" s="37">
        <v>103.80085507</v>
      </c>
      <c r="Y57" s="37">
        <v>0</v>
      </c>
      <c r="Z57" s="37">
        <v>0</v>
      </c>
      <c r="AA57" s="37">
        <v>0</v>
      </c>
      <c r="AB57" s="37">
        <v>0</v>
      </c>
      <c r="AC57" s="37">
        <v>18.271582309999999</v>
      </c>
      <c r="AD57" s="37">
        <v>0</v>
      </c>
      <c r="AE57" s="37">
        <v>0</v>
      </c>
      <c r="AF57" s="37">
        <v>0</v>
      </c>
      <c r="AG57" s="37">
        <v>106.99745036</v>
      </c>
      <c r="AH57" s="37">
        <v>0</v>
      </c>
      <c r="AI57" s="37">
        <v>329.28602988</v>
      </c>
      <c r="AJ57" s="37">
        <v>24.46966304</v>
      </c>
      <c r="AK57" s="37">
        <v>0</v>
      </c>
      <c r="AL57" s="37">
        <v>40.726594710000036</v>
      </c>
      <c r="AM57" s="37">
        <v>0</v>
      </c>
      <c r="AN57" s="37">
        <v>-0.94046879999999999</v>
      </c>
      <c r="AO57" s="37">
        <v>-14.687714649999998</v>
      </c>
      <c r="AP57" s="37">
        <v>6.2501885000000001</v>
      </c>
      <c r="AQ57" s="37">
        <v>14.0621849</v>
      </c>
      <c r="AR57" s="37">
        <v>317.16694211000004</v>
      </c>
      <c r="AS57" s="37">
        <v>-5.2469366500000003</v>
      </c>
      <c r="AT57" s="37">
        <v>351.81729343000001</v>
      </c>
      <c r="AU57" s="37">
        <v>0</v>
      </c>
      <c r="AV57" s="37">
        <v>0</v>
      </c>
      <c r="AW57" s="37">
        <v>324.24023618000001</v>
      </c>
      <c r="AX57" s="37">
        <v>0</v>
      </c>
      <c r="AY57" s="37">
        <v>7.3387150500000011</v>
      </c>
      <c r="AZ57" s="37">
        <v>189.57866271</v>
      </c>
      <c r="BA57" s="37">
        <v>-2.0295320299999995</v>
      </c>
      <c r="BB57" s="37">
        <v>234.11568339000002</v>
      </c>
      <c r="BC57" s="37">
        <v>0</v>
      </c>
      <c r="BD57" s="37">
        <v>431.08126018000007</v>
      </c>
      <c r="BE57" s="37">
        <v>6.3719026700000017</v>
      </c>
      <c r="BF57" s="37">
        <v>0</v>
      </c>
      <c r="BG57" s="37">
        <v>0</v>
      </c>
      <c r="BH57" s="37">
        <v>3.8066602099999991</v>
      </c>
      <c r="BI57" s="37">
        <v>0</v>
      </c>
      <c r="BJ57" s="37">
        <v>29.253452189999997</v>
      </c>
      <c r="BK57" s="37">
        <v>0</v>
      </c>
      <c r="BL57" s="37">
        <v>-211.26391096</v>
      </c>
      <c r="BM57" s="37">
        <v>0</v>
      </c>
      <c r="BN57" s="37">
        <v>0</v>
      </c>
      <c r="BO57" s="37">
        <v>156.96400269999998</v>
      </c>
      <c r="BP57" s="37">
        <v>0</v>
      </c>
      <c r="BQ57" s="37">
        <v>298.46792759000004</v>
      </c>
      <c r="BR57" s="37">
        <v>0</v>
      </c>
      <c r="BS57" s="37">
        <v>0</v>
      </c>
      <c r="BT57" s="37">
        <v>13.029016909999998</v>
      </c>
      <c r="BU57" s="37">
        <v>84.658235869999999</v>
      </c>
      <c r="BV57" s="37">
        <v>9.5721667799999999</v>
      </c>
      <c r="BW57" s="37">
        <v>0</v>
      </c>
      <c r="BX57" s="37">
        <v>0</v>
      </c>
      <c r="BY57" s="37">
        <v>0</v>
      </c>
      <c r="BZ57" s="37">
        <v>0</v>
      </c>
      <c r="CA57" s="37">
        <v>0</v>
      </c>
      <c r="CB57" s="37">
        <v>0.95545862000000059</v>
      </c>
      <c r="CC57" s="37">
        <v>0</v>
      </c>
      <c r="CD57" s="37">
        <v>31.297837399999999</v>
      </c>
      <c r="CE57" s="37">
        <v>430.31475496000002</v>
      </c>
      <c r="CF57" s="37">
        <v>0</v>
      </c>
      <c r="CG57" s="37">
        <f t="shared" si="3"/>
        <v>3688.3197740600003</v>
      </c>
      <c r="CH57" s="32"/>
    </row>
    <row r="58" spans="1:86" ht="18.75" customHeight="1">
      <c r="A58" s="36" t="s">
        <v>92</v>
      </c>
      <c r="B58" s="36"/>
      <c r="C58" s="37">
        <v>0</v>
      </c>
      <c r="D58" s="37">
        <v>0</v>
      </c>
      <c r="E58" s="37">
        <v>0</v>
      </c>
      <c r="F58" s="37">
        <v>74.187517479999983</v>
      </c>
      <c r="G58" s="37">
        <v>325.46037940000002</v>
      </c>
      <c r="H58" s="37">
        <v>15.92454285</v>
      </c>
      <c r="I58" s="37">
        <v>0</v>
      </c>
      <c r="J58" s="37">
        <v>0</v>
      </c>
      <c r="K58" s="37">
        <v>9.4805971400000306</v>
      </c>
      <c r="L58" s="37">
        <v>0</v>
      </c>
      <c r="M58" s="37">
        <v>-28.578070279999999</v>
      </c>
      <c r="N58" s="37">
        <v>0</v>
      </c>
      <c r="O58" s="37">
        <v>7.5220507000000012</v>
      </c>
      <c r="P58" s="37">
        <v>3.3077285300000003</v>
      </c>
      <c r="Q58" s="37">
        <v>19.705960619999999</v>
      </c>
      <c r="R58" s="37">
        <v>0</v>
      </c>
      <c r="S58" s="37">
        <v>0</v>
      </c>
      <c r="T58" s="37">
        <v>0</v>
      </c>
      <c r="U58" s="37">
        <v>-128.25913267999999</v>
      </c>
      <c r="V58" s="37">
        <v>77.569849180000006</v>
      </c>
      <c r="W58" s="37">
        <v>0</v>
      </c>
      <c r="X58" s="37">
        <v>104.37963309999999</v>
      </c>
      <c r="Y58" s="37">
        <v>0</v>
      </c>
      <c r="Z58" s="37">
        <v>0</v>
      </c>
      <c r="AA58" s="37">
        <v>0</v>
      </c>
      <c r="AB58" s="37">
        <v>0</v>
      </c>
      <c r="AC58" s="37">
        <v>18.38111528</v>
      </c>
      <c r="AD58" s="37">
        <v>0</v>
      </c>
      <c r="AE58" s="37">
        <v>0</v>
      </c>
      <c r="AF58" s="37">
        <v>0</v>
      </c>
      <c r="AG58" s="37">
        <v>106.64777875</v>
      </c>
      <c r="AH58" s="37">
        <v>0</v>
      </c>
      <c r="AI58" s="37">
        <v>333.93701270999998</v>
      </c>
      <c r="AJ58" s="37">
        <v>26.694001069999999</v>
      </c>
      <c r="AK58" s="37">
        <v>0</v>
      </c>
      <c r="AL58" s="37">
        <v>40.20655905000001</v>
      </c>
      <c r="AM58" s="37">
        <v>0</v>
      </c>
      <c r="AN58" s="37">
        <v>-1.6528726699999998</v>
      </c>
      <c r="AO58" s="37">
        <v>-14.879069049999998</v>
      </c>
      <c r="AP58" s="37">
        <v>5.2472956100000001</v>
      </c>
      <c r="AQ58" s="37">
        <v>14.198409259999998</v>
      </c>
      <c r="AR58" s="37">
        <v>321.52380732000006</v>
      </c>
      <c r="AS58" s="37">
        <v>-6.2386921499999932</v>
      </c>
      <c r="AT58" s="37">
        <v>365.03862221999998</v>
      </c>
      <c r="AU58" s="37">
        <v>0</v>
      </c>
      <c r="AV58" s="37">
        <v>15.35516365</v>
      </c>
      <c r="AW58" s="37">
        <v>313.53608141999996</v>
      </c>
      <c r="AX58" s="37">
        <v>0</v>
      </c>
      <c r="AY58" s="37">
        <v>6.7432137600000015</v>
      </c>
      <c r="AZ58" s="37">
        <v>164.41995172</v>
      </c>
      <c r="BA58" s="37">
        <v>-2.1465313799999994</v>
      </c>
      <c r="BB58" s="37">
        <v>238.57964232</v>
      </c>
      <c r="BC58" s="37">
        <v>0</v>
      </c>
      <c r="BD58" s="37">
        <v>438.06619475000002</v>
      </c>
      <c r="BE58" s="37">
        <v>5.5324928800000004</v>
      </c>
      <c r="BF58" s="37">
        <v>0</v>
      </c>
      <c r="BG58" s="37">
        <v>0</v>
      </c>
      <c r="BH58" s="37">
        <v>3.6593060899999998</v>
      </c>
      <c r="BI58" s="37">
        <v>0</v>
      </c>
      <c r="BJ58" s="37">
        <v>29.643764129999997</v>
      </c>
      <c r="BK58" s="37">
        <v>0</v>
      </c>
      <c r="BL58" s="37">
        <v>-223.53823026000006</v>
      </c>
      <c r="BM58" s="37">
        <v>0</v>
      </c>
      <c r="BN58" s="37">
        <v>0</v>
      </c>
      <c r="BO58" s="37">
        <v>160.77388173999998</v>
      </c>
      <c r="BP58" s="37">
        <v>0</v>
      </c>
      <c r="BQ58" s="37">
        <v>301.95937461</v>
      </c>
      <c r="BR58" s="37">
        <v>0</v>
      </c>
      <c r="BS58" s="37">
        <v>0</v>
      </c>
      <c r="BT58" s="37">
        <v>13.23271237</v>
      </c>
      <c r="BU58" s="37">
        <v>85.859190130000002</v>
      </c>
      <c r="BV58" s="37">
        <v>10.89050716</v>
      </c>
      <c r="BW58" s="37">
        <v>0</v>
      </c>
      <c r="BX58" s="37">
        <v>0</v>
      </c>
      <c r="BY58" s="37">
        <v>0</v>
      </c>
      <c r="BZ58" s="37">
        <v>0</v>
      </c>
      <c r="CA58" s="37">
        <v>0</v>
      </c>
      <c r="CB58" s="37">
        <v>1.0834223000000003</v>
      </c>
      <c r="CC58" s="37">
        <v>0</v>
      </c>
      <c r="CD58" s="37">
        <v>35.482882830000001</v>
      </c>
      <c r="CE58" s="37">
        <v>434.67396651999996</v>
      </c>
      <c r="CF58" s="37">
        <v>0</v>
      </c>
      <c r="CG58" s="37">
        <f t="shared" si="3"/>
        <v>3723.6120101800007</v>
      </c>
      <c r="CH58" s="32"/>
    </row>
    <row r="59" spans="1:86" ht="18.75" customHeight="1">
      <c r="A59" s="36" t="s">
        <v>93</v>
      </c>
      <c r="B59" s="36"/>
      <c r="C59" s="37">
        <v>0</v>
      </c>
      <c r="D59" s="37">
        <v>0</v>
      </c>
      <c r="E59" s="37">
        <v>0</v>
      </c>
      <c r="F59" s="37">
        <v>74.204444759999987</v>
      </c>
      <c r="G59" s="37">
        <v>297.88501733000004</v>
      </c>
      <c r="H59" s="37">
        <v>16.282272029999998</v>
      </c>
      <c r="I59" s="37">
        <v>0</v>
      </c>
      <c r="J59" s="37">
        <v>0</v>
      </c>
      <c r="K59" s="37">
        <v>9.3366356100000001</v>
      </c>
      <c r="L59" s="37">
        <v>0</v>
      </c>
      <c r="M59" s="37">
        <v>-34.490616050000007</v>
      </c>
      <c r="N59" s="37">
        <v>0</v>
      </c>
      <c r="O59" s="37">
        <v>7.4952314800000064</v>
      </c>
      <c r="P59" s="37">
        <v>3.67056527</v>
      </c>
      <c r="Q59" s="37">
        <v>19.912878080000002</v>
      </c>
      <c r="R59" s="37">
        <v>0</v>
      </c>
      <c r="S59" s="37">
        <v>0</v>
      </c>
      <c r="T59" s="37">
        <v>0</v>
      </c>
      <c r="U59" s="37">
        <v>-129.75589679999999</v>
      </c>
      <c r="V59" s="37">
        <v>81.053193870000001</v>
      </c>
      <c r="W59" s="37">
        <v>0</v>
      </c>
      <c r="X59" s="37">
        <v>104.97721487000001</v>
      </c>
      <c r="Y59" s="37">
        <v>0</v>
      </c>
      <c r="Z59" s="37">
        <v>0</v>
      </c>
      <c r="AA59" s="37">
        <v>0</v>
      </c>
      <c r="AB59" s="37">
        <v>0</v>
      </c>
      <c r="AC59" s="37">
        <v>0</v>
      </c>
      <c r="AD59" s="37">
        <v>0</v>
      </c>
      <c r="AE59" s="37">
        <v>0</v>
      </c>
      <c r="AF59" s="37">
        <v>0</v>
      </c>
      <c r="AG59" s="37">
        <v>105.77579283</v>
      </c>
      <c r="AH59" s="37">
        <v>0</v>
      </c>
      <c r="AI59" s="37">
        <v>339.57597262000002</v>
      </c>
      <c r="AJ59" s="37">
        <v>28.971915420000002</v>
      </c>
      <c r="AK59" s="37">
        <v>0</v>
      </c>
      <c r="AL59" s="37">
        <v>38.421031150000019</v>
      </c>
      <c r="AM59" s="37">
        <v>0</v>
      </c>
      <c r="AN59" s="37">
        <v>-2.0682036399999997</v>
      </c>
      <c r="AO59" s="37">
        <v>-15.147862360000001</v>
      </c>
      <c r="AP59" s="37">
        <v>5.2989931299999995</v>
      </c>
      <c r="AQ59" s="37">
        <v>0</v>
      </c>
      <c r="AR59" s="37">
        <v>327.39697325999998</v>
      </c>
      <c r="AS59" s="37">
        <v>-7.8020360300000133</v>
      </c>
      <c r="AT59" s="37">
        <v>375.0598793399999</v>
      </c>
      <c r="AU59" s="37">
        <v>0</v>
      </c>
      <c r="AV59" s="37">
        <v>16.283359369999999</v>
      </c>
      <c r="AW59" s="37">
        <v>310.67596471000002</v>
      </c>
      <c r="AX59" s="37">
        <v>0</v>
      </c>
      <c r="AY59" s="37">
        <v>6.3533736400000054</v>
      </c>
      <c r="AZ59" s="37">
        <v>123.04578181000001</v>
      </c>
      <c r="BA59" s="37">
        <v>-2.2248100399999995</v>
      </c>
      <c r="BB59" s="37">
        <v>206.71523481</v>
      </c>
      <c r="BC59" s="37">
        <v>0</v>
      </c>
      <c r="BD59" s="37">
        <v>445.34309227000006</v>
      </c>
      <c r="BE59" s="37">
        <v>4.2160790500000047</v>
      </c>
      <c r="BF59" s="37">
        <v>0</v>
      </c>
      <c r="BG59" s="37">
        <v>0</v>
      </c>
      <c r="BH59" s="37">
        <v>3.5602610199999996</v>
      </c>
      <c r="BI59" s="37">
        <v>0</v>
      </c>
      <c r="BJ59" s="37">
        <v>29.682381929999995</v>
      </c>
      <c r="BK59" s="37">
        <v>0</v>
      </c>
      <c r="BL59" s="37">
        <v>-226.36298557000003</v>
      </c>
      <c r="BM59" s="37">
        <v>0</v>
      </c>
      <c r="BN59" s="37">
        <v>0</v>
      </c>
      <c r="BO59" s="37">
        <v>164.84335626999999</v>
      </c>
      <c r="BP59" s="37">
        <v>0</v>
      </c>
      <c r="BQ59" s="37">
        <v>304.35328623000004</v>
      </c>
      <c r="BR59" s="37">
        <v>0</v>
      </c>
      <c r="BS59" s="37">
        <v>0</v>
      </c>
      <c r="BT59" s="37">
        <v>13.504959969999998</v>
      </c>
      <c r="BU59" s="37">
        <v>86.961727459999977</v>
      </c>
      <c r="BV59" s="37">
        <v>30.63601366</v>
      </c>
      <c r="BW59" s="37">
        <v>0</v>
      </c>
      <c r="BX59" s="37">
        <v>0</v>
      </c>
      <c r="BY59" s="37">
        <v>0</v>
      </c>
      <c r="BZ59" s="37">
        <v>0</v>
      </c>
      <c r="CA59" s="37">
        <v>0</v>
      </c>
      <c r="CB59" s="37">
        <v>1.1085729800000004</v>
      </c>
      <c r="CC59" s="37">
        <v>0</v>
      </c>
      <c r="CD59" s="37">
        <v>38.982598850000002</v>
      </c>
      <c r="CE59" s="37">
        <v>446.31560120000006</v>
      </c>
      <c r="CF59" s="37">
        <v>0</v>
      </c>
      <c r="CG59" s="37">
        <f t="shared" si="3"/>
        <v>3650.04724579</v>
      </c>
      <c r="CH59" s="32"/>
    </row>
    <row r="60" spans="1:86" ht="18.75" customHeight="1">
      <c r="A60" s="36" t="s">
        <v>94</v>
      </c>
      <c r="B60" s="36"/>
      <c r="C60" s="37">
        <v>0</v>
      </c>
      <c r="D60" s="37">
        <v>0</v>
      </c>
      <c r="E60" s="37">
        <v>0</v>
      </c>
      <c r="F60" s="37">
        <v>74.758676099999988</v>
      </c>
      <c r="G60" s="37">
        <v>240.02923634000001</v>
      </c>
      <c r="H60" s="37">
        <v>15.717992739999998</v>
      </c>
      <c r="I60" s="37">
        <v>0</v>
      </c>
      <c r="J60" s="37">
        <v>0</v>
      </c>
      <c r="K60" s="37">
        <v>9.5122683500000278</v>
      </c>
      <c r="L60" s="37">
        <v>0</v>
      </c>
      <c r="M60" s="37">
        <v>-35.448234450000001</v>
      </c>
      <c r="N60" s="37">
        <v>0</v>
      </c>
      <c r="O60" s="37">
        <v>7.4587203100000012</v>
      </c>
      <c r="P60" s="37">
        <v>4.3032745700000001</v>
      </c>
      <c r="Q60" s="37">
        <v>20.030547529999996</v>
      </c>
      <c r="R60" s="37">
        <v>0</v>
      </c>
      <c r="S60" s="37">
        <v>0</v>
      </c>
      <c r="T60" s="37">
        <v>0</v>
      </c>
      <c r="U60" s="37">
        <v>-130.92623523999998</v>
      </c>
      <c r="V60" s="37">
        <v>85.625631380000002</v>
      </c>
      <c r="W60" s="37">
        <v>0</v>
      </c>
      <c r="X60" s="37">
        <v>105.57106151000001</v>
      </c>
      <c r="Y60" s="37">
        <v>0</v>
      </c>
      <c r="Z60" s="37">
        <v>0</v>
      </c>
      <c r="AA60" s="37">
        <v>0</v>
      </c>
      <c r="AB60" s="37">
        <v>0</v>
      </c>
      <c r="AC60" s="37">
        <v>0</v>
      </c>
      <c r="AD60" s="37">
        <v>0</v>
      </c>
      <c r="AE60" s="37">
        <v>0</v>
      </c>
      <c r="AF60" s="37">
        <v>0</v>
      </c>
      <c r="AG60" s="37">
        <v>105.29079695</v>
      </c>
      <c r="AH60" s="37">
        <v>3.8564277800000002</v>
      </c>
      <c r="AI60" s="37">
        <v>345.03072232999995</v>
      </c>
      <c r="AJ60" s="37">
        <v>31.19536188</v>
      </c>
      <c r="AK60" s="37">
        <v>0</v>
      </c>
      <c r="AL60" s="37">
        <v>38.207307180000008</v>
      </c>
      <c r="AM60" s="37">
        <v>0</v>
      </c>
      <c r="AN60" s="37">
        <v>-2.2621301200000001</v>
      </c>
      <c r="AO60" s="37">
        <v>-14.974878579999999</v>
      </c>
      <c r="AP60" s="37">
        <v>5.4158002600000001</v>
      </c>
      <c r="AQ60" s="37">
        <v>14.333329359999999</v>
      </c>
      <c r="AR60" s="37">
        <v>320.19360813999998</v>
      </c>
      <c r="AS60" s="37">
        <v>-9.7817754999999931</v>
      </c>
      <c r="AT60" s="37">
        <v>345.75142325999997</v>
      </c>
      <c r="AU60" s="37">
        <v>0</v>
      </c>
      <c r="AV60" s="37">
        <v>17.359715310000002</v>
      </c>
      <c r="AW60" s="37">
        <v>321.13032448000001</v>
      </c>
      <c r="AX60" s="37">
        <v>0</v>
      </c>
      <c r="AY60" s="37">
        <v>6.2946275200000033</v>
      </c>
      <c r="AZ60" s="37">
        <v>129.78771956</v>
      </c>
      <c r="BA60" s="37">
        <v>-2.1174826499999995</v>
      </c>
      <c r="BB60" s="37">
        <v>216.51295482</v>
      </c>
      <c r="BC60" s="37">
        <v>0</v>
      </c>
      <c r="BD60" s="37">
        <v>452.66994530999995</v>
      </c>
      <c r="BE60" s="37">
        <v>3.1072606500000015</v>
      </c>
      <c r="BF60" s="37">
        <v>0</v>
      </c>
      <c r="BG60" s="37">
        <v>0</v>
      </c>
      <c r="BH60" s="37">
        <v>3.4109220599999985</v>
      </c>
      <c r="BI60" s="37">
        <v>0</v>
      </c>
      <c r="BJ60" s="37">
        <v>29.902192310000004</v>
      </c>
      <c r="BK60" s="37">
        <v>0</v>
      </c>
      <c r="BL60" s="37">
        <v>-226.68828116999995</v>
      </c>
      <c r="BM60" s="37">
        <v>0</v>
      </c>
      <c r="BN60" s="37">
        <v>0</v>
      </c>
      <c r="BO60" s="37">
        <v>168.84287406000001</v>
      </c>
      <c r="BP60" s="37">
        <v>0</v>
      </c>
      <c r="BQ60" s="37">
        <v>308.53958404000002</v>
      </c>
      <c r="BR60" s="37">
        <v>0</v>
      </c>
      <c r="BS60" s="37">
        <v>0</v>
      </c>
      <c r="BT60" s="37">
        <v>13.803484469999999</v>
      </c>
      <c r="BU60" s="37">
        <v>87.894206409999995</v>
      </c>
      <c r="BV60" s="37">
        <v>30.073902440000001</v>
      </c>
      <c r="BW60" s="37">
        <v>0</v>
      </c>
      <c r="BX60" s="37">
        <v>0</v>
      </c>
      <c r="BY60" s="37">
        <v>0</v>
      </c>
      <c r="BZ60" s="37">
        <v>0</v>
      </c>
      <c r="CA60" s="37">
        <v>0</v>
      </c>
      <c r="CB60" s="37">
        <v>0.98773604999999942</v>
      </c>
      <c r="CC60" s="37">
        <v>0</v>
      </c>
      <c r="CD60" s="37">
        <v>41.901209489999999</v>
      </c>
      <c r="CE60" s="37">
        <v>456.35602512000003</v>
      </c>
      <c r="CF60" s="37">
        <v>0</v>
      </c>
      <c r="CG60" s="37">
        <f t="shared" si="3"/>
        <v>3638.6578523600006</v>
      </c>
      <c r="CH60" s="32"/>
    </row>
    <row r="61" spans="1:86" ht="18.75" customHeight="1">
      <c r="A61" s="36" t="s">
        <v>95</v>
      </c>
      <c r="B61" s="36"/>
      <c r="C61" s="37">
        <v>0</v>
      </c>
      <c r="D61" s="37">
        <v>0</v>
      </c>
      <c r="E61" s="37">
        <v>0</v>
      </c>
      <c r="F61" s="37">
        <v>74.701062339999993</v>
      </c>
      <c r="G61" s="37">
        <v>281.30746949000002</v>
      </c>
      <c r="H61" s="37">
        <v>15.18753764</v>
      </c>
      <c r="I61" s="37">
        <v>0</v>
      </c>
      <c r="J61" s="37">
        <v>0</v>
      </c>
      <c r="K61" s="37">
        <v>9.3352178000000148</v>
      </c>
      <c r="L61" s="37">
        <v>0</v>
      </c>
      <c r="M61" s="37">
        <v>-36.712575770000008</v>
      </c>
      <c r="N61" s="37">
        <v>0</v>
      </c>
      <c r="O61" s="37">
        <v>7.3292134900000008</v>
      </c>
      <c r="P61" s="37">
        <v>4.7783172200000008</v>
      </c>
      <c r="Q61" s="37">
        <v>20.031422209999999</v>
      </c>
      <c r="R61" s="37">
        <v>0</v>
      </c>
      <c r="S61" s="37">
        <v>0</v>
      </c>
      <c r="T61" s="37">
        <v>0</v>
      </c>
      <c r="U61" s="37">
        <v>-132.58047690999999</v>
      </c>
      <c r="V61" s="37">
        <v>88.22323612000001</v>
      </c>
      <c r="W61" s="37">
        <v>0</v>
      </c>
      <c r="X61" s="37">
        <v>106.07730348999999</v>
      </c>
      <c r="Y61" s="37">
        <v>0</v>
      </c>
      <c r="Z61" s="37">
        <v>0</v>
      </c>
      <c r="AA61" s="37">
        <v>0</v>
      </c>
      <c r="AB61" s="37">
        <v>0</v>
      </c>
      <c r="AC61" s="37">
        <v>18.586634100000001</v>
      </c>
      <c r="AD61" s="37">
        <v>1.7813462700000005</v>
      </c>
      <c r="AE61" s="37">
        <v>0</v>
      </c>
      <c r="AF61" s="37">
        <v>0</v>
      </c>
      <c r="AG61" s="37">
        <v>104.66217690000001</v>
      </c>
      <c r="AH61" s="37">
        <v>0</v>
      </c>
      <c r="AI61" s="37">
        <v>350.19012928999996</v>
      </c>
      <c r="AJ61" s="37">
        <v>34.032395129999998</v>
      </c>
      <c r="AK61" s="37">
        <v>0</v>
      </c>
      <c r="AL61" s="37">
        <v>0</v>
      </c>
      <c r="AM61" s="37">
        <v>0</v>
      </c>
      <c r="AN61" s="37">
        <v>-2.6395512199999995</v>
      </c>
      <c r="AO61" s="37">
        <v>-15.292791039999999</v>
      </c>
      <c r="AP61" s="37">
        <v>5.6196450100000011</v>
      </c>
      <c r="AQ61" s="37">
        <v>14.496936949999998</v>
      </c>
      <c r="AR61" s="37">
        <v>325.59677158000005</v>
      </c>
      <c r="AS61" s="37">
        <v>-12.106894729999999</v>
      </c>
      <c r="AT61" s="37">
        <v>348.32111149999997</v>
      </c>
      <c r="AU61" s="37">
        <v>0</v>
      </c>
      <c r="AV61" s="37">
        <v>18.21588062</v>
      </c>
      <c r="AW61" s="37">
        <v>317.33598893000004</v>
      </c>
      <c r="AX61" s="37">
        <v>0</v>
      </c>
      <c r="AY61" s="37">
        <v>5.7885549399999974</v>
      </c>
      <c r="AZ61" s="37">
        <v>134.91431810000003</v>
      </c>
      <c r="BA61" s="37">
        <v>-2.1148980799999992</v>
      </c>
      <c r="BB61" s="37">
        <v>223.09506267</v>
      </c>
      <c r="BC61" s="37">
        <v>0</v>
      </c>
      <c r="BD61" s="37">
        <v>459.81050721000003</v>
      </c>
      <c r="BE61" s="37">
        <v>1.8579038999999986</v>
      </c>
      <c r="BF61" s="37">
        <v>0</v>
      </c>
      <c r="BG61" s="37">
        <v>0</v>
      </c>
      <c r="BH61" s="37">
        <v>0</v>
      </c>
      <c r="BI61" s="37">
        <v>0</v>
      </c>
      <c r="BJ61" s="37">
        <v>29.379045559999998</v>
      </c>
      <c r="BK61" s="37">
        <v>0</v>
      </c>
      <c r="BL61" s="37">
        <v>0</v>
      </c>
      <c r="BM61" s="37">
        <v>0</v>
      </c>
      <c r="BN61" s="37">
        <v>0</v>
      </c>
      <c r="BO61" s="37">
        <v>172.59347399999999</v>
      </c>
      <c r="BP61" s="37">
        <v>0</v>
      </c>
      <c r="BQ61" s="37">
        <v>309.73449312999998</v>
      </c>
      <c r="BR61" s="37">
        <v>0</v>
      </c>
      <c r="BS61" s="37">
        <v>0</v>
      </c>
      <c r="BT61" s="37">
        <v>14.182300339999999</v>
      </c>
      <c r="BU61" s="37">
        <v>88.786460899999994</v>
      </c>
      <c r="BV61" s="37">
        <v>30.93966807</v>
      </c>
      <c r="BW61" s="37">
        <v>0</v>
      </c>
      <c r="BX61" s="37">
        <v>0</v>
      </c>
      <c r="BY61" s="37">
        <v>0</v>
      </c>
      <c r="BZ61" s="37">
        <v>0</v>
      </c>
      <c r="CA61" s="37">
        <v>0</v>
      </c>
      <c r="CB61" s="37">
        <v>0.78906301000000045</v>
      </c>
      <c r="CC61" s="37">
        <v>0</v>
      </c>
      <c r="CD61" s="37">
        <v>44.702017900000008</v>
      </c>
      <c r="CE61" s="37">
        <v>464.18448475000002</v>
      </c>
      <c r="CF61" s="37">
        <v>0</v>
      </c>
      <c r="CG61" s="37">
        <f t="shared" si="3"/>
        <v>3925.1199628100007</v>
      </c>
    </row>
    <row r="62" spans="1:86" ht="18.75" customHeight="1">
      <c r="A62" s="36" t="s">
        <v>96</v>
      </c>
      <c r="B62" s="36"/>
      <c r="C62" s="37">
        <v>0</v>
      </c>
      <c r="D62" s="37">
        <v>0</v>
      </c>
      <c r="E62" s="37">
        <v>0</v>
      </c>
      <c r="F62" s="37">
        <v>74.819868470000003</v>
      </c>
      <c r="G62" s="37">
        <v>277.21731103999997</v>
      </c>
      <c r="H62" s="37">
        <v>15.123464279999999</v>
      </c>
      <c r="I62" s="37">
        <v>0</v>
      </c>
      <c r="J62" s="37">
        <v>0</v>
      </c>
      <c r="K62" s="37">
        <v>9.2926371800000229</v>
      </c>
      <c r="L62" s="37">
        <v>0</v>
      </c>
      <c r="M62" s="37">
        <v>-37.974910080000008</v>
      </c>
      <c r="N62" s="37">
        <v>0</v>
      </c>
      <c r="O62" s="37">
        <v>7.1987942999999968</v>
      </c>
      <c r="P62" s="37">
        <v>5.2434157499999996</v>
      </c>
      <c r="Q62" s="37">
        <v>20.369447330000003</v>
      </c>
      <c r="R62" s="37">
        <v>0</v>
      </c>
      <c r="S62" s="37">
        <v>0</v>
      </c>
      <c r="T62" s="37">
        <v>30.314824719999997</v>
      </c>
      <c r="U62" s="37">
        <v>-134.12265011000002</v>
      </c>
      <c r="V62" s="37">
        <v>88.519232779999996</v>
      </c>
      <c r="W62" s="37">
        <v>0</v>
      </c>
      <c r="X62" s="37">
        <v>106.47606389000001</v>
      </c>
      <c r="Y62" s="37">
        <v>0</v>
      </c>
      <c r="Z62" s="37">
        <v>0</v>
      </c>
      <c r="AA62" s="37">
        <v>0</v>
      </c>
      <c r="AB62" s="37">
        <v>0</v>
      </c>
      <c r="AC62" s="37">
        <v>0</v>
      </c>
      <c r="AD62" s="37">
        <v>1.533677370000001</v>
      </c>
      <c r="AE62" s="37">
        <v>0</v>
      </c>
      <c r="AF62" s="37">
        <v>0</v>
      </c>
      <c r="AG62" s="37">
        <v>104.19214628</v>
      </c>
      <c r="AH62" s="37">
        <v>8.7404913499999992</v>
      </c>
      <c r="AI62" s="37">
        <v>355.81976609000003</v>
      </c>
      <c r="AJ62" s="37">
        <v>37.625203460000002</v>
      </c>
      <c r="AK62" s="37">
        <v>0</v>
      </c>
      <c r="AL62" s="37">
        <v>37.760201420000016</v>
      </c>
      <c r="AM62" s="37">
        <v>0</v>
      </c>
      <c r="AN62" s="37">
        <v>-3.1843100400000002</v>
      </c>
      <c r="AO62" s="37">
        <v>-15.492176600000002</v>
      </c>
      <c r="AP62" s="37">
        <v>6.2397369500000002</v>
      </c>
      <c r="AQ62" s="37">
        <v>14.573726089999999</v>
      </c>
      <c r="AR62" s="37">
        <v>332.31812797000003</v>
      </c>
      <c r="AS62" s="37">
        <v>0</v>
      </c>
      <c r="AT62" s="37">
        <v>354.81960863</v>
      </c>
      <c r="AU62" s="37">
        <v>0</v>
      </c>
      <c r="AV62" s="37">
        <v>19.046538689999998</v>
      </c>
      <c r="AW62" s="37">
        <v>323.53754980999992</v>
      </c>
      <c r="AX62" s="37">
        <v>0</v>
      </c>
      <c r="AY62" s="37">
        <v>5.3107902200000066</v>
      </c>
      <c r="AZ62" s="37">
        <v>137.35278500000001</v>
      </c>
      <c r="BA62" s="37">
        <v>-2.3842536099999996</v>
      </c>
      <c r="BB62" s="37">
        <v>229.76611630000002</v>
      </c>
      <c r="BC62" s="37">
        <v>0</v>
      </c>
      <c r="BD62" s="37">
        <v>468.60372260000003</v>
      </c>
      <c r="BE62" s="37">
        <v>2.3853811900000013</v>
      </c>
      <c r="BF62" s="37">
        <v>0</v>
      </c>
      <c r="BG62" s="37">
        <v>0</v>
      </c>
      <c r="BH62" s="37">
        <v>3.0443637099999989</v>
      </c>
      <c r="BI62" s="37">
        <v>0</v>
      </c>
      <c r="BJ62" s="37">
        <v>29.164814199999999</v>
      </c>
      <c r="BK62" s="37">
        <v>0</v>
      </c>
      <c r="BL62" s="37">
        <v>-227.37343369999999</v>
      </c>
      <c r="BM62" s="37">
        <v>0</v>
      </c>
      <c r="BN62" s="37">
        <v>0</v>
      </c>
      <c r="BO62" s="37">
        <v>175.47731981999999</v>
      </c>
      <c r="BP62" s="37">
        <v>0</v>
      </c>
      <c r="BQ62" s="37">
        <v>312.38666496000002</v>
      </c>
      <c r="BR62" s="37">
        <v>0</v>
      </c>
      <c r="BS62" s="37">
        <v>0</v>
      </c>
      <c r="BT62" s="37">
        <v>14.609834809999999</v>
      </c>
      <c r="BU62" s="37">
        <v>90.283517989999979</v>
      </c>
      <c r="BV62" s="37">
        <v>30.774114609999998</v>
      </c>
      <c r="BW62" s="37">
        <v>0</v>
      </c>
      <c r="BX62" s="37">
        <v>0</v>
      </c>
      <c r="BY62" s="37">
        <v>0</v>
      </c>
      <c r="BZ62" s="37">
        <v>0</v>
      </c>
      <c r="CA62" s="37">
        <v>0</v>
      </c>
      <c r="CB62" s="37">
        <v>0.55490295000000045</v>
      </c>
      <c r="CC62" s="37">
        <v>0</v>
      </c>
      <c r="CD62" s="37">
        <v>48.483923159999996</v>
      </c>
      <c r="CE62" s="37">
        <v>475.01928573999993</v>
      </c>
      <c r="CF62" s="37">
        <v>0</v>
      </c>
      <c r="CG62" s="37">
        <f t="shared" si="3"/>
        <v>3833.4676369699987</v>
      </c>
      <c r="CH62" s="32"/>
    </row>
    <row r="63" spans="1:86" ht="18.75" customHeight="1">
      <c r="A63" s="36" t="s">
        <v>97</v>
      </c>
      <c r="B63" s="36"/>
      <c r="C63" s="37">
        <v>0</v>
      </c>
      <c r="D63" s="37">
        <v>0</v>
      </c>
      <c r="E63" s="37">
        <v>0</v>
      </c>
      <c r="F63" s="37">
        <v>74.711414179999991</v>
      </c>
      <c r="G63" s="37">
        <v>275.58961142999999</v>
      </c>
      <c r="H63" s="37">
        <v>14.96086472</v>
      </c>
      <c r="I63" s="37">
        <v>0</v>
      </c>
      <c r="J63" s="37">
        <v>0</v>
      </c>
      <c r="K63" s="37">
        <v>11.295909010000035</v>
      </c>
      <c r="L63" s="37">
        <v>0</v>
      </c>
      <c r="M63" s="37">
        <v>-39.270185169999998</v>
      </c>
      <c r="N63" s="37">
        <v>0</v>
      </c>
      <c r="O63" s="37">
        <v>6.9201192699999963</v>
      </c>
      <c r="P63" s="37">
        <v>4.5566651499999997</v>
      </c>
      <c r="Q63" s="37">
        <v>19.892343449999998</v>
      </c>
      <c r="R63" s="37">
        <v>199.66925804000002</v>
      </c>
      <c r="S63" s="37">
        <v>0</v>
      </c>
      <c r="T63" s="37">
        <v>0</v>
      </c>
      <c r="U63" s="37">
        <v>-135.99294361</v>
      </c>
      <c r="V63" s="37">
        <v>88.114521030000006</v>
      </c>
      <c r="W63" s="37">
        <v>0</v>
      </c>
      <c r="X63" s="37">
        <v>106.88541146999999</v>
      </c>
      <c r="Y63" s="37">
        <v>0</v>
      </c>
      <c r="Z63" s="37">
        <v>0</v>
      </c>
      <c r="AA63" s="37">
        <v>0</v>
      </c>
      <c r="AB63" s="37">
        <v>0</v>
      </c>
      <c r="AC63" s="37">
        <v>0</v>
      </c>
      <c r="AD63" s="37">
        <v>1.4118902000000002</v>
      </c>
      <c r="AE63" s="37">
        <v>0</v>
      </c>
      <c r="AF63" s="37">
        <v>0</v>
      </c>
      <c r="AG63" s="37">
        <v>103.78591894</v>
      </c>
      <c r="AH63" s="37">
        <v>0</v>
      </c>
      <c r="AI63" s="37">
        <v>362.08488200999994</v>
      </c>
      <c r="AJ63" s="37">
        <v>40.652021259999998</v>
      </c>
      <c r="AK63" s="37">
        <v>0</v>
      </c>
      <c r="AL63" s="37">
        <v>36.503959769999959</v>
      </c>
      <c r="AM63" s="37">
        <v>0</v>
      </c>
      <c r="AN63" s="37">
        <v>-3.3196741500000004</v>
      </c>
      <c r="AO63" s="37">
        <v>-17.867866830000001</v>
      </c>
      <c r="AP63" s="37">
        <v>6.16544487</v>
      </c>
      <c r="AQ63" s="37">
        <v>14.65238218</v>
      </c>
      <c r="AR63" s="37">
        <v>338.13736501</v>
      </c>
      <c r="AS63" s="37">
        <v>-7.7257413700000344</v>
      </c>
      <c r="AT63" s="37">
        <v>362.81806899000003</v>
      </c>
      <c r="AU63" s="37">
        <v>0</v>
      </c>
      <c r="AV63" s="37">
        <v>0</v>
      </c>
      <c r="AW63" s="37">
        <v>332.40544740999997</v>
      </c>
      <c r="AX63" s="37">
        <v>0</v>
      </c>
      <c r="AY63" s="37">
        <v>4.8406896099999992</v>
      </c>
      <c r="AZ63" s="37">
        <v>131.19134672999999</v>
      </c>
      <c r="BA63" s="37">
        <v>-2.2439369099999991</v>
      </c>
      <c r="BB63" s="37">
        <v>237.11325786</v>
      </c>
      <c r="BC63" s="37">
        <v>0</v>
      </c>
      <c r="BD63" s="37">
        <v>477.79481222999999</v>
      </c>
      <c r="BE63" s="37">
        <v>46.492451559999999</v>
      </c>
      <c r="BF63" s="37">
        <v>0</v>
      </c>
      <c r="BG63" s="37">
        <v>0</v>
      </c>
      <c r="BH63" s="37">
        <v>2.9067229199999995</v>
      </c>
      <c r="BI63" s="37">
        <v>0</v>
      </c>
      <c r="BJ63" s="37">
        <v>28.868040579999999</v>
      </c>
      <c r="BK63" s="37">
        <v>0</v>
      </c>
      <c r="BL63" s="37">
        <v>-242.87252058999994</v>
      </c>
      <c r="BM63" s="37">
        <v>0</v>
      </c>
      <c r="BN63" s="37">
        <v>0</v>
      </c>
      <c r="BO63" s="37">
        <v>180.57066840000002</v>
      </c>
      <c r="BP63" s="37">
        <v>0</v>
      </c>
      <c r="BQ63" s="37">
        <v>312.06461500000006</v>
      </c>
      <c r="BR63" s="37">
        <v>0</v>
      </c>
      <c r="BS63" s="37">
        <v>0</v>
      </c>
      <c r="BT63" s="37">
        <v>14.95576035</v>
      </c>
      <c r="BU63" s="37">
        <v>91.227909519999983</v>
      </c>
      <c r="BV63" s="37">
        <v>32.841310649999997</v>
      </c>
      <c r="BW63" s="37">
        <v>0</v>
      </c>
      <c r="BX63" s="37">
        <v>0</v>
      </c>
      <c r="BY63" s="37">
        <v>0</v>
      </c>
      <c r="BZ63" s="37">
        <v>0</v>
      </c>
      <c r="CA63" s="37">
        <v>0</v>
      </c>
      <c r="CB63" s="37">
        <v>0.60042146000000018</v>
      </c>
      <c r="CC63" s="37">
        <v>0</v>
      </c>
      <c r="CD63" s="37">
        <v>50.719997310000004</v>
      </c>
      <c r="CE63" s="37">
        <v>481.92650077999997</v>
      </c>
      <c r="CF63" s="37">
        <v>0</v>
      </c>
      <c r="CG63" s="37">
        <f t="shared" si="3"/>
        <v>4046.0351347200012</v>
      </c>
      <c r="CH63" s="32"/>
    </row>
    <row r="64" spans="1:86" ht="18.75" customHeight="1">
      <c r="A64" s="36" t="s">
        <v>98</v>
      </c>
      <c r="B64" s="36"/>
      <c r="C64" s="37">
        <v>0</v>
      </c>
      <c r="D64" s="37">
        <v>0</v>
      </c>
      <c r="E64" s="37">
        <v>0</v>
      </c>
      <c r="F64" s="37">
        <v>20.505092219999998</v>
      </c>
      <c r="G64" s="37">
        <v>152.07572350999999</v>
      </c>
      <c r="H64" s="37">
        <v>12.465497649999998</v>
      </c>
      <c r="I64" s="37">
        <v>0</v>
      </c>
      <c r="J64" s="37">
        <v>0</v>
      </c>
      <c r="K64" s="37">
        <v>11.876730310000012</v>
      </c>
      <c r="L64" s="37">
        <v>0</v>
      </c>
      <c r="M64" s="37">
        <v>-39.878667230000012</v>
      </c>
      <c r="N64" s="37">
        <v>0</v>
      </c>
      <c r="O64" s="37">
        <v>6.5929980900000018</v>
      </c>
      <c r="P64" s="37">
        <v>2.2324596800000003</v>
      </c>
      <c r="Q64" s="37">
        <v>20.006204159999999</v>
      </c>
      <c r="R64" s="37">
        <v>200.50069724000002</v>
      </c>
      <c r="S64" s="37">
        <v>-25.360194570000001</v>
      </c>
      <c r="T64" s="37">
        <v>23.072280790000001</v>
      </c>
      <c r="U64" s="37">
        <v>-137.49095757000001</v>
      </c>
      <c r="V64" s="37">
        <v>51.531466739999999</v>
      </c>
      <c r="W64" s="37">
        <v>0</v>
      </c>
      <c r="X64" s="37">
        <v>105.56726118</v>
      </c>
      <c r="Y64" s="37">
        <v>0</v>
      </c>
      <c r="Z64" s="37">
        <v>0</v>
      </c>
      <c r="AA64" s="37">
        <v>0</v>
      </c>
      <c r="AB64" s="37">
        <v>0</v>
      </c>
      <c r="AC64" s="37">
        <v>0</v>
      </c>
      <c r="AD64" s="37">
        <v>1.3326090400000006</v>
      </c>
      <c r="AE64" s="37">
        <v>0</v>
      </c>
      <c r="AF64" s="37">
        <v>0</v>
      </c>
      <c r="AG64" s="37">
        <v>103.41519076</v>
      </c>
      <c r="AH64" s="37">
        <v>9.8784046599999993</v>
      </c>
      <c r="AI64" s="37">
        <v>368.64146590000001</v>
      </c>
      <c r="AJ64" s="37">
        <v>42.856525470000001</v>
      </c>
      <c r="AK64" s="37">
        <v>0</v>
      </c>
      <c r="AL64" s="37">
        <v>0</v>
      </c>
      <c r="AM64" s="37">
        <v>0</v>
      </c>
      <c r="AN64" s="37">
        <v>-3.6636961799999996</v>
      </c>
      <c r="AO64" s="37">
        <v>0</v>
      </c>
      <c r="AP64" s="37">
        <v>5.9699967899999997</v>
      </c>
      <c r="AQ64" s="37">
        <v>14.71236128</v>
      </c>
      <c r="AR64" s="37">
        <v>346.10974568</v>
      </c>
      <c r="AS64" s="37">
        <v>0</v>
      </c>
      <c r="AT64" s="37">
        <v>357.64544899999999</v>
      </c>
      <c r="AU64" s="37">
        <v>0</v>
      </c>
      <c r="AV64" s="37">
        <v>0</v>
      </c>
      <c r="AW64" s="37">
        <v>385.49979063000001</v>
      </c>
      <c r="AX64" s="37">
        <v>0</v>
      </c>
      <c r="AY64" s="37">
        <v>5.3404257200000043</v>
      </c>
      <c r="AZ64" s="37">
        <v>118.26499197000001</v>
      </c>
      <c r="BA64" s="37">
        <v>-2.1968306799999997</v>
      </c>
      <c r="BB64" s="37">
        <v>235.70066610000001</v>
      </c>
      <c r="BC64" s="37">
        <v>0</v>
      </c>
      <c r="BD64" s="37">
        <v>490.53427545000005</v>
      </c>
      <c r="BE64" s="37">
        <v>37.674569839999997</v>
      </c>
      <c r="BF64" s="37">
        <v>0</v>
      </c>
      <c r="BG64" s="37">
        <v>0</v>
      </c>
      <c r="BH64" s="37">
        <v>2.7909104299999998</v>
      </c>
      <c r="BI64" s="37">
        <v>0</v>
      </c>
      <c r="BJ64" s="37">
        <v>29.782045309999997</v>
      </c>
      <c r="BK64" s="37">
        <v>0</v>
      </c>
      <c r="BL64" s="37">
        <v>-243.17920486000003</v>
      </c>
      <c r="BM64" s="37">
        <v>0</v>
      </c>
      <c r="BN64" s="37">
        <v>0</v>
      </c>
      <c r="BO64" s="37">
        <v>183.73177973</v>
      </c>
      <c r="BP64" s="37">
        <v>0</v>
      </c>
      <c r="BQ64" s="37">
        <v>311.56298881999999</v>
      </c>
      <c r="BR64" s="37">
        <v>0</v>
      </c>
      <c r="BS64" s="37">
        <v>0</v>
      </c>
      <c r="BT64" s="37">
        <v>13.816295639999998</v>
      </c>
      <c r="BU64" s="37">
        <v>92.251889459999987</v>
      </c>
      <c r="BV64" s="37">
        <v>33.914794219999997</v>
      </c>
      <c r="BW64" s="37">
        <v>0</v>
      </c>
      <c r="BX64" s="37">
        <v>0</v>
      </c>
      <c r="BY64" s="37">
        <v>0</v>
      </c>
      <c r="BZ64" s="37">
        <v>0</v>
      </c>
      <c r="CA64" s="37">
        <v>0</v>
      </c>
      <c r="CB64" s="37">
        <v>0.3431403800000008</v>
      </c>
      <c r="CC64" s="37">
        <v>0</v>
      </c>
      <c r="CD64" s="37">
        <v>29.074129030000002</v>
      </c>
      <c r="CE64" s="37">
        <v>480.10367375999999</v>
      </c>
      <c r="CF64" s="37">
        <v>0</v>
      </c>
      <c r="CG64" s="37">
        <f t="shared" si="3"/>
        <v>3855.6049755500007</v>
      </c>
      <c r="CH64" s="32"/>
    </row>
    <row r="65" spans="1:86" ht="22.05" customHeight="1">
      <c r="A65" s="30" t="s">
        <v>103</v>
      </c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32"/>
    </row>
    <row r="66" spans="1:86" ht="18.75" customHeight="1">
      <c r="A66" s="36" t="s">
        <v>87</v>
      </c>
      <c r="B66" s="36"/>
      <c r="C66" s="37">
        <v>0</v>
      </c>
      <c r="D66" s="37">
        <v>0</v>
      </c>
      <c r="E66" s="37">
        <v>0</v>
      </c>
      <c r="F66" s="37">
        <v>19.748125409999997</v>
      </c>
      <c r="G66" s="37">
        <v>152.90005745000002</v>
      </c>
      <c r="H66" s="37">
        <v>12.883831949999999</v>
      </c>
      <c r="I66" s="37">
        <v>0</v>
      </c>
      <c r="J66" s="37">
        <v>0</v>
      </c>
      <c r="K66" s="37">
        <v>12.185748139999998</v>
      </c>
      <c r="L66" s="37">
        <v>0</v>
      </c>
      <c r="M66" s="37">
        <v>-40.685670639999991</v>
      </c>
      <c r="N66" s="37">
        <v>0</v>
      </c>
      <c r="O66" s="37">
        <v>6.8320700199999997</v>
      </c>
      <c r="P66" s="37">
        <v>2.6328734599999999</v>
      </c>
      <c r="Q66" s="37">
        <v>19.41788962</v>
      </c>
      <c r="R66" s="37">
        <v>202.53117735000001</v>
      </c>
      <c r="S66" s="37">
        <v>-23.82257633</v>
      </c>
      <c r="T66" s="37">
        <v>23.927960670000001</v>
      </c>
      <c r="U66" s="37">
        <v>-138.75604525</v>
      </c>
      <c r="V66" s="37">
        <v>56.620005549999995</v>
      </c>
      <c r="W66" s="37">
        <v>0</v>
      </c>
      <c r="X66" s="37">
        <v>105.81509618000001</v>
      </c>
      <c r="Y66" s="37">
        <v>0</v>
      </c>
      <c r="Z66" s="37">
        <v>0</v>
      </c>
      <c r="AA66" s="37">
        <v>0</v>
      </c>
      <c r="AB66" s="37">
        <v>0</v>
      </c>
      <c r="AC66" s="37">
        <v>17.740119849999999</v>
      </c>
      <c r="AD66" s="37">
        <v>0</v>
      </c>
      <c r="AE66" s="37">
        <v>0</v>
      </c>
      <c r="AF66" s="37">
        <v>0</v>
      </c>
      <c r="AG66" s="37">
        <v>103.04619735</v>
      </c>
      <c r="AH66" s="37">
        <v>9.9111448700000011</v>
      </c>
      <c r="AI66" s="37">
        <v>374.82062141999995</v>
      </c>
      <c r="AJ66" s="37">
        <v>46.540752929999996</v>
      </c>
      <c r="AK66" s="37">
        <v>0</v>
      </c>
      <c r="AL66" s="37">
        <v>0</v>
      </c>
      <c r="AM66" s="37">
        <v>0</v>
      </c>
      <c r="AN66" s="37">
        <v>-4.0037042999999999</v>
      </c>
      <c r="AO66" s="37">
        <v>0</v>
      </c>
      <c r="AP66" s="37">
        <v>6.1464416699999997</v>
      </c>
      <c r="AQ66" s="37">
        <v>15.150004859999999</v>
      </c>
      <c r="AR66" s="37">
        <v>395.77045321999998</v>
      </c>
      <c r="AS66" s="37">
        <v>0</v>
      </c>
      <c r="AT66" s="37">
        <v>369.98018114000001</v>
      </c>
      <c r="AU66" s="37">
        <v>0</v>
      </c>
      <c r="AV66" s="37">
        <v>12.1789042</v>
      </c>
      <c r="AW66" s="37">
        <v>393.45803551</v>
      </c>
      <c r="AX66" s="37">
        <v>0</v>
      </c>
      <c r="AY66" s="37">
        <v>5.0341428599999993</v>
      </c>
      <c r="AZ66" s="37">
        <v>102.81386079000002</v>
      </c>
      <c r="BA66" s="37">
        <v>-2.2890795399999999</v>
      </c>
      <c r="BB66" s="37">
        <v>244.67131688999999</v>
      </c>
      <c r="BC66" s="37">
        <v>0</v>
      </c>
      <c r="BD66" s="37">
        <v>502.81209181999998</v>
      </c>
      <c r="BE66" s="37">
        <v>38.350147230000005</v>
      </c>
      <c r="BF66" s="37">
        <v>0</v>
      </c>
      <c r="BG66" s="37">
        <v>0</v>
      </c>
      <c r="BH66" s="37">
        <v>2.8401644699999986</v>
      </c>
      <c r="BI66" s="37">
        <v>0</v>
      </c>
      <c r="BJ66" s="37">
        <v>29.653768349999996</v>
      </c>
      <c r="BK66" s="37">
        <v>0</v>
      </c>
      <c r="BL66" s="37">
        <v>-243.81183090999997</v>
      </c>
      <c r="BM66" s="37">
        <v>0</v>
      </c>
      <c r="BN66" s="37">
        <v>0</v>
      </c>
      <c r="BO66" s="37">
        <v>188.64373080000001</v>
      </c>
      <c r="BP66" s="37">
        <v>0</v>
      </c>
      <c r="BQ66" s="37">
        <v>315.39304185000003</v>
      </c>
      <c r="BR66" s="37">
        <v>0</v>
      </c>
      <c r="BS66" s="37">
        <v>0</v>
      </c>
      <c r="BT66" s="37">
        <v>12.907344350000001</v>
      </c>
      <c r="BU66" s="37">
        <v>93.925727800000018</v>
      </c>
      <c r="BV66" s="37">
        <v>34.221405329999996</v>
      </c>
      <c r="BW66" s="37">
        <v>0</v>
      </c>
      <c r="BX66" s="37">
        <v>0</v>
      </c>
      <c r="BY66" s="37">
        <v>0</v>
      </c>
      <c r="BZ66" s="37">
        <v>0</v>
      </c>
      <c r="CA66" s="37">
        <v>0</v>
      </c>
      <c r="CB66" s="37">
        <v>0.14244029999999991</v>
      </c>
      <c r="CC66" s="37">
        <v>0</v>
      </c>
      <c r="CD66" s="37">
        <v>31.437473920000002</v>
      </c>
      <c r="CE66" s="37">
        <v>493.78040779000003</v>
      </c>
      <c r="CF66" s="37">
        <v>0</v>
      </c>
      <c r="CG66" s="37">
        <f t="shared" ref="CG66:CG77" si="4">SUM(C66:CF66)</f>
        <v>4003.4958504000006</v>
      </c>
      <c r="CH66" s="32"/>
    </row>
    <row r="67" spans="1:86" ht="18.75" customHeight="1">
      <c r="A67" s="36" t="s">
        <v>88</v>
      </c>
      <c r="B67" s="36"/>
      <c r="C67" s="37">
        <v>0</v>
      </c>
      <c r="D67" s="37">
        <v>0</v>
      </c>
      <c r="E67" s="37">
        <v>0</v>
      </c>
      <c r="F67" s="37">
        <v>0</v>
      </c>
      <c r="G67" s="37">
        <v>153.29446455999999</v>
      </c>
      <c r="H67" s="37">
        <v>11.410899280000001</v>
      </c>
      <c r="I67" s="37">
        <v>0</v>
      </c>
      <c r="J67" s="37">
        <v>0</v>
      </c>
      <c r="K67" s="37">
        <v>12.002045499999999</v>
      </c>
      <c r="L67" s="37">
        <v>0</v>
      </c>
      <c r="M67" s="37">
        <v>-39.222028699999996</v>
      </c>
      <c r="N67" s="37">
        <v>0</v>
      </c>
      <c r="O67" s="37">
        <v>6.7591921799999994</v>
      </c>
      <c r="P67" s="37">
        <v>3.4157218500000002</v>
      </c>
      <c r="Q67" s="37">
        <v>18.98026101</v>
      </c>
      <c r="R67" s="37">
        <v>203.43277474999996</v>
      </c>
      <c r="S67" s="37">
        <v>-23.280150149999997</v>
      </c>
      <c r="T67" s="37">
        <v>24.208395919999997</v>
      </c>
      <c r="U67" s="37">
        <v>-140.09654077999997</v>
      </c>
      <c r="V67" s="37">
        <v>58.099579050000003</v>
      </c>
      <c r="W67" s="37">
        <v>0</v>
      </c>
      <c r="X67" s="37">
        <v>106.60562017000001</v>
      </c>
      <c r="Y67" s="37">
        <v>0</v>
      </c>
      <c r="Z67" s="37">
        <v>0</v>
      </c>
      <c r="AA67" s="37">
        <v>0</v>
      </c>
      <c r="AB67" s="37">
        <v>0</v>
      </c>
      <c r="AC67" s="37">
        <v>14.79649944</v>
      </c>
      <c r="AD67" s="37">
        <v>0</v>
      </c>
      <c r="AE67" s="37">
        <v>0</v>
      </c>
      <c r="AF67" s="37">
        <v>0</v>
      </c>
      <c r="AG67" s="37">
        <v>102.72997219999999</v>
      </c>
      <c r="AH67" s="37">
        <v>9.946723930000001</v>
      </c>
      <c r="AI67" s="37">
        <v>380.28534704999998</v>
      </c>
      <c r="AJ67" s="37">
        <v>50.391542450000003</v>
      </c>
      <c r="AK67" s="37">
        <v>0</v>
      </c>
      <c r="AL67" s="37">
        <v>0</v>
      </c>
      <c r="AM67" s="37">
        <v>0</v>
      </c>
      <c r="AN67" s="37">
        <v>-4.46461401</v>
      </c>
      <c r="AO67" s="37">
        <v>0</v>
      </c>
      <c r="AP67" s="37">
        <v>10.769067219999998</v>
      </c>
      <c r="AQ67" s="37">
        <v>15.198023719999998</v>
      </c>
      <c r="AR67" s="37">
        <v>399.96359351999996</v>
      </c>
      <c r="AS67" s="37">
        <v>0</v>
      </c>
      <c r="AT67" s="37">
        <v>383.81950598999993</v>
      </c>
      <c r="AU67" s="37">
        <v>0</v>
      </c>
      <c r="AV67" s="37">
        <v>12.488017549999999</v>
      </c>
      <c r="AW67" s="37">
        <v>399.63013840999997</v>
      </c>
      <c r="AX67" s="37">
        <v>0</v>
      </c>
      <c r="AY67" s="37">
        <v>4.5912938499999978</v>
      </c>
      <c r="AZ67" s="37">
        <v>110.50529228000001</v>
      </c>
      <c r="BA67" s="37">
        <v>-2.6971246500000006</v>
      </c>
      <c r="BB67" s="37">
        <v>251.67682089000002</v>
      </c>
      <c r="BC67" s="37">
        <v>0</v>
      </c>
      <c r="BD67" s="37">
        <v>513.10089821000008</v>
      </c>
      <c r="BE67" s="37">
        <v>37.509501570000005</v>
      </c>
      <c r="BF67" s="37">
        <v>0</v>
      </c>
      <c r="BG67" s="37">
        <v>0</v>
      </c>
      <c r="BH67" s="37">
        <v>2.875495369999999</v>
      </c>
      <c r="BI67" s="37">
        <v>0</v>
      </c>
      <c r="BJ67" s="37">
        <v>29.237160770000003</v>
      </c>
      <c r="BK67" s="37">
        <v>0</v>
      </c>
      <c r="BL67" s="37">
        <v>-209.94389384999999</v>
      </c>
      <c r="BM67" s="37">
        <v>0</v>
      </c>
      <c r="BN67" s="37">
        <v>0</v>
      </c>
      <c r="BO67" s="37">
        <v>191.66756310000002</v>
      </c>
      <c r="BP67" s="37">
        <v>0</v>
      </c>
      <c r="BQ67" s="37">
        <v>315.76564063999996</v>
      </c>
      <c r="BR67" s="37">
        <v>0</v>
      </c>
      <c r="BS67" s="37">
        <v>0</v>
      </c>
      <c r="BT67" s="37">
        <v>13.295061020000002</v>
      </c>
      <c r="BU67" s="37">
        <v>94.647975899999992</v>
      </c>
      <c r="BV67" s="37">
        <v>34.806826009999995</v>
      </c>
      <c r="BW67" s="37">
        <v>0</v>
      </c>
      <c r="BX67" s="37">
        <v>0</v>
      </c>
      <c r="BY67" s="37">
        <v>0</v>
      </c>
      <c r="BZ67" s="37">
        <v>0</v>
      </c>
      <c r="CA67" s="37">
        <v>0</v>
      </c>
      <c r="CB67" s="37">
        <v>-7.0051299999999178E-2</v>
      </c>
      <c r="CC67" s="37">
        <v>0</v>
      </c>
      <c r="CD67" s="37">
        <v>30.321292120000003</v>
      </c>
      <c r="CE67" s="37">
        <v>505.02816781999996</v>
      </c>
      <c r="CF67" s="37">
        <v>0</v>
      </c>
      <c r="CG67" s="37">
        <f t="shared" si="4"/>
        <v>4093.4819718599992</v>
      </c>
      <c r="CH67" s="32"/>
    </row>
    <row r="68" spans="1:86" ht="18.75" customHeight="1">
      <c r="A68" s="36" t="s">
        <v>89</v>
      </c>
      <c r="B68" s="36"/>
      <c r="C68" s="37">
        <v>0</v>
      </c>
      <c r="D68" s="37">
        <v>0</v>
      </c>
      <c r="E68" s="37">
        <v>0</v>
      </c>
      <c r="F68" s="37">
        <v>19.004986210000002</v>
      </c>
      <c r="G68" s="37">
        <v>154.76105330999999</v>
      </c>
      <c r="H68" s="37">
        <v>11.9155646</v>
      </c>
      <c r="I68" s="37">
        <v>0</v>
      </c>
      <c r="J68" s="37">
        <v>0</v>
      </c>
      <c r="K68" s="37">
        <v>11.768623140000001</v>
      </c>
      <c r="L68" s="37">
        <v>0</v>
      </c>
      <c r="M68" s="37">
        <v>-40.706248689999995</v>
      </c>
      <c r="N68" s="37">
        <v>0</v>
      </c>
      <c r="O68" s="37">
        <v>6.7312776499999982</v>
      </c>
      <c r="P68" s="37">
        <v>4.3067759099999998</v>
      </c>
      <c r="Q68" s="37">
        <v>18.612695329999998</v>
      </c>
      <c r="R68" s="37">
        <v>205.41981978000001</v>
      </c>
      <c r="S68" s="37">
        <v>-20.723520899999997</v>
      </c>
      <c r="T68" s="37">
        <v>26.038116160000001</v>
      </c>
      <c r="U68" s="37">
        <v>-140.83875790000002</v>
      </c>
      <c r="V68" s="37">
        <v>60.385689460000002</v>
      </c>
      <c r="W68" s="37">
        <v>0</v>
      </c>
      <c r="X68" s="37">
        <v>107.20569610000001</v>
      </c>
      <c r="Y68" s="37">
        <v>0</v>
      </c>
      <c r="Z68" s="37">
        <v>0</v>
      </c>
      <c r="AA68" s="37">
        <v>0</v>
      </c>
      <c r="AB68" s="37">
        <v>0</v>
      </c>
      <c r="AC68" s="37">
        <v>14.922112</v>
      </c>
      <c r="AD68" s="37">
        <v>0</v>
      </c>
      <c r="AE68" s="37">
        <v>0</v>
      </c>
      <c r="AF68" s="37">
        <v>0</v>
      </c>
      <c r="AG68" s="37">
        <v>102.4503945</v>
      </c>
      <c r="AH68" s="37">
        <v>9.7297373199999999</v>
      </c>
      <c r="AI68" s="37">
        <v>386.42375773999987</v>
      </c>
      <c r="AJ68" s="37">
        <v>54.537449250000002</v>
      </c>
      <c r="AK68" s="37">
        <v>0</v>
      </c>
      <c r="AL68" s="37">
        <v>0</v>
      </c>
      <c r="AM68" s="37">
        <v>0</v>
      </c>
      <c r="AN68" s="37">
        <v>-4.7154920799999998</v>
      </c>
      <c r="AO68" s="37">
        <v>0</v>
      </c>
      <c r="AP68" s="37">
        <v>10.726133719999998</v>
      </c>
      <c r="AQ68" s="37">
        <v>15.26637202</v>
      </c>
      <c r="AR68" s="37">
        <v>405.83133221999998</v>
      </c>
      <c r="AS68" s="37">
        <v>0</v>
      </c>
      <c r="AT68" s="37">
        <v>415.91481697</v>
      </c>
      <c r="AU68" s="37">
        <v>0</v>
      </c>
      <c r="AV68" s="37">
        <v>8.7468216400000003</v>
      </c>
      <c r="AW68" s="37">
        <v>413.60356371</v>
      </c>
      <c r="AX68" s="37">
        <v>0</v>
      </c>
      <c r="AY68" s="37">
        <v>5.891080440000005</v>
      </c>
      <c r="AZ68" s="37">
        <v>114.01288821000001</v>
      </c>
      <c r="BA68" s="37">
        <v>-3.2849603300000001</v>
      </c>
      <c r="BB68" s="37">
        <v>260.02856093000003</v>
      </c>
      <c r="BC68" s="37">
        <v>0</v>
      </c>
      <c r="BD68" s="37">
        <v>523.63306130000001</v>
      </c>
      <c r="BE68" s="37">
        <v>38.227501270000005</v>
      </c>
      <c r="BF68" s="37">
        <v>0</v>
      </c>
      <c r="BG68" s="37">
        <v>0</v>
      </c>
      <c r="BH68" s="37">
        <v>2.9139335199999996</v>
      </c>
      <c r="BI68" s="37">
        <v>0</v>
      </c>
      <c r="BJ68" s="37">
        <v>28.710578970000004</v>
      </c>
      <c r="BK68" s="37">
        <v>0</v>
      </c>
      <c r="BL68" s="37">
        <v>-209.43428216999999</v>
      </c>
      <c r="BM68" s="37">
        <v>0</v>
      </c>
      <c r="BN68" s="37">
        <v>669.08419175999995</v>
      </c>
      <c r="BO68" s="37">
        <v>194.79090450000001</v>
      </c>
      <c r="BP68" s="37">
        <v>0</v>
      </c>
      <c r="BQ68" s="37">
        <v>317.21796211999998</v>
      </c>
      <c r="BR68" s="37">
        <v>0</v>
      </c>
      <c r="BS68" s="37">
        <v>0</v>
      </c>
      <c r="BT68" s="37">
        <v>13.854716130000002</v>
      </c>
      <c r="BU68" s="37">
        <v>96.056027110000002</v>
      </c>
      <c r="BV68" s="37">
        <v>35.334857249999999</v>
      </c>
      <c r="BW68" s="37">
        <v>0</v>
      </c>
      <c r="BX68" s="37">
        <v>0</v>
      </c>
      <c r="BY68" s="37">
        <v>0</v>
      </c>
      <c r="BZ68" s="37">
        <v>0</v>
      </c>
      <c r="CA68" s="37">
        <v>0</v>
      </c>
      <c r="CB68" s="37">
        <v>3.0236303000000007</v>
      </c>
      <c r="CC68" s="37">
        <v>0</v>
      </c>
      <c r="CD68" s="37">
        <v>33.128119210000001</v>
      </c>
      <c r="CE68" s="37">
        <v>520.70924232999994</v>
      </c>
      <c r="CF68" s="37">
        <v>0</v>
      </c>
      <c r="CG68" s="37">
        <f t="shared" si="4"/>
        <v>4901.2167820200002</v>
      </c>
      <c r="CH68" s="32"/>
    </row>
    <row r="69" spans="1:86" ht="18.75" customHeight="1">
      <c r="A69" s="36" t="s">
        <v>90</v>
      </c>
      <c r="B69" s="36"/>
      <c r="C69" s="37">
        <v>0</v>
      </c>
      <c r="D69" s="37">
        <v>0</v>
      </c>
      <c r="E69" s="37">
        <v>0</v>
      </c>
      <c r="F69" s="37">
        <v>18.8200693</v>
      </c>
      <c r="G69" s="37">
        <v>153.41115398000002</v>
      </c>
      <c r="H69" s="37">
        <v>11.82966721</v>
      </c>
      <c r="I69" s="37">
        <v>0</v>
      </c>
      <c r="J69" s="37">
        <v>0</v>
      </c>
      <c r="K69" s="37">
        <v>12.128611080000001</v>
      </c>
      <c r="L69" s="37">
        <v>0</v>
      </c>
      <c r="M69" s="37">
        <v>-41.86009172</v>
      </c>
      <c r="N69" s="37">
        <v>0</v>
      </c>
      <c r="O69" s="37">
        <v>6.5257663900000002</v>
      </c>
      <c r="P69" s="37">
        <v>5.2927252000000005</v>
      </c>
      <c r="Q69" s="37">
        <v>17.256262459999999</v>
      </c>
      <c r="R69" s="37">
        <v>206.70054295999998</v>
      </c>
      <c r="S69" s="37">
        <v>-18.338889310000003</v>
      </c>
      <c r="T69" s="37">
        <v>26.1994662</v>
      </c>
      <c r="U69" s="37">
        <v>-142.25005443000001</v>
      </c>
      <c r="V69" s="37">
        <v>63.301813040000006</v>
      </c>
      <c r="W69" s="37">
        <v>0</v>
      </c>
      <c r="X69" s="37">
        <v>107.92645304999999</v>
      </c>
      <c r="Y69" s="37">
        <v>0</v>
      </c>
      <c r="Z69" s="37">
        <v>0</v>
      </c>
      <c r="AA69" s="37">
        <v>0</v>
      </c>
      <c r="AB69" s="37">
        <v>0</v>
      </c>
      <c r="AC69" s="37">
        <v>15.49751414</v>
      </c>
      <c r="AD69" s="37">
        <v>0</v>
      </c>
      <c r="AE69" s="37">
        <v>0</v>
      </c>
      <c r="AF69" s="37">
        <v>0</v>
      </c>
      <c r="AG69" s="37">
        <v>102.23425114999999</v>
      </c>
      <c r="AH69" s="37">
        <v>10.70472116</v>
      </c>
      <c r="AI69" s="37">
        <v>390.43391323999992</v>
      </c>
      <c r="AJ69" s="37">
        <v>58.212147799999997</v>
      </c>
      <c r="AK69" s="37">
        <v>8.2919183400000005</v>
      </c>
      <c r="AL69" s="37">
        <v>0</v>
      </c>
      <c r="AM69" s="37">
        <v>0</v>
      </c>
      <c r="AN69" s="37">
        <v>-4.9353082000000006</v>
      </c>
      <c r="AO69" s="37">
        <v>0</v>
      </c>
      <c r="AP69" s="37">
        <v>10.729737960000001</v>
      </c>
      <c r="AQ69" s="37">
        <v>15.32475694</v>
      </c>
      <c r="AR69" s="37">
        <v>409.61191310999993</v>
      </c>
      <c r="AS69" s="37">
        <v>0</v>
      </c>
      <c r="AT69" s="37">
        <v>428.53951428000005</v>
      </c>
      <c r="AU69" s="37">
        <v>0</v>
      </c>
      <c r="AV69" s="37">
        <v>7.520485830000001</v>
      </c>
      <c r="AW69" s="37">
        <v>420.02708328</v>
      </c>
      <c r="AX69" s="37">
        <v>0</v>
      </c>
      <c r="AY69" s="37">
        <v>5.0373231300000025</v>
      </c>
      <c r="AZ69" s="37">
        <v>108.52227468000001</v>
      </c>
      <c r="BA69" s="37">
        <v>-3.7480725399999999</v>
      </c>
      <c r="BB69" s="37">
        <v>266.50107034000001</v>
      </c>
      <c r="BC69" s="37">
        <v>0</v>
      </c>
      <c r="BD69" s="37">
        <v>532.6110218</v>
      </c>
      <c r="BE69" s="37">
        <v>37.916268330000008</v>
      </c>
      <c r="BF69" s="37">
        <v>0</v>
      </c>
      <c r="BG69" s="37">
        <v>0</v>
      </c>
      <c r="BH69" s="37">
        <v>3.0164822099999991</v>
      </c>
      <c r="BI69" s="37">
        <v>0</v>
      </c>
      <c r="BJ69" s="37">
        <v>28.14914319</v>
      </c>
      <c r="BK69" s="37">
        <v>0</v>
      </c>
      <c r="BL69" s="37">
        <v>-209.83909303000002</v>
      </c>
      <c r="BM69" s="37">
        <v>0</v>
      </c>
      <c r="BN69" s="37">
        <v>670.81617334999987</v>
      </c>
      <c r="BO69" s="37">
        <v>198.39138169</v>
      </c>
      <c r="BP69" s="37">
        <v>0</v>
      </c>
      <c r="BQ69" s="37">
        <v>318.43981937000001</v>
      </c>
      <c r="BR69" s="37">
        <v>0</v>
      </c>
      <c r="BS69" s="37">
        <v>0</v>
      </c>
      <c r="BT69" s="37">
        <v>14.23227679</v>
      </c>
      <c r="BU69" s="37">
        <v>96.877045199999984</v>
      </c>
      <c r="BV69" s="37">
        <v>36.274538269999994</v>
      </c>
      <c r="BW69" s="37">
        <v>0</v>
      </c>
      <c r="BX69" s="37">
        <v>2.8898159400000005</v>
      </c>
      <c r="BY69" s="37">
        <v>0</v>
      </c>
      <c r="BZ69" s="37">
        <v>5.6077440199999993</v>
      </c>
      <c r="CA69" s="37">
        <v>0</v>
      </c>
      <c r="CB69" s="37">
        <v>2.5903428400000008</v>
      </c>
      <c r="CC69" s="37">
        <v>0</v>
      </c>
      <c r="CD69" s="37">
        <v>34.168150870000005</v>
      </c>
      <c r="CE69" s="37">
        <v>530.94524707999994</v>
      </c>
      <c r="CF69" s="37">
        <v>0</v>
      </c>
      <c r="CG69" s="37">
        <f t="shared" si="4"/>
        <v>4978.5350979699979</v>
      </c>
      <c r="CH69" s="32"/>
    </row>
    <row r="70" spans="1:86" ht="18.75" customHeight="1">
      <c r="A70" s="36" t="s">
        <v>91</v>
      </c>
      <c r="B70" s="36"/>
      <c r="C70" s="37">
        <v>0</v>
      </c>
      <c r="D70" s="37">
        <v>0</v>
      </c>
      <c r="E70" s="37">
        <v>0</v>
      </c>
      <c r="F70" s="37">
        <v>18.78680696</v>
      </c>
      <c r="G70" s="37">
        <v>156.80831344999999</v>
      </c>
      <c r="H70" s="37">
        <v>11.97694609</v>
      </c>
      <c r="I70" s="37">
        <v>0</v>
      </c>
      <c r="J70" s="37">
        <v>0</v>
      </c>
      <c r="K70" s="37">
        <v>12.812028230000001</v>
      </c>
      <c r="L70" s="37">
        <v>0</v>
      </c>
      <c r="M70" s="37">
        <v>-42.589544959999991</v>
      </c>
      <c r="N70" s="37">
        <v>0</v>
      </c>
      <c r="O70" s="37">
        <v>6.4439603099999987</v>
      </c>
      <c r="P70" s="37">
        <v>6.4957074399999994</v>
      </c>
      <c r="Q70" s="37">
        <v>17.16347687</v>
      </c>
      <c r="R70" s="37">
        <v>210.35504703000001</v>
      </c>
      <c r="S70" s="37">
        <v>-14.74991923</v>
      </c>
      <c r="T70" s="37">
        <v>26.096118729999997</v>
      </c>
      <c r="U70" s="37">
        <v>-144.00473878</v>
      </c>
      <c r="V70" s="37">
        <v>66.285572180000003</v>
      </c>
      <c r="W70" s="37">
        <v>0</v>
      </c>
      <c r="X70" s="37">
        <v>108.46728006000001</v>
      </c>
      <c r="Y70" s="37">
        <v>0</v>
      </c>
      <c r="Z70" s="37">
        <v>0</v>
      </c>
      <c r="AA70" s="37">
        <v>0</v>
      </c>
      <c r="AB70" s="37">
        <v>0</v>
      </c>
      <c r="AC70" s="37">
        <v>15.76162909</v>
      </c>
      <c r="AD70" s="37">
        <v>0</v>
      </c>
      <c r="AE70" s="37">
        <v>0</v>
      </c>
      <c r="AF70" s="37">
        <v>0</v>
      </c>
      <c r="AG70" s="37">
        <v>102.30322681999999</v>
      </c>
      <c r="AH70" s="37">
        <v>10.802732650000001</v>
      </c>
      <c r="AI70" s="37">
        <v>394.20476724999997</v>
      </c>
      <c r="AJ70" s="37">
        <v>62.234058099999999</v>
      </c>
      <c r="AK70" s="37">
        <v>8.573266760000001</v>
      </c>
      <c r="AL70" s="37">
        <v>0</v>
      </c>
      <c r="AM70" s="37">
        <v>0</v>
      </c>
      <c r="AN70" s="37">
        <v>-4.4144228400000003</v>
      </c>
      <c r="AO70" s="37">
        <v>0</v>
      </c>
      <c r="AP70" s="37">
        <v>10.733379710000001</v>
      </c>
      <c r="AQ70" s="37">
        <v>15.395536779999999</v>
      </c>
      <c r="AR70" s="37">
        <v>414.32943781</v>
      </c>
      <c r="AS70" s="37">
        <v>0</v>
      </c>
      <c r="AT70" s="37">
        <v>444.3859516</v>
      </c>
      <c r="AU70" s="37">
        <v>0</v>
      </c>
      <c r="AV70" s="37">
        <v>0</v>
      </c>
      <c r="AW70" s="37">
        <v>429.31446671999998</v>
      </c>
      <c r="AX70" s="37">
        <v>0</v>
      </c>
      <c r="AY70" s="37">
        <v>4.622159110000001</v>
      </c>
      <c r="AZ70" s="37">
        <v>57.442081429999995</v>
      </c>
      <c r="BA70" s="37">
        <v>-3.4422251799999999</v>
      </c>
      <c r="BB70" s="37">
        <v>275.90489622000001</v>
      </c>
      <c r="BC70" s="37">
        <v>0</v>
      </c>
      <c r="BD70" s="37">
        <v>543.37172926999995</v>
      </c>
      <c r="BE70" s="37">
        <v>39.49847278</v>
      </c>
      <c r="BF70" s="37">
        <v>0</v>
      </c>
      <c r="BG70" s="37">
        <v>0</v>
      </c>
      <c r="BH70" s="37">
        <v>3.0931836500000003</v>
      </c>
      <c r="BI70" s="37">
        <v>0</v>
      </c>
      <c r="BJ70" s="37">
        <v>27.750468999999999</v>
      </c>
      <c r="BK70" s="37">
        <v>0</v>
      </c>
      <c r="BL70" s="37">
        <v>0</v>
      </c>
      <c r="BM70" s="37">
        <v>0</v>
      </c>
      <c r="BN70" s="37">
        <v>672.19280188999994</v>
      </c>
      <c r="BO70" s="37">
        <v>262.87111205000002</v>
      </c>
      <c r="BP70" s="37">
        <v>0</v>
      </c>
      <c r="BQ70" s="37">
        <v>320.16231099000004</v>
      </c>
      <c r="BR70" s="37">
        <v>0</v>
      </c>
      <c r="BS70" s="37">
        <v>0</v>
      </c>
      <c r="BT70" s="37">
        <v>14.737189510000002</v>
      </c>
      <c r="BU70" s="37">
        <v>98.04320856999999</v>
      </c>
      <c r="BV70" s="37">
        <v>36.685996859999996</v>
      </c>
      <c r="BW70" s="37">
        <v>0</v>
      </c>
      <c r="BX70" s="37">
        <v>3.5738376700000001</v>
      </c>
      <c r="BY70" s="37">
        <v>0</v>
      </c>
      <c r="BZ70" s="37">
        <v>5.2026500999999996</v>
      </c>
      <c r="CA70" s="37">
        <v>0</v>
      </c>
      <c r="CB70" s="37">
        <v>2.432474829999999</v>
      </c>
      <c r="CC70" s="37">
        <v>0</v>
      </c>
      <c r="CD70" s="37">
        <v>36.61137686</v>
      </c>
      <c r="CE70" s="37">
        <v>543.16083201999993</v>
      </c>
      <c r="CF70" s="37">
        <v>0</v>
      </c>
      <c r="CG70" s="37">
        <f t="shared" si="4"/>
        <v>5287.8856424599999</v>
      </c>
      <c r="CH70" s="32"/>
    </row>
    <row r="71" spans="1:86" ht="18.75" customHeight="1">
      <c r="A71" s="36" t="s">
        <v>92</v>
      </c>
      <c r="B71" s="36"/>
      <c r="C71" s="37">
        <v>0</v>
      </c>
      <c r="D71" s="37">
        <v>0</v>
      </c>
      <c r="E71" s="37">
        <v>0</v>
      </c>
      <c r="F71" s="37">
        <v>18.69627784</v>
      </c>
      <c r="G71" s="37">
        <v>161.04310440999998</v>
      </c>
      <c r="H71" s="37">
        <v>11.950063819999999</v>
      </c>
      <c r="I71" s="37">
        <v>0</v>
      </c>
      <c r="J71" s="37">
        <v>0</v>
      </c>
      <c r="K71" s="37">
        <v>12.939803919999999</v>
      </c>
      <c r="L71" s="37">
        <v>0</v>
      </c>
      <c r="M71" s="37">
        <v>-43.730061729999996</v>
      </c>
      <c r="N71" s="37">
        <v>0</v>
      </c>
      <c r="O71" s="37">
        <v>6.3154878799999956</v>
      </c>
      <c r="P71" s="37">
        <v>7.8882591999999994</v>
      </c>
      <c r="Q71" s="37">
        <v>16.906618630000004</v>
      </c>
      <c r="R71" s="37">
        <v>213.9950906</v>
      </c>
      <c r="S71" s="37">
        <v>-13.697904579999999</v>
      </c>
      <c r="T71" s="37">
        <v>27.234283229999996</v>
      </c>
      <c r="U71" s="37">
        <v>-145.77683213999998</v>
      </c>
      <c r="V71" s="37">
        <v>71.282498779999997</v>
      </c>
      <c r="W71" s="37">
        <v>0</v>
      </c>
      <c r="X71" s="37">
        <v>109.32131925</v>
      </c>
      <c r="Y71" s="37">
        <v>0</v>
      </c>
      <c r="Z71" s="37">
        <v>0</v>
      </c>
      <c r="AA71" s="37">
        <v>0</v>
      </c>
      <c r="AB71" s="37">
        <v>0</v>
      </c>
      <c r="AC71" s="37">
        <v>15.480396379999998</v>
      </c>
      <c r="AD71" s="37">
        <v>0</v>
      </c>
      <c r="AE71" s="37">
        <v>0</v>
      </c>
      <c r="AF71" s="37">
        <v>0</v>
      </c>
      <c r="AG71" s="37">
        <v>102.53338065999999</v>
      </c>
      <c r="AH71" s="37">
        <v>10.85355611</v>
      </c>
      <c r="AI71" s="37">
        <v>397.82750400999998</v>
      </c>
      <c r="AJ71" s="37">
        <v>65.734526560000006</v>
      </c>
      <c r="AK71" s="37">
        <v>8.6027866100000008</v>
      </c>
      <c r="AL71" s="37">
        <v>0</v>
      </c>
      <c r="AM71" s="37">
        <v>0</v>
      </c>
      <c r="AN71" s="37">
        <v>-4.5644228399999998</v>
      </c>
      <c r="AO71" s="37">
        <v>0</v>
      </c>
      <c r="AP71" s="37">
        <v>10.735986669999999</v>
      </c>
      <c r="AQ71" s="37">
        <v>15.44346693</v>
      </c>
      <c r="AR71" s="37">
        <v>418.29620456999999</v>
      </c>
      <c r="AS71" s="37">
        <v>0</v>
      </c>
      <c r="AT71" s="37">
        <v>467.17175905999994</v>
      </c>
      <c r="AU71" s="37">
        <v>0</v>
      </c>
      <c r="AV71" s="37">
        <v>3.2319865200000004</v>
      </c>
      <c r="AW71" s="37">
        <v>436.17240002</v>
      </c>
      <c r="AX71" s="37">
        <v>0</v>
      </c>
      <c r="AY71" s="37">
        <v>3.1909208500000017</v>
      </c>
      <c r="AZ71" s="37">
        <v>88.387316089999999</v>
      </c>
      <c r="BA71" s="37">
        <v>-3.6457397399999998</v>
      </c>
      <c r="BB71" s="37">
        <v>285.53516148</v>
      </c>
      <c r="BC71" s="37">
        <v>0</v>
      </c>
      <c r="BD71" s="37">
        <v>558.21746443000006</v>
      </c>
      <c r="BE71" s="37">
        <v>38.988038980000006</v>
      </c>
      <c r="BF71" s="37">
        <v>0</v>
      </c>
      <c r="BG71" s="37">
        <v>0</v>
      </c>
      <c r="BH71" s="37">
        <v>3.1565524499999991</v>
      </c>
      <c r="BI71" s="37">
        <v>0</v>
      </c>
      <c r="BJ71" s="37">
        <v>27.360662340000005</v>
      </c>
      <c r="BK71" s="37">
        <v>0</v>
      </c>
      <c r="BL71" s="37">
        <v>-209.78571977000001</v>
      </c>
      <c r="BM71" s="37">
        <v>0</v>
      </c>
      <c r="BN71" s="37">
        <v>675.74655092</v>
      </c>
      <c r="BO71" s="37">
        <v>265.55291847000001</v>
      </c>
      <c r="BP71" s="37">
        <v>0</v>
      </c>
      <c r="BQ71" s="37">
        <v>322.95375287999997</v>
      </c>
      <c r="BR71" s="37">
        <v>0</v>
      </c>
      <c r="BS71" s="37">
        <v>0</v>
      </c>
      <c r="BT71" s="37">
        <v>15.052805940000001</v>
      </c>
      <c r="BU71" s="37">
        <v>99.191694599999991</v>
      </c>
      <c r="BV71" s="37">
        <v>37.521152619999995</v>
      </c>
      <c r="BW71" s="37">
        <v>0</v>
      </c>
      <c r="BX71" s="37">
        <v>4.1588434900000006</v>
      </c>
      <c r="BY71" s="37">
        <v>0</v>
      </c>
      <c r="BZ71" s="37">
        <v>4.8262171500000006</v>
      </c>
      <c r="CA71" s="37">
        <v>0</v>
      </c>
      <c r="CB71" s="37">
        <v>2.2141563600000005</v>
      </c>
      <c r="CC71" s="37">
        <v>0</v>
      </c>
      <c r="CD71" s="37">
        <v>38.083078919999998</v>
      </c>
      <c r="CE71" s="37">
        <v>551.95311367000011</v>
      </c>
      <c r="CF71" s="37">
        <v>0</v>
      </c>
      <c r="CG71" s="37">
        <f t="shared" si="4"/>
        <v>5210.5464825000017</v>
      </c>
      <c r="CH71" s="32"/>
    </row>
    <row r="72" spans="1:86" ht="18.75" customHeight="1">
      <c r="A72" s="36" t="s">
        <v>93</v>
      </c>
      <c r="B72" s="36"/>
      <c r="C72" s="37">
        <v>0</v>
      </c>
      <c r="D72" s="37">
        <v>0</v>
      </c>
      <c r="E72" s="37">
        <v>0</v>
      </c>
      <c r="F72" s="37">
        <v>0</v>
      </c>
      <c r="G72" s="37">
        <v>164.09484761000002</v>
      </c>
      <c r="H72" s="37">
        <v>12.21246567</v>
      </c>
      <c r="I72" s="37">
        <v>0</v>
      </c>
      <c r="J72" s="37">
        <v>0</v>
      </c>
      <c r="K72" s="37">
        <v>13.430093830000001</v>
      </c>
      <c r="L72" s="37">
        <v>0</v>
      </c>
      <c r="M72" s="37">
        <v>-44.520330039999997</v>
      </c>
      <c r="N72" s="37">
        <v>0</v>
      </c>
      <c r="O72" s="37">
        <v>6.2239818099999988</v>
      </c>
      <c r="P72" s="37">
        <v>9.2035311499999999</v>
      </c>
      <c r="Q72" s="37">
        <v>16.726635719999997</v>
      </c>
      <c r="R72" s="37">
        <v>216.56810327000002</v>
      </c>
      <c r="S72" s="37">
        <v>-13.86946414</v>
      </c>
      <c r="T72" s="37">
        <v>28.516663099999999</v>
      </c>
      <c r="U72" s="37">
        <v>-147.29485548999997</v>
      </c>
      <c r="V72" s="37">
        <v>67.982980439999992</v>
      </c>
      <c r="W72" s="37">
        <v>0</v>
      </c>
      <c r="X72" s="37">
        <v>110.36420146</v>
      </c>
      <c r="Y72" s="37">
        <v>0</v>
      </c>
      <c r="Z72" s="37">
        <v>0</v>
      </c>
      <c r="AA72" s="37">
        <v>0</v>
      </c>
      <c r="AB72" s="37">
        <v>0</v>
      </c>
      <c r="AC72" s="37">
        <v>14.37474534</v>
      </c>
      <c r="AD72" s="37">
        <v>0</v>
      </c>
      <c r="AE72" s="37">
        <v>0</v>
      </c>
      <c r="AF72" s="37">
        <v>0</v>
      </c>
      <c r="AG72" s="37">
        <v>102.78191177000001</v>
      </c>
      <c r="AH72" s="37">
        <v>10.89983155</v>
      </c>
      <c r="AI72" s="37">
        <v>404.90039796000002</v>
      </c>
      <c r="AJ72" s="37">
        <v>0</v>
      </c>
      <c r="AK72" s="37">
        <v>8.6866579500000007</v>
      </c>
      <c r="AL72" s="37">
        <v>0</v>
      </c>
      <c r="AM72" s="37">
        <v>0</v>
      </c>
      <c r="AN72" s="37">
        <v>-4.46773021</v>
      </c>
      <c r="AO72" s="37">
        <v>0</v>
      </c>
      <c r="AP72" s="37">
        <v>10.89739507</v>
      </c>
      <c r="AQ72" s="37">
        <v>15.494943769999999</v>
      </c>
      <c r="AR72" s="37">
        <v>423.16609636000004</v>
      </c>
      <c r="AS72" s="37">
        <v>0</v>
      </c>
      <c r="AT72" s="37">
        <v>485.67986798000004</v>
      </c>
      <c r="AU72" s="37">
        <v>0</v>
      </c>
      <c r="AV72" s="37">
        <v>0.60890230000000256</v>
      </c>
      <c r="AW72" s="37">
        <v>447.76019081999999</v>
      </c>
      <c r="AX72" s="37">
        <v>0</v>
      </c>
      <c r="AY72" s="37">
        <v>3.0432227800000011</v>
      </c>
      <c r="AZ72" s="37">
        <v>61.460164909999996</v>
      </c>
      <c r="BA72" s="37">
        <v>-3.9165051600000003</v>
      </c>
      <c r="BB72" s="37">
        <v>291.89174010000005</v>
      </c>
      <c r="BC72" s="37">
        <v>0</v>
      </c>
      <c r="BD72" s="37">
        <v>569.71120114999997</v>
      </c>
      <c r="BE72" s="37">
        <v>38.846537370000007</v>
      </c>
      <c r="BF72" s="37">
        <v>0</v>
      </c>
      <c r="BG72" s="37">
        <v>0</v>
      </c>
      <c r="BH72" s="37">
        <v>3.1643077199999987</v>
      </c>
      <c r="BI72" s="37">
        <v>0</v>
      </c>
      <c r="BJ72" s="37">
        <v>27.368517340000004</v>
      </c>
      <c r="BK72" s="37">
        <v>0</v>
      </c>
      <c r="BL72" s="37">
        <v>-210.20728027999999</v>
      </c>
      <c r="BM72" s="37">
        <v>0</v>
      </c>
      <c r="BN72" s="37">
        <v>677.95939532999989</v>
      </c>
      <c r="BO72" s="37">
        <v>220.46236637000001</v>
      </c>
      <c r="BP72" s="37">
        <v>0</v>
      </c>
      <c r="BQ72" s="37">
        <v>324.13972574999997</v>
      </c>
      <c r="BR72" s="37">
        <v>0</v>
      </c>
      <c r="BS72" s="37">
        <v>0</v>
      </c>
      <c r="BT72" s="37">
        <v>15.455071400000001</v>
      </c>
      <c r="BU72" s="37">
        <v>99.826296159999998</v>
      </c>
      <c r="BV72" s="37">
        <v>37.554098580000002</v>
      </c>
      <c r="BW72" s="37">
        <v>0</v>
      </c>
      <c r="BX72" s="37">
        <v>4.78288534</v>
      </c>
      <c r="BY72" s="37">
        <v>0</v>
      </c>
      <c r="BZ72" s="37">
        <v>4.4362864900000005</v>
      </c>
      <c r="CA72" s="37">
        <v>0</v>
      </c>
      <c r="CB72" s="37">
        <v>2.1912244400000005</v>
      </c>
      <c r="CC72" s="37">
        <v>0</v>
      </c>
      <c r="CD72" s="37">
        <v>38.801408259999995</v>
      </c>
      <c r="CE72" s="37">
        <v>565.70284054000001</v>
      </c>
      <c r="CF72" s="37">
        <v>0</v>
      </c>
      <c r="CG72" s="37">
        <f t="shared" si="4"/>
        <v>5133.0955696400006</v>
      </c>
      <c r="CH72" s="32"/>
    </row>
    <row r="73" spans="1:86" ht="18.75" customHeight="1">
      <c r="A73" s="36" t="s">
        <v>94</v>
      </c>
      <c r="B73" s="36"/>
      <c r="C73" s="37">
        <v>0</v>
      </c>
      <c r="D73" s="37">
        <v>0</v>
      </c>
      <c r="E73" s="37">
        <v>0</v>
      </c>
      <c r="F73" s="37">
        <v>17.71446791</v>
      </c>
      <c r="G73" s="37">
        <v>170.19064402000001</v>
      </c>
      <c r="H73" s="37">
        <v>12.41688147</v>
      </c>
      <c r="I73" s="37">
        <v>0</v>
      </c>
      <c r="J73" s="37">
        <v>0</v>
      </c>
      <c r="K73" s="37">
        <v>13.28791457</v>
      </c>
      <c r="L73" s="37">
        <v>0</v>
      </c>
      <c r="M73" s="37">
        <v>-45.334609969999995</v>
      </c>
      <c r="N73" s="37">
        <v>0</v>
      </c>
      <c r="O73" s="37">
        <v>6.0257252699999997</v>
      </c>
      <c r="P73" s="37">
        <v>10.483459269999999</v>
      </c>
      <c r="Q73" s="37">
        <v>0</v>
      </c>
      <c r="R73" s="37">
        <v>274.40614259000006</v>
      </c>
      <c r="S73" s="37">
        <v>-13.804835730000001</v>
      </c>
      <c r="T73" s="37">
        <v>30.162966270000002</v>
      </c>
      <c r="U73" s="37">
        <v>-148.44897109000001</v>
      </c>
      <c r="V73" s="37">
        <v>71.828453890000006</v>
      </c>
      <c r="W73" s="37">
        <v>0</v>
      </c>
      <c r="X73" s="37">
        <v>111.33736336000001</v>
      </c>
      <c r="Y73" s="37">
        <v>0</v>
      </c>
      <c r="Z73" s="37">
        <v>0</v>
      </c>
      <c r="AA73" s="37">
        <v>0</v>
      </c>
      <c r="AB73" s="37">
        <v>0</v>
      </c>
      <c r="AC73" s="37">
        <v>14.44292366</v>
      </c>
      <c r="AD73" s="37">
        <v>0</v>
      </c>
      <c r="AE73" s="37">
        <v>0</v>
      </c>
      <c r="AF73" s="37">
        <v>0</v>
      </c>
      <c r="AG73" s="37">
        <v>103.00718928000001</v>
      </c>
      <c r="AH73" s="37">
        <v>12.900000859999999</v>
      </c>
      <c r="AI73" s="37">
        <v>0</v>
      </c>
      <c r="AJ73" s="37">
        <v>74.264713220000004</v>
      </c>
      <c r="AK73" s="37">
        <v>8.5261300599999998</v>
      </c>
      <c r="AL73" s="37">
        <v>0</v>
      </c>
      <c r="AM73" s="37">
        <v>0</v>
      </c>
      <c r="AN73" s="37">
        <v>10.311035560000001</v>
      </c>
      <c r="AO73" s="37">
        <v>0</v>
      </c>
      <c r="AP73" s="37">
        <v>10.954614550000001</v>
      </c>
      <c r="AQ73" s="37">
        <v>15.565160229999998</v>
      </c>
      <c r="AR73" s="37">
        <v>456.16569227999997</v>
      </c>
      <c r="AS73" s="37">
        <v>0</v>
      </c>
      <c r="AT73" s="37">
        <v>508.00972767000002</v>
      </c>
      <c r="AU73" s="37">
        <v>0</v>
      </c>
      <c r="AV73" s="37">
        <v>-2.1077724499999992</v>
      </c>
      <c r="AW73" s="37">
        <v>461.95490046999998</v>
      </c>
      <c r="AX73" s="37">
        <v>0</v>
      </c>
      <c r="AY73" s="37">
        <v>2.6343409500000012</v>
      </c>
      <c r="AZ73" s="37">
        <v>64.825395420000007</v>
      </c>
      <c r="BA73" s="37">
        <v>-4.28463759</v>
      </c>
      <c r="BB73" s="37">
        <v>262.17941329000001</v>
      </c>
      <c r="BC73" s="37">
        <v>0</v>
      </c>
      <c r="BD73" s="37">
        <v>580.34780985999998</v>
      </c>
      <c r="BE73" s="37">
        <v>38.697635190000007</v>
      </c>
      <c r="BF73" s="37">
        <v>0</v>
      </c>
      <c r="BG73" s="37">
        <v>0</v>
      </c>
      <c r="BH73" s="37">
        <v>3.1894087999999989</v>
      </c>
      <c r="BI73" s="37">
        <v>0</v>
      </c>
      <c r="BJ73" s="37">
        <v>27.41401286</v>
      </c>
      <c r="BK73" s="37">
        <v>0</v>
      </c>
      <c r="BL73" s="37">
        <v>-210.82754027999999</v>
      </c>
      <c r="BM73" s="37">
        <v>0</v>
      </c>
      <c r="BN73" s="37">
        <v>679.82655151999995</v>
      </c>
      <c r="BO73" s="37">
        <v>224.34371959000001</v>
      </c>
      <c r="BP73" s="37">
        <v>0</v>
      </c>
      <c r="BQ73" s="37">
        <v>324.65293506000006</v>
      </c>
      <c r="BR73" s="37">
        <v>0</v>
      </c>
      <c r="BS73" s="37">
        <v>0</v>
      </c>
      <c r="BT73" s="37">
        <v>15.808782970000003</v>
      </c>
      <c r="BU73" s="37">
        <v>100.36846668999999</v>
      </c>
      <c r="BV73" s="37">
        <v>35.956551140000002</v>
      </c>
      <c r="BW73" s="37">
        <v>0</v>
      </c>
      <c r="BX73" s="37">
        <v>5.1853531999999998</v>
      </c>
      <c r="BY73" s="37">
        <v>0</v>
      </c>
      <c r="BZ73" s="37">
        <v>8.0399001400000003</v>
      </c>
      <c r="CA73" s="37">
        <v>0</v>
      </c>
      <c r="CB73" s="37">
        <v>2.1229149000000005</v>
      </c>
      <c r="CC73" s="37">
        <v>0</v>
      </c>
      <c r="CD73" s="37">
        <v>39.938374639999999</v>
      </c>
      <c r="CE73" s="37">
        <v>576.83174673999997</v>
      </c>
      <c r="CF73" s="37">
        <v>0</v>
      </c>
      <c r="CG73" s="37">
        <f t="shared" si="4"/>
        <v>4961.5110523099993</v>
      </c>
      <c r="CH73" s="32"/>
    </row>
    <row r="74" spans="1:86" ht="18.75" customHeight="1">
      <c r="A74" s="36" t="s">
        <v>95</v>
      </c>
      <c r="B74" s="36"/>
      <c r="C74" s="37">
        <v>0</v>
      </c>
      <c r="D74" s="37">
        <v>0</v>
      </c>
      <c r="E74" s="37">
        <v>0</v>
      </c>
      <c r="F74" s="37">
        <v>17.236323800000001</v>
      </c>
      <c r="G74" s="37">
        <v>173.68289445000002</v>
      </c>
      <c r="H74" s="37">
        <v>12.275844970000001</v>
      </c>
      <c r="I74" s="37">
        <v>0</v>
      </c>
      <c r="J74" s="37">
        <v>0</v>
      </c>
      <c r="K74" s="37">
        <v>13.247025129999999</v>
      </c>
      <c r="L74" s="37">
        <v>0</v>
      </c>
      <c r="M74" s="37">
        <v>-46.427025179999994</v>
      </c>
      <c r="N74" s="37">
        <v>0</v>
      </c>
      <c r="O74" s="37">
        <v>5.7808505799999992</v>
      </c>
      <c r="P74" s="37">
        <v>11.40259977</v>
      </c>
      <c r="Q74" s="37">
        <v>16.974010100000001</v>
      </c>
      <c r="R74" s="37">
        <v>277.34259993000001</v>
      </c>
      <c r="S74" s="37">
        <v>-14.10708867</v>
      </c>
      <c r="T74" s="37">
        <v>31.33434862</v>
      </c>
      <c r="U74" s="37">
        <v>-149.96764722</v>
      </c>
      <c r="V74" s="37">
        <v>70.524619020000017</v>
      </c>
      <c r="W74" s="37">
        <v>0</v>
      </c>
      <c r="X74" s="37">
        <v>112.0224259</v>
      </c>
      <c r="Y74" s="37">
        <v>0</v>
      </c>
      <c r="Z74" s="37">
        <v>0</v>
      </c>
      <c r="AA74" s="37">
        <v>0</v>
      </c>
      <c r="AB74" s="37">
        <v>0</v>
      </c>
      <c r="AC74" s="37">
        <v>14.558314230000001</v>
      </c>
      <c r="AD74" s="37">
        <v>0</v>
      </c>
      <c r="AE74" s="37">
        <v>0</v>
      </c>
      <c r="AF74" s="37">
        <v>0</v>
      </c>
      <c r="AG74" s="37">
        <v>103.01049761000002</v>
      </c>
      <c r="AH74" s="37">
        <v>12.910358729999999</v>
      </c>
      <c r="AI74" s="37">
        <v>414.01627306999995</v>
      </c>
      <c r="AJ74" s="37">
        <v>78.555766419999998</v>
      </c>
      <c r="AK74" s="37">
        <v>8.3262269499999988</v>
      </c>
      <c r="AL74" s="37">
        <v>0</v>
      </c>
      <c r="AM74" s="37">
        <v>0</v>
      </c>
      <c r="AN74" s="37">
        <v>10.217019609999999</v>
      </c>
      <c r="AO74" s="37">
        <v>0</v>
      </c>
      <c r="AP74" s="37">
        <v>10.98766591</v>
      </c>
      <c r="AQ74" s="37">
        <v>15.638899129999999</v>
      </c>
      <c r="AR74" s="37">
        <v>461.15241884</v>
      </c>
      <c r="AS74" s="37">
        <v>0</v>
      </c>
      <c r="AT74" s="37">
        <v>523.91761385000007</v>
      </c>
      <c r="AU74" s="37">
        <v>0</v>
      </c>
      <c r="AV74" s="37">
        <v>-5.0292853199999978</v>
      </c>
      <c r="AW74" s="37">
        <v>489.58539288999998</v>
      </c>
      <c r="AX74" s="37">
        <v>0</v>
      </c>
      <c r="AY74" s="37">
        <v>2.0618695600000003</v>
      </c>
      <c r="AZ74" s="37">
        <v>67.455262660000002</v>
      </c>
      <c r="BA74" s="37">
        <v>-5.1300382600000001</v>
      </c>
      <c r="BB74" s="37">
        <v>268.36268434999999</v>
      </c>
      <c r="BC74" s="37">
        <v>0</v>
      </c>
      <c r="BD74" s="37">
        <v>591.02894413000001</v>
      </c>
      <c r="BE74" s="37">
        <v>38.998579390000003</v>
      </c>
      <c r="BF74" s="37">
        <v>0</v>
      </c>
      <c r="BG74" s="37">
        <v>0</v>
      </c>
      <c r="BH74" s="37">
        <v>3.1241806899999993</v>
      </c>
      <c r="BI74" s="37">
        <v>0</v>
      </c>
      <c r="BJ74" s="37">
        <v>27.443783770000003</v>
      </c>
      <c r="BK74" s="37">
        <v>0</v>
      </c>
      <c r="BL74" s="37">
        <v>-211.3937655</v>
      </c>
      <c r="BM74" s="37">
        <v>0</v>
      </c>
      <c r="BN74" s="37">
        <v>682.20326116000001</v>
      </c>
      <c r="BO74" s="37">
        <v>227.31383677000002</v>
      </c>
      <c r="BP74" s="37">
        <v>0</v>
      </c>
      <c r="BQ74" s="37">
        <v>325.44629629999997</v>
      </c>
      <c r="BR74" s="37">
        <v>0</v>
      </c>
      <c r="BS74" s="37">
        <v>0</v>
      </c>
      <c r="BT74" s="37">
        <v>16.093581480000001</v>
      </c>
      <c r="BU74" s="37">
        <v>100.91036986</v>
      </c>
      <c r="BV74" s="37">
        <v>35.931094350000002</v>
      </c>
      <c r="BW74" s="37">
        <v>0</v>
      </c>
      <c r="BX74" s="37">
        <v>5.5207778599999999</v>
      </c>
      <c r="BY74" s="37">
        <v>0</v>
      </c>
      <c r="BZ74" s="37">
        <v>7.7955145399999992</v>
      </c>
      <c r="CA74" s="37">
        <v>0</v>
      </c>
      <c r="CB74" s="37">
        <v>2.02558317</v>
      </c>
      <c r="CC74" s="37">
        <v>0</v>
      </c>
      <c r="CD74" s="37">
        <v>40.776209960000003</v>
      </c>
      <c r="CE74" s="37">
        <v>584.36866905999989</v>
      </c>
      <c r="CF74" s="37">
        <v>0</v>
      </c>
      <c r="CG74" s="37">
        <f t="shared" si="4"/>
        <v>5479.5056384200007</v>
      </c>
      <c r="CH74" s="32"/>
    </row>
    <row r="75" spans="1:86" ht="18.75" customHeight="1">
      <c r="A75" s="36" t="s">
        <v>96</v>
      </c>
      <c r="B75" s="36"/>
      <c r="C75" s="37">
        <v>0</v>
      </c>
      <c r="D75" s="37">
        <v>0</v>
      </c>
      <c r="E75" s="37">
        <v>0</v>
      </c>
      <c r="F75" s="37">
        <v>17.49553792</v>
      </c>
      <c r="G75" s="37">
        <v>177.38391118000001</v>
      </c>
      <c r="H75" s="37">
        <v>12.570431149999999</v>
      </c>
      <c r="I75" s="37">
        <v>0</v>
      </c>
      <c r="J75" s="37">
        <v>0</v>
      </c>
      <c r="K75" s="37">
        <v>13.150548220000001</v>
      </c>
      <c r="L75" s="37">
        <v>0</v>
      </c>
      <c r="M75" s="37">
        <v>-35.816780710000003</v>
      </c>
      <c r="N75" s="37">
        <v>0</v>
      </c>
      <c r="O75" s="37">
        <v>5.8072299199999984</v>
      </c>
      <c r="P75" s="37">
        <v>10.386289130000002</v>
      </c>
      <c r="Q75" s="37">
        <v>17.818649570000002</v>
      </c>
      <c r="R75" s="37">
        <v>279.97697724</v>
      </c>
      <c r="S75" s="37">
        <v>-9.1221427300000002</v>
      </c>
      <c r="T75" s="37">
        <v>32.936630569999998</v>
      </c>
      <c r="U75" s="37">
        <v>-151.31608096999997</v>
      </c>
      <c r="V75" s="37">
        <v>68.456369190000004</v>
      </c>
      <c r="W75" s="37">
        <v>0</v>
      </c>
      <c r="X75" s="37">
        <v>112.92055172000002</v>
      </c>
      <c r="Y75" s="37">
        <v>0</v>
      </c>
      <c r="Z75" s="37">
        <v>0</v>
      </c>
      <c r="AA75" s="37">
        <v>0</v>
      </c>
      <c r="AB75" s="37">
        <v>0</v>
      </c>
      <c r="AC75" s="37">
        <v>14.288808550000001</v>
      </c>
      <c r="AD75" s="37">
        <v>0</v>
      </c>
      <c r="AE75" s="37">
        <v>0</v>
      </c>
      <c r="AF75" s="37">
        <v>0</v>
      </c>
      <c r="AG75" s="37">
        <v>103.10703743000001</v>
      </c>
      <c r="AH75" s="37">
        <v>12.687871579999998</v>
      </c>
      <c r="AI75" s="37">
        <v>417.43488957</v>
      </c>
      <c r="AJ75" s="37">
        <v>83.029170250000007</v>
      </c>
      <c r="AK75" s="37">
        <v>8.24356315</v>
      </c>
      <c r="AL75" s="37">
        <v>0</v>
      </c>
      <c r="AM75" s="37">
        <v>0</v>
      </c>
      <c r="AN75" s="37">
        <v>9.975940060000001</v>
      </c>
      <c r="AO75" s="37">
        <v>0</v>
      </c>
      <c r="AP75" s="37">
        <v>11.212236449999999</v>
      </c>
      <c r="AQ75" s="37">
        <v>15.69069476</v>
      </c>
      <c r="AR75" s="37">
        <v>460.63076775000002</v>
      </c>
      <c r="AS75" s="37">
        <v>0</v>
      </c>
      <c r="AT75" s="37">
        <v>542.12838417</v>
      </c>
      <c r="AU75" s="37">
        <v>0</v>
      </c>
      <c r="AV75" s="37">
        <v>-8.6018086199999981</v>
      </c>
      <c r="AW75" s="37">
        <v>464.55956108999999</v>
      </c>
      <c r="AX75" s="37">
        <v>0</v>
      </c>
      <c r="AY75" s="37">
        <v>1.6696537700000011</v>
      </c>
      <c r="AZ75" s="37">
        <v>36.183803980000008</v>
      </c>
      <c r="BA75" s="37">
        <v>-5.4034857199999999</v>
      </c>
      <c r="BB75" s="37">
        <v>274.84203497999999</v>
      </c>
      <c r="BC75" s="37">
        <v>0</v>
      </c>
      <c r="BD75" s="37">
        <v>604.3187066700001</v>
      </c>
      <c r="BE75" s="37">
        <v>39.069835950000005</v>
      </c>
      <c r="BF75" s="37">
        <v>0</v>
      </c>
      <c r="BG75" s="37">
        <v>0</v>
      </c>
      <c r="BH75" s="37">
        <v>3.030114129999999</v>
      </c>
      <c r="BI75" s="37">
        <v>0</v>
      </c>
      <c r="BJ75" s="37">
        <v>27.396589940000002</v>
      </c>
      <c r="BK75" s="37">
        <v>0</v>
      </c>
      <c r="BL75" s="37">
        <v>-211.18097092000002</v>
      </c>
      <c r="BM75" s="37">
        <v>0</v>
      </c>
      <c r="BN75" s="37">
        <v>702.8637914599999</v>
      </c>
      <c r="BO75" s="37">
        <v>230.62454109999999</v>
      </c>
      <c r="BP75" s="37">
        <v>8.096578280000001</v>
      </c>
      <c r="BQ75" s="37">
        <v>326.13209125999998</v>
      </c>
      <c r="BR75" s="37">
        <v>0</v>
      </c>
      <c r="BS75" s="37">
        <v>0</v>
      </c>
      <c r="BT75" s="37">
        <v>16.50066782</v>
      </c>
      <c r="BU75" s="37">
        <v>101.50712239000001</v>
      </c>
      <c r="BV75" s="37">
        <v>37.84571399</v>
      </c>
      <c r="BW75" s="37">
        <v>0</v>
      </c>
      <c r="BX75" s="37">
        <v>6.0298554100000006</v>
      </c>
      <c r="BY75" s="37">
        <v>0</v>
      </c>
      <c r="BZ75" s="37">
        <v>7.5616380099999994</v>
      </c>
      <c r="CA75" s="37">
        <v>0</v>
      </c>
      <c r="CB75" s="37">
        <v>1.9296482200000007</v>
      </c>
      <c r="CC75" s="37">
        <v>0</v>
      </c>
      <c r="CD75" s="37">
        <v>42.725334790000005</v>
      </c>
      <c r="CE75" s="37">
        <v>591.19568056999992</v>
      </c>
      <c r="CF75" s="37">
        <v>0</v>
      </c>
      <c r="CG75" s="37">
        <f t="shared" si="4"/>
        <v>5529.9741836700005</v>
      </c>
      <c r="CH75" s="32"/>
    </row>
    <row r="76" spans="1:86" ht="18.75" customHeight="1">
      <c r="A76" s="36" t="s">
        <v>97</v>
      </c>
      <c r="B76" s="36"/>
      <c r="C76" s="37">
        <v>0</v>
      </c>
      <c r="D76" s="37">
        <v>0</v>
      </c>
      <c r="E76" s="37">
        <v>0</v>
      </c>
      <c r="F76" s="37">
        <v>17.382213610000001</v>
      </c>
      <c r="G76" s="37">
        <v>180.25505572</v>
      </c>
      <c r="H76" s="37">
        <v>11.97140607</v>
      </c>
      <c r="I76" s="37">
        <v>0</v>
      </c>
      <c r="J76" s="37">
        <v>0</v>
      </c>
      <c r="K76" s="37">
        <v>13.124884710000002</v>
      </c>
      <c r="L76" s="37">
        <v>0</v>
      </c>
      <c r="M76" s="37">
        <v>-36.461380079999998</v>
      </c>
      <c r="N76" s="37">
        <v>0</v>
      </c>
      <c r="O76" s="37">
        <v>11.307882789999999</v>
      </c>
      <c r="P76" s="37">
        <v>5.6594458599999999</v>
      </c>
      <c r="Q76" s="37">
        <v>18.942942510000002</v>
      </c>
      <c r="R76" s="37">
        <v>338.23200063000002</v>
      </c>
      <c r="S76" s="37">
        <v>-8.9563960700000003</v>
      </c>
      <c r="T76" s="37">
        <v>35.17491364</v>
      </c>
      <c r="U76" s="37">
        <v>-152.53272328999998</v>
      </c>
      <c r="V76" s="37">
        <v>69.734534760000003</v>
      </c>
      <c r="W76" s="37">
        <v>0</v>
      </c>
      <c r="X76" s="37">
        <v>113.68859892</v>
      </c>
      <c r="Y76" s="37">
        <v>0</v>
      </c>
      <c r="Z76" s="37">
        <v>0</v>
      </c>
      <c r="AA76" s="37">
        <v>0</v>
      </c>
      <c r="AB76" s="37">
        <v>0</v>
      </c>
      <c r="AC76" s="37">
        <v>14.141182540000001</v>
      </c>
      <c r="AD76" s="37">
        <v>0</v>
      </c>
      <c r="AE76" s="37">
        <v>0</v>
      </c>
      <c r="AF76" s="37">
        <v>0</v>
      </c>
      <c r="AG76" s="37">
        <v>104.75857626999999</v>
      </c>
      <c r="AH76" s="37">
        <v>12.36004503</v>
      </c>
      <c r="AI76" s="37">
        <v>399.67916494000002</v>
      </c>
      <c r="AJ76" s="37">
        <v>87.634183680000007</v>
      </c>
      <c r="AK76" s="37">
        <v>8.0731039100000004</v>
      </c>
      <c r="AL76" s="37">
        <v>0</v>
      </c>
      <c r="AM76" s="37">
        <v>0</v>
      </c>
      <c r="AN76" s="37">
        <v>9.6759350600000005</v>
      </c>
      <c r="AO76" s="37">
        <v>0</v>
      </c>
      <c r="AP76" s="37">
        <v>13.857970180000002</v>
      </c>
      <c r="AQ76" s="37">
        <v>15.74360437</v>
      </c>
      <c r="AR76" s="37">
        <v>466.37715612</v>
      </c>
      <c r="AS76" s="37">
        <v>0</v>
      </c>
      <c r="AT76" s="37">
        <v>560.51569311000003</v>
      </c>
      <c r="AU76" s="37">
        <v>0</v>
      </c>
      <c r="AV76" s="37">
        <v>-13.54270533</v>
      </c>
      <c r="AW76" s="37">
        <v>463.09442089999999</v>
      </c>
      <c r="AX76" s="37">
        <v>0</v>
      </c>
      <c r="AY76" s="37">
        <v>1.0282852800000002</v>
      </c>
      <c r="AZ76" s="37">
        <v>35.550191079999983</v>
      </c>
      <c r="BA76" s="37">
        <v>-5.8160540399999991</v>
      </c>
      <c r="BB76" s="37">
        <v>281.94338586000003</v>
      </c>
      <c r="BC76" s="37">
        <v>0</v>
      </c>
      <c r="BD76" s="37">
        <v>618.00959643999988</v>
      </c>
      <c r="BE76" s="37">
        <v>39.132031820000002</v>
      </c>
      <c r="BF76" s="37">
        <v>0</v>
      </c>
      <c r="BG76" s="37">
        <v>0</v>
      </c>
      <c r="BH76" s="37">
        <v>2.6630233400000001</v>
      </c>
      <c r="BI76" s="37">
        <v>0</v>
      </c>
      <c r="BJ76" s="37">
        <v>28.845676130000001</v>
      </c>
      <c r="BK76" s="37">
        <v>0</v>
      </c>
      <c r="BL76" s="37">
        <v>-211.70157923999997</v>
      </c>
      <c r="BM76" s="37">
        <v>0</v>
      </c>
      <c r="BN76" s="37">
        <v>705.72258304999991</v>
      </c>
      <c r="BO76" s="37">
        <v>233.80559987999999</v>
      </c>
      <c r="BP76" s="37">
        <v>7.9986395300000011</v>
      </c>
      <c r="BQ76" s="37">
        <v>328.90108400000003</v>
      </c>
      <c r="BR76" s="37">
        <v>0</v>
      </c>
      <c r="BS76" s="37">
        <v>0</v>
      </c>
      <c r="BT76" s="37">
        <v>16.818581219999999</v>
      </c>
      <c r="BU76" s="37">
        <v>101.66456554</v>
      </c>
      <c r="BV76" s="37">
        <v>38.65784197</v>
      </c>
      <c r="BW76" s="37">
        <v>0</v>
      </c>
      <c r="BX76" s="37">
        <v>6.5313502199999993</v>
      </c>
      <c r="BY76" s="37">
        <v>0</v>
      </c>
      <c r="BZ76" s="37">
        <v>7.3148191999999996</v>
      </c>
      <c r="CA76" s="37">
        <v>0</v>
      </c>
      <c r="CB76" s="37">
        <v>1.7462724700000016</v>
      </c>
      <c r="CC76" s="37">
        <v>0</v>
      </c>
      <c r="CD76" s="37">
        <v>43.952524609999998</v>
      </c>
      <c r="CE76" s="37">
        <v>594.53540596000005</v>
      </c>
      <c r="CF76" s="37">
        <v>0</v>
      </c>
      <c r="CG76" s="37">
        <f t="shared" si="4"/>
        <v>5637.1955348800002</v>
      </c>
      <c r="CH76" s="32"/>
    </row>
    <row r="77" spans="1:86" ht="18.75" customHeight="1">
      <c r="A77" s="36" t="s">
        <v>98</v>
      </c>
      <c r="B77" s="36"/>
      <c r="C77" s="37">
        <v>0</v>
      </c>
      <c r="D77" s="37">
        <v>0</v>
      </c>
      <c r="E77" s="37">
        <v>0</v>
      </c>
      <c r="F77" s="37">
        <v>17.002725379999998</v>
      </c>
      <c r="G77" s="37">
        <v>184.22451147000001</v>
      </c>
      <c r="H77" s="37">
        <v>12.171475889999998</v>
      </c>
      <c r="I77" s="37">
        <v>0</v>
      </c>
      <c r="J77" s="37">
        <v>0</v>
      </c>
      <c r="K77" s="37">
        <v>13.036325350000002</v>
      </c>
      <c r="L77" s="37">
        <v>0</v>
      </c>
      <c r="M77" s="37">
        <v>-36.723481899999996</v>
      </c>
      <c r="N77" s="37">
        <v>0</v>
      </c>
      <c r="O77" s="37">
        <v>13.934017679999998</v>
      </c>
      <c r="P77" s="37">
        <v>3.06457785</v>
      </c>
      <c r="Q77" s="37">
        <v>20.278852029999999</v>
      </c>
      <c r="R77" s="37">
        <v>340.59329514000001</v>
      </c>
      <c r="S77" s="37">
        <v>-24.921768059999998</v>
      </c>
      <c r="T77" s="37">
        <v>31.182918330000003</v>
      </c>
      <c r="U77" s="37">
        <v>-154.02957759999998</v>
      </c>
      <c r="V77" s="37">
        <v>69.619641349999995</v>
      </c>
      <c r="W77" s="37">
        <v>0</v>
      </c>
      <c r="X77" s="37">
        <v>111.80116053</v>
      </c>
      <c r="Y77" s="37">
        <v>0</v>
      </c>
      <c r="Z77" s="37">
        <v>0</v>
      </c>
      <c r="AA77" s="37">
        <v>0</v>
      </c>
      <c r="AB77" s="37">
        <v>0</v>
      </c>
      <c r="AC77" s="37">
        <v>13.191524859999999</v>
      </c>
      <c r="AD77" s="37">
        <v>0</v>
      </c>
      <c r="AE77" s="37">
        <v>0</v>
      </c>
      <c r="AF77" s="37">
        <v>0</v>
      </c>
      <c r="AG77" s="37">
        <v>104.67761796000001</v>
      </c>
      <c r="AH77" s="37">
        <v>12.005237630000002</v>
      </c>
      <c r="AI77" s="37">
        <v>404.6567144</v>
      </c>
      <c r="AJ77" s="37">
        <v>92.682496720000003</v>
      </c>
      <c r="AK77" s="37">
        <v>7.7600913199999999</v>
      </c>
      <c r="AL77" s="37">
        <v>0</v>
      </c>
      <c r="AM77" s="37">
        <v>0</v>
      </c>
      <c r="AN77" s="37">
        <v>9.4732241099999985</v>
      </c>
      <c r="AO77" s="37">
        <v>0</v>
      </c>
      <c r="AP77" s="37">
        <v>11.209639130000001</v>
      </c>
      <c r="AQ77" s="37">
        <v>15.82286405</v>
      </c>
      <c r="AR77" s="37">
        <v>475.43153084000005</v>
      </c>
      <c r="AS77" s="37">
        <v>0</v>
      </c>
      <c r="AT77" s="37">
        <v>466.23787829000003</v>
      </c>
      <c r="AU77" s="37">
        <v>0</v>
      </c>
      <c r="AV77" s="37">
        <v>-18.166071779999996</v>
      </c>
      <c r="AW77" s="37">
        <v>475.48736507999996</v>
      </c>
      <c r="AX77" s="37">
        <v>0</v>
      </c>
      <c r="AY77" s="37">
        <v>0.39425093999999855</v>
      </c>
      <c r="AZ77" s="37">
        <v>0</v>
      </c>
      <c r="BA77" s="37">
        <v>-0.27096816999999995</v>
      </c>
      <c r="BB77" s="37">
        <v>284.57628923000004</v>
      </c>
      <c r="BC77" s="37">
        <v>0</v>
      </c>
      <c r="BD77" s="37">
        <v>632.42688818000011</v>
      </c>
      <c r="BE77" s="37">
        <v>39.0208242</v>
      </c>
      <c r="BF77" s="37">
        <v>0</v>
      </c>
      <c r="BG77" s="37">
        <v>0</v>
      </c>
      <c r="BH77" s="37">
        <v>1.9522946200000002</v>
      </c>
      <c r="BI77" s="37">
        <v>0</v>
      </c>
      <c r="BJ77" s="37">
        <v>28.941158110000003</v>
      </c>
      <c r="BK77" s="37">
        <v>0</v>
      </c>
      <c r="BL77" s="37">
        <v>-212.39142384000002</v>
      </c>
      <c r="BM77" s="37">
        <v>0</v>
      </c>
      <c r="BN77" s="37">
        <v>710.45918744999994</v>
      </c>
      <c r="BO77" s="37">
        <v>235.47137215000001</v>
      </c>
      <c r="BP77" s="37">
        <v>7.73907816</v>
      </c>
      <c r="BQ77" s="37">
        <v>331.52971696999998</v>
      </c>
      <c r="BR77" s="37">
        <v>0</v>
      </c>
      <c r="BS77" s="37">
        <v>0</v>
      </c>
      <c r="BT77" s="37">
        <v>15.560631400000002</v>
      </c>
      <c r="BU77" s="37">
        <v>102.22053614000001</v>
      </c>
      <c r="BV77" s="37">
        <v>29.225164509999999</v>
      </c>
      <c r="BW77" s="37">
        <v>0</v>
      </c>
      <c r="BX77" s="37">
        <v>5.3848376299999998</v>
      </c>
      <c r="BY77" s="37">
        <v>0</v>
      </c>
      <c r="BZ77" s="37">
        <v>7.1712979099999998</v>
      </c>
      <c r="CA77" s="37">
        <v>0</v>
      </c>
      <c r="CB77" s="37">
        <v>1.0822246400000006</v>
      </c>
      <c r="CC77" s="37">
        <v>0</v>
      </c>
      <c r="CD77" s="37">
        <v>0</v>
      </c>
      <c r="CE77" s="37">
        <v>582.70842717999994</v>
      </c>
      <c r="CF77" s="37">
        <v>0</v>
      </c>
      <c r="CG77" s="37">
        <f t="shared" si="4"/>
        <v>5474.906573459999</v>
      </c>
      <c r="CH77" s="32"/>
    </row>
    <row r="78" spans="1:86" ht="22.05" customHeight="1">
      <c r="A78" s="30" t="s">
        <v>104</v>
      </c>
      <c r="B78" s="30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  <c r="CC78" s="31"/>
      <c r="CD78" s="31"/>
      <c r="CE78" s="31"/>
      <c r="CF78" s="31"/>
      <c r="CG78" s="31"/>
      <c r="CH78" s="32"/>
    </row>
    <row r="79" spans="1:86" ht="18.75" customHeight="1">
      <c r="A79" s="36" t="s">
        <v>87</v>
      </c>
      <c r="B79" s="36"/>
      <c r="C79" s="37">
        <v>0</v>
      </c>
      <c r="D79" s="37">
        <v>0</v>
      </c>
      <c r="E79" s="37">
        <v>0</v>
      </c>
      <c r="F79" s="37">
        <v>0</v>
      </c>
      <c r="G79" s="37">
        <v>187.64047815999999</v>
      </c>
      <c r="H79" s="37">
        <v>12.09621042</v>
      </c>
      <c r="I79" s="37">
        <v>0</v>
      </c>
      <c r="J79" s="37">
        <v>0</v>
      </c>
      <c r="K79" s="37">
        <v>13.309456670000001</v>
      </c>
      <c r="L79" s="37">
        <v>0</v>
      </c>
      <c r="M79" s="37">
        <v>-37.341724360000001</v>
      </c>
      <c r="N79" s="37">
        <v>0</v>
      </c>
      <c r="O79" s="37">
        <v>14.083513570000001</v>
      </c>
      <c r="P79" s="37">
        <v>4.5988467499999999</v>
      </c>
      <c r="Q79" s="37">
        <v>20.279252620000001</v>
      </c>
      <c r="R79" s="37">
        <v>341.10973189999999</v>
      </c>
      <c r="S79" s="37">
        <v>-24.500765770000001</v>
      </c>
      <c r="T79" s="37">
        <v>33.28217557</v>
      </c>
      <c r="U79" s="37">
        <v>-154.88410124999999</v>
      </c>
      <c r="V79" s="37">
        <v>73.903963449999992</v>
      </c>
      <c r="W79" s="37">
        <v>0</v>
      </c>
      <c r="X79" s="37">
        <v>0</v>
      </c>
      <c r="Y79" s="37">
        <v>0</v>
      </c>
      <c r="Z79" s="37">
        <v>0</v>
      </c>
      <c r="AA79" s="37">
        <v>0</v>
      </c>
      <c r="AB79" s="37">
        <v>0</v>
      </c>
      <c r="AC79" s="37">
        <v>13.0270969</v>
      </c>
      <c r="AD79" s="37">
        <v>0</v>
      </c>
      <c r="AE79" s="37">
        <v>0</v>
      </c>
      <c r="AF79" s="37">
        <v>0</v>
      </c>
      <c r="AG79" s="37">
        <v>104.61139353</v>
      </c>
      <c r="AH79" s="37">
        <v>12.080041169999998</v>
      </c>
      <c r="AI79" s="37">
        <v>410.25613806000001</v>
      </c>
      <c r="AJ79" s="37">
        <v>97.744452119999991</v>
      </c>
      <c r="AK79" s="37">
        <v>7.5389607000000014</v>
      </c>
      <c r="AL79" s="37">
        <v>0</v>
      </c>
      <c r="AM79" s="37">
        <v>0</v>
      </c>
      <c r="AN79" s="37">
        <v>9.1970209499999989</v>
      </c>
      <c r="AO79" s="37">
        <v>0</v>
      </c>
      <c r="AP79" s="37">
        <v>11.084108570000001</v>
      </c>
      <c r="AQ79" s="37">
        <v>15.881886149999998</v>
      </c>
      <c r="AR79" s="37">
        <v>481.64777770000001</v>
      </c>
      <c r="AS79" s="37">
        <v>0</v>
      </c>
      <c r="AT79" s="37">
        <v>495.17779934999999</v>
      </c>
      <c r="AU79" s="37">
        <v>0</v>
      </c>
      <c r="AV79" s="37">
        <v>-21.802349249999995</v>
      </c>
      <c r="AW79" s="37">
        <v>488.14882372999995</v>
      </c>
      <c r="AX79" s="37">
        <v>0</v>
      </c>
      <c r="AY79" s="37">
        <v>-0.15083314000000059</v>
      </c>
      <c r="AZ79" s="37">
        <v>0</v>
      </c>
      <c r="BA79" s="37">
        <v>-1.0636494999999999</v>
      </c>
      <c r="BB79" s="37">
        <v>293.71546962000002</v>
      </c>
      <c r="BC79" s="37">
        <v>0</v>
      </c>
      <c r="BD79" s="37">
        <v>645.35852123999985</v>
      </c>
      <c r="BE79" s="37">
        <v>38.580744670000001</v>
      </c>
      <c r="BF79" s="37">
        <v>0</v>
      </c>
      <c r="BG79" s="37">
        <v>0</v>
      </c>
      <c r="BH79" s="37">
        <v>1.7544677799999993</v>
      </c>
      <c r="BI79" s="37">
        <v>0</v>
      </c>
      <c r="BJ79" s="37">
        <v>29.306354760000001</v>
      </c>
      <c r="BK79" s="37">
        <v>0</v>
      </c>
      <c r="BL79" s="37">
        <v>-212.45785718000002</v>
      </c>
      <c r="BM79" s="37">
        <v>0</v>
      </c>
      <c r="BN79" s="37">
        <v>711.43453931999989</v>
      </c>
      <c r="BO79" s="37">
        <v>240.07212591999999</v>
      </c>
      <c r="BP79" s="37">
        <v>7.4578668800000001</v>
      </c>
      <c r="BQ79" s="37">
        <v>336.21597337000003</v>
      </c>
      <c r="BR79" s="37">
        <v>0</v>
      </c>
      <c r="BS79" s="37">
        <v>0</v>
      </c>
      <c r="BT79" s="37">
        <v>14.81633742</v>
      </c>
      <c r="BU79" s="37">
        <v>103.22521545000002</v>
      </c>
      <c r="BV79" s="37">
        <v>29.802437249999997</v>
      </c>
      <c r="BW79" s="37">
        <v>7.8857572900000008</v>
      </c>
      <c r="BX79" s="37">
        <v>5.4671253499999999</v>
      </c>
      <c r="BY79" s="37">
        <v>0</v>
      </c>
      <c r="BZ79" s="37">
        <v>7.0291618800000002</v>
      </c>
      <c r="CA79" s="37">
        <v>0</v>
      </c>
      <c r="CB79" s="37">
        <v>0.93411454000000094</v>
      </c>
      <c r="CC79" s="37">
        <v>0</v>
      </c>
      <c r="CD79" s="37">
        <v>37.336896530000011</v>
      </c>
      <c r="CE79" s="37">
        <v>597.95835817000011</v>
      </c>
      <c r="CF79" s="37">
        <v>0</v>
      </c>
      <c r="CG79" s="37">
        <f t="shared" ref="CG79:CG90" si="5">SUM(C79:CF79)</f>
        <v>5502.849315030001</v>
      </c>
      <c r="CH79" s="32"/>
    </row>
    <row r="80" spans="1:86" ht="18.75" customHeight="1">
      <c r="A80" s="36" t="s">
        <v>88</v>
      </c>
      <c r="B80" s="36"/>
      <c r="C80" s="37">
        <v>0</v>
      </c>
      <c r="D80" s="37">
        <v>0</v>
      </c>
      <c r="E80" s="37">
        <v>0</v>
      </c>
      <c r="F80" s="37">
        <v>16.214290770000002</v>
      </c>
      <c r="G80" s="37">
        <v>187.52412373999999</v>
      </c>
      <c r="H80" s="37">
        <v>12.550463450000001</v>
      </c>
      <c r="I80" s="37">
        <v>0</v>
      </c>
      <c r="J80" s="37">
        <v>0</v>
      </c>
      <c r="K80" s="37">
        <v>13.311656939999999</v>
      </c>
      <c r="L80" s="37">
        <v>0</v>
      </c>
      <c r="M80" s="37">
        <v>-37.988300559999999</v>
      </c>
      <c r="N80" s="37">
        <v>0</v>
      </c>
      <c r="O80" s="37">
        <v>14.180470889999999</v>
      </c>
      <c r="P80" s="37">
        <v>5.8895135999999999</v>
      </c>
      <c r="Q80" s="37">
        <v>20.341699639999998</v>
      </c>
      <c r="R80" s="37">
        <v>341.84780869999997</v>
      </c>
      <c r="S80" s="37">
        <v>-23.951268239999997</v>
      </c>
      <c r="T80" s="37">
        <v>34.742174900000002</v>
      </c>
      <c r="U80" s="37">
        <v>-156.38431557999999</v>
      </c>
      <c r="V80" s="37">
        <v>75.953697489999996</v>
      </c>
      <c r="W80" s="37">
        <v>0</v>
      </c>
      <c r="X80" s="37">
        <v>111.88361145</v>
      </c>
      <c r="Y80" s="37">
        <v>0</v>
      </c>
      <c r="Z80" s="37">
        <v>0</v>
      </c>
      <c r="AA80" s="37">
        <v>0</v>
      </c>
      <c r="AB80" s="37">
        <v>0</v>
      </c>
      <c r="AC80" s="37">
        <v>13.16491124</v>
      </c>
      <c r="AD80" s="37">
        <v>0</v>
      </c>
      <c r="AE80" s="37">
        <v>0</v>
      </c>
      <c r="AF80" s="37">
        <v>0</v>
      </c>
      <c r="AG80" s="37">
        <v>104.74399140999999</v>
      </c>
      <c r="AH80" s="37">
        <v>11.973291300000001</v>
      </c>
      <c r="AI80" s="37">
        <v>415.66537152000001</v>
      </c>
      <c r="AJ80" s="37">
        <v>102.59727516</v>
      </c>
      <c r="AK80" s="37">
        <v>7.8429210200000004</v>
      </c>
      <c r="AL80" s="37">
        <v>0</v>
      </c>
      <c r="AM80" s="37">
        <v>0</v>
      </c>
      <c r="AN80" s="37">
        <v>9.2097600400000008</v>
      </c>
      <c r="AO80" s="37">
        <v>0</v>
      </c>
      <c r="AP80" s="37">
        <v>11.382753390000001</v>
      </c>
      <c r="AQ80" s="37">
        <v>15.933199739999999</v>
      </c>
      <c r="AR80" s="37">
        <v>481.52261396</v>
      </c>
      <c r="AS80" s="37">
        <v>0</v>
      </c>
      <c r="AT80" s="37">
        <v>522.97858265999992</v>
      </c>
      <c r="AU80" s="37">
        <v>0</v>
      </c>
      <c r="AV80" s="37">
        <v>-24.977087699999995</v>
      </c>
      <c r="AW80" s="37">
        <v>495.16718967000003</v>
      </c>
      <c r="AX80" s="37">
        <v>0</v>
      </c>
      <c r="AY80" s="37">
        <v>-0.95774024999999907</v>
      </c>
      <c r="AZ80" s="37">
        <v>0</v>
      </c>
      <c r="BA80" s="37">
        <v>-1.3408565899999998</v>
      </c>
      <c r="BB80" s="37">
        <v>299.54189188999999</v>
      </c>
      <c r="BC80" s="37">
        <v>0</v>
      </c>
      <c r="BD80" s="37">
        <v>656.39674517999993</v>
      </c>
      <c r="BE80" s="37">
        <v>38.042719550000001</v>
      </c>
      <c r="BF80" s="37">
        <v>0</v>
      </c>
      <c r="BG80" s="37">
        <v>0</v>
      </c>
      <c r="BH80" s="37">
        <v>1.4455533599999995</v>
      </c>
      <c r="BI80" s="37">
        <v>0</v>
      </c>
      <c r="BJ80" s="37">
        <v>29.608450950000002</v>
      </c>
      <c r="BK80" s="37">
        <v>0</v>
      </c>
      <c r="BL80" s="37">
        <v>-213.05866225999998</v>
      </c>
      <c r="BM80" s="37">
        <v>0</v>
      </c>
      <c r="BN80" s="37">
        <v>712.20495355999992</v>
      </c>
      <c r="BO80" s="37">
        <v>243.62895076999999</v>
      </c>
      <c r="BP80" s="37">
        <v>7.1955868100000009</v>
      </c>
      <c r="BQ80" s="37">
        <v>338.55855668999993</v>
      </c>
      <c r="BR80" s="37">
        <v>0</v>
      </c>
      <c r="BS80" s="37">
        <v>0</v>
      </c>
      <c r="BT80" s="37">
        <v>15.114155349999999</v>
      </c>
      <c r="BU80" s="37">
        <v>104.01021363</v>
      </c>
      <c r="BV80" s="37">
        <v>31.129576199999999</v>
      </c>
      <c r="BW80" s="37">
        <v>7.7926658400000006</v>
      </c>
      <c r="BX80" s="37">
        <v>4.7787031500000001</v>
      </c>
      <c r="BY80" s="37">
        <v>0</v>
      </c>
      <c r="BZ80" s="37">
        <v>6.97530699</v>
      </c>
      <c r="CA80" s="37">
        <v>0</v>
      </c>
      <c r="CB80" s="37">
        <v>0.59039283999999959</v>
      </c>
      <c r="CC80" s="37">
        <v>0</v>
      </c>
      <c r="CD80" s="37">
        <v>37.769913409999994</v>
      </c>
      <c r="CE80" s="37">
        <v>610.77265286999989</v>
      </c>
      <c r="CF80" s="37">
        <v>0</v>
      </c>
      <c r="CG80" s="37">
        <f t="shared" si="5"/>
        <v>5713.5201305400014</v>
      </c>
      <c r="CH80" s="32"/>
    </row>
    <row r="81" spans="1:86" ht="18.75" customHeight="1">
      <c r="A81" s="36" t="s">
        <v>89</v>
      </c>
      <c r="B81" s="36"/>
      <c r="C81" s="37">
        <v>0</v>
      </c>
      <c r="D81" s="37">
        <v>0</v>
      </c>
      <c r="E81" s="37">
        <v>0</v>
      </c>
      <c r="F81" s="37">
        <v>15.87078103</v>
      </c>
      <c r="G81" s="37">
        <v>187.04074643000001</v>
      </c>
      <c r="H81" s="37">
        <v>12.314333660000001</v>
      </c>
      <c r="I81" s="37">
        <v>0</v>
      </c>
      <c r="J81" s="37">
        <v>0</v>
      </c>
      <c r="K81" s="37">
        <v>13.327923520000001</v>
      </c>
      <c r="L81" s="37">
        <v>0</v>
      </c>
      <c r="M81" s="37">
        <v>-38.842219010000001</v>
      </c>
      <c r="N81" s="37">
        <v>0</v>
      </c>
      <c r="O81" s="37">
        <v>14.19410763</v>
      </c>
      <c r="P81" s="37">
        <v>6.9822537500000008</v>
      </c>
      <c r="Q81" s="37">
        <v>20.366554389999997</v>
      </c>
      <c r="R81" s="37">
        <v>339.63065291999999</v>
      </c>
      <c r="S81" s="37">
        <v>-23.70597467</v>
      </c>
      <c r="T81" s="37">
        <v>34.923138000000002</v>
      </c>
      <c r="U81" s="37">
        <v>-157.59215775000001</v>
      </c>
      <c r="V81" s="37">
        <v>79.725750639999987</v>
      </c>
      <c r="W81" s="37">
        <v>0</v>
      </c>
      <c r="X81" s="37">
        <v>112.89317320000001</v>
      </c>
      <c r="Y81" s="37">
        <v>0</v>
      </c>
      <c r="Z81" s="37">
        <v>0</v>
      </c>
      <c r="AA81" s="37">
        <v>0</v>
      </c>
      <c r="AB81" s="37">
        <v>0</v>
      </c>
      <c r="AC81" s="37">
        <v>12.765303869999999</v>
      </c>
      <c r="AD81" s="37">
        <v>0</v>
      </c>
      <c r="AE81" s="37">
        <v>1.83928095</v>
      </c>
      <c r="AF81" s="37">
        <v>0</v>
      </c>
      <c r="AG81" s="37">
        <v>104.93935562</v>
      </c>
      <c r="AH81" s="37">
        <v>11.6225177</v>
      </c>
      <c r="AI81" s="37">
        <v>421.28449979999994</v>
      </c>
      <c r="AJ81" s="37">
        <v>107.36213070999999</v>
      </c>
      <c r="AK81" s="37">
        <v>7.3286363200000002</v>
      </c>
      <c r="AL81" s="37">
        <v>0</v>
      </c>
      <c r="AM81" s="37">
        <v>0</v>
      </c>
      <c r="AN81" s="37">
        <v>9.2227202500000001</v>
      </c>
      <c r="AO81" s="37">
        <v>0</v>
      </c>
      <c r="AP81" s="37">
        <v>11.585913300000001</v>
      </c>
      <c r="AQ81" s="37">
        <v>16.00725358</v>
      </c>
      <c r="AR81" s="37">
        <v>485.95645196999999</v>
      </c>
      <c r="AS81" s="37">
        <v>0</v>
      </c>
      <c r="AT81" s="37">
        <v>549.76862247000008</v>
      </c>
      <c r="AU81" s="37">
        <v>0</v>
      </c>
      <c r="AV81" s="37">
        <v>-28.782556679999999</v>
      </c>
      <c r="AW81" s="37">
        <v>508.39436118999998</v>
      </c>
      <c r="AX81" s="37">
        <v>0</v>
      </c>
      <c r="AY81" s="37">
        <v>-1.3341570399999994</v>
      </c>
      <c r="AZ81" s="37">
        <v>0</v>
      </c>
      <c r="BA81" s="37">
        <v>-1.7814565999999998</v>
      </c>
      <c r="BB81" s="37">
        <v>306.10826347000005</v>
      </c>
      <c r="BC81" s="37">
        <v>0</v>
      </c>
      <c r="BD81" s="37">
        <v>669.61169241999994</v>
      </c>
      <c r="BE81" s="37">
        <v>37.198423549999994</v>
      </c>
      <c r="BF81" s="37">
        <v>0</v>
      </c>
      <c r="BG81" s="37">
        <v>0</v>
      </c>
      <c r="BH81" s="37">
        <v>1.1852699299999998</v>
      </c>
      <c r="BI81" s="37">
        <v>0</v>
      </c>
      <c r="BJ81" s="37">
        <v>30.510259490000003</v>
      </c>
      <c r="BK81" s="37">
        <v>0</v>
      </c>
      <c r="BL81" s="37">
        <v>-213.29953694</v>
      </c>
      <c r="BM81" s="37">
        <v>0</v>
      </c>
      <c r="BN81" s="37">
        <v>718.54650535000007</v>
      </c>
      <c r="BO81" s="37">
        <v>248.21283092000002</v>
      </c>
      <c r="BP81" s="37">
        <v>22.062864210000001</v>
      </c>
      <c r="BQ81" s="37">
        <v>342.0206584</v>
      </c>
      <c r="BR81" s="37">
        <v>0</v>
      </c>
      <c r="BS81" s="37">
        <v>0</v>
      </c>
      <c r="BT81" s="37">
        <v>15.405545849999999</v>
      </c>
      <c r="BU81" s="37">
        <v>105.18528115000001</v>
      </c>
      <c r="BV81" s="37">
        <v>31.854825870000003</v>
      </c>
      <c r="BW81" s="37">
        <v>7.8974830000000011</v>
      </c>
      <c r="BX81" s="37">
        <v>5.5296485300000002</v>
      </c>
      <c r="BY81" s="37">
        <v>0</v>
      </c>
      <c r="BZ81" s="37">
        <v>7.0676251799999994</v>
      </c>
      <c r="CA81" s="37">
        <v>0</v>
      </c>
      <c r="CB81" s="37">
        <v>0.23583812000000057</v>
      </c>
      <c r="CC81" s="37">
        <v>0</v>
      </c>
      <c r="CD81" s="37">
        <v>38.853423449999994</v>
      </c>
      <c r="CE81" s="37">
        <v>622.34632151999995</v>
      </c>
      <c r="CF81" s="37">
        <v>0</v>
      </c>
      <c r="CG81" s="37">
        <f t="shared" si="5"/>
        <v>5829.8411646199984</v>
      </c>
      <c r="CH81" s="32"/>
    </row>
    <row r="82" spans="1:86" ht="18.75" customHeight="1">
      <c r="A82" s="36" t="s">
        <v>90</v>
      </c>
      <c r="B82" s="36"/>
      <c r="C82" s="37">
        <v>0</v>
      </c>
      <c r="D82" s="37">
        <v>0</v>
      </c>
      <c r="E82" s="37">
        <v>0</v>
      </c>
      <c r="F82" s="37">
        <v>15.236415350000001</v>
      </c>
      <c r="G82" s="37">
        <v>185.78295929000001</v>
      </c>
      <c r="H82" s="37">
        <v>12.781702800000001</v>
      </c>
      <c r="I82" s="37">
        <v>0</v>
      </c>
      <c r="J82" s="37">
        <v>0</v>
      </c>
      <c r="K82" s="37">
        <v>13.496143270000001</v>
      </c>
      <c r="L82" s="37">
        <v>0</v>
      </c>
      <c r="M82" s="37">
        <v>-39.625747269999998</v>
      </c>
      <c r="N82" s="37">
        <v>0</v>
      </c>
      <c r="O82" s="37">
        <v>14.232496899999999</v>
      </c>
      <c r="P82" s="37">
        <v>8.6958681599999998</v>
      </c>
      <c r="Q82" s="37">
        <v>20.374958689999996</v>
      </c>
      <c r="R82" s="37">
        <v>338.05811832000001</v>
      </c>
      <c r="S82" s="37">
        <v>-23.824836029999997</v>
      </c>
      <c r="T82" s="37">
        <v>33.828716299999996</v>
      </c>
      <c r="U82" s="37">
        <v>-159.07262792999998</v>
      </c>
      <c r="V82" s="37">
        <v>80.788539449999988</v>
      </c>
      <c r="W82" s="37">
        <v>0</v>
      </c>
      <c r="X82" s="37">
        <v>113.45071548999999</v>
      </c>
      <c r="Y82" s="37">
        <v>0</v>
      </c>
      <c r="Z82" s="37">
        <v>0</v>
      </c>
      <c r="AA82" s="37">
        <v>0</v>
      </c>
      <c r="AB82" s="37">
        <v>0</v>
      </c>
      <c r="AC82" s="37">
        <v>11.948400489999999</v>
      </c>
      <c r="AD82" s="37">
        <v>0</v>
      </c>
      <c r="AE82" s="37">
        <v>0</v>
      </c>
      <c r="AF82" s="37">
        <v>0</v>
      </c>
      <c r="AG82" s="37">
        <v>105.19003404999999</v>
      </c>
      <c r="AH82" s="37">
        <v>11.693929129999999</v>
      </c>
      <c r="AI82" s="37">
        <v>426.98556146999994</v>
      </c>
      <c r="AJ82" s="37">
        <v>113.05534930999998</v>
      </c>
      <c r="AK82" s="37">
        <v>7.1554494900000005</v>
      </c>
      <c r="AL82" s="37">
        <v>0</v>
      </c>
      <c r="AM82" s="37">
        <v>0</v>
      </c>
      <c r="AN82" s="37">
        <v>9.2792339699999982</v>
      </c>
      <c r="AO82" s="37">
        <v>0</v>
      </c>
      <c r="AP82" s="37">
        <v>11.744697570000001</v>
      </c>
      <c r="AQ82" s="37">
        <v>16.15920401</v>
      </c>
      <c r="AR82" s="37">
        <v>491.28040877000001</v>
      </c>
      <c r="AS82" s="37">
        <v>0</v>
      </c>
      <c r="AT82" s="37">
        <v>574.66260294000006</v>
      </c>
      <c r="AU82" s="37">
        <v>0</v>
      </c>
      <c r="AV82" s="37">
        <v>-32.12057446</v>
      </c>
      <c r="AW82" s="37">
        <v>519.99327955000001</v>
      </c>
      <c r="AX82" s="37">
        <v>0</v>
      </c>
      <c r="AY82" s="37">
        <v>-1.9546700000000037</v>
      </c>
      <c r="AZ82" s="37">
        <v>0</v>
      </c>
      <c r="BA82" s="37">
        <v>-1.7290123199999998</v>
      </c>
      <c r="BB82" s="37">
        <v>310.16384957999998</v>
      </c>
      <c r="BC82" s="37">
        <v>0</v>
      </c>
      <c r="BD82" s="37">
        <v>684.10686661999989</v>
      </c>
      <c r="BE82" s="37">
        <v>35.781137100000002</v>
      </c>
      <c r="BF82" s="37">
        <v>0</v>
      </c>
      <c r="BG82" s="37">
        <v>0</v>
      </c>
      <c r="BH82" s="37">
        <v>0.95639339999999939</v>
      </c>
      <c r="BI82" s="37">
        <v>0</v>
      </c>
      <c r="BJ82" s="37">
        <v>30.824850940000001</v>
      </c>
      <c r="BK82" s="37">
        <v>0</v>
      </c>
      <c r="BL82" s="37">
        <v>-213.69048928000001</v>
      </c>
      <c r="BM82" s="37">
        <v>0</v>
      </c>
      <c r="BN82" s="37">
        <v>720.05631985000002</v>
      </c>
      <c r="BO82" s="37">
        <v>251.92521092000001</v>
      </c>
      <c r="BP82" s="37">
        <v>22.03647217</v>
      </c>
      <c r="BQ82" s="37">
        <v>343.08541515999997</v>
      </c>
      <c r="BR82" s="37">
        <v>0</v>
      </c>
      <c r="BS82" s="37">
        <v>0</v>
      </c>
      <c r="BT82" s="37">
        <v>16.001049739999999</v>
      </c>
      <c r="BU82" s="37">
        <v>106.34588187999999</v>
      </c>
      <c r="BV82" s="37">
        <v>31.965447770000001</v>
      </c>
      <c r="BW82" s="37">
        <v>8.1987884400000013</v>
      </c>
      <c r="BX82" s="37">
        <v>6.2205998499999993</v>
      </c>
      <c r="BY82" s="37">
        <v>0</v>
      </c>
      <c r="BZ82" s="37">
        <v>7.1794934599999998</v>
      </c>
      <c r="CA82" s="37">
        <v>0</v>
      </c>
      <c r="CB82" s="37">
        <v>-0.16169527999999933</v>
      </c>
      <c r="CC82" s="37">
        <v>0</v>
      </c>
      <c r="CD82" s="37">
        <v>39.750785519999994</v>
      </c>
      <c r="CE82" s="37">
        <v>631.78512633999992</v>
      </c>
      <c r="CF82" s="37">
        <v>0</v>
      </c>
      <c r="CG82" s="37">
        <f t="shared" si="5"/>
        <v>5910.078820939998</v>
      </c>
      <c r="CH82" s="32"/>
    </row>
    <row r="83" spans="1:86" ht="18.75" customHeight="1">
      <c r="A83" s="36" t="s">
        <v>91</v>
      </c>
      <c r="B83" s="36"/>
      <c r="C83" s="37">
        <v>0</v>
      </c>
      <c r="D83" s="37">
        <v>0</v>
      </c>
      <c r="E83" s="37">
        <v>0</v>
      </c>
      <c r="F83" s="37">
        <v>14.847782050000001</v>
      </c>
      <c r="G83" s="37">
        <v>183.73972107000003</v>
      </c>
      <c r="H83" s="37">
        <v>14.05121858</v>
      </c>
      <c r="I83" s="37">
        <v>0</v>
      </c>
      <c r="J83" s="37">
        <v>0</v>
      </c>
      <c r="K83" s="37">
        <v>13.764499240000003</v>
      </c>
      <c r="L83" s="37">
        <v>0</v>
      </c>
      <c r="M83" s="37">
        <v>-40.080753360000003</v>
      </c>
      <c r="N83" s="37">
        <v>0</v>
      </c>
      <c r="O83" s="37">
        <v>14.240257719999999</v>
      </c>
      <c r="P83" s="37">
        <v>10.381734590000001</v>
      </c>
      <c r="Q83" s="37">
        <v>20.399082679999996</v>
      </c>
      <c r="R83" s="37">
        <v>339.78739057999996</v>
      </c>
      <c r="S83" s="37">
        <v>-23.05307427</v>
      </c>
      <c r="T83" s="37">
        <v>35.435590699999999</v>
      </c>
      <c r="U83" s="37">
        <v>-160.01420415999999</v>
      </c>
      <c r="V83" s="37">
        <v>83.774627449999983</v>
      </c>
      <c r="W83" s="37">
        <v>0</v>
      </c>
      <c r="X83" s="37">
        <v>113.92928515000001</v>
      </c>
      <c r="Y83" s="37">
        <v>0</v>
      </c>
      <c r="Z83" s="37">
        <v>0</v>
      </c>
      <c r="AA83" s="37">
        <v>0</v>
      </c>
      <c r="AB83" s="37">
        <v>0</v>
      </c>
      <c r="AC83" s="37">
        <v>11.501165500000001</v>
      </c>
      <c r="AD83" s="37">
        <v>0</v>
      </c>
      <c r="AE83" s="37">
        <v>1.9959301299999996</v>
      </c>
      <c r="AF83" s="37">
        <v>0</v>
      </c>
      <c r="AG83" s="37">
        <v>105.61252435999998</v>
      </c>
      <c r="AH83" s="37">
        <v>11.776280019999998</v>
      </c>
      <c r="AI83" s="37">
        <v>432.62220803999998</v>
      </c>
      <c r="AJ83" s="37">
        <v>118.63800144999999</v>
      </c>
      <c r="AK83" s="37">
        <v>7.0522136300000007</v>
      </c>
      <c r="AL83" s="37">
        <v>0</v>
      </c>
      <c r="AM83" s="37">
        <v>0</v>
      </c>
      <c r="AN83" s="37">
        <v>9.4330374600000013</v>
      </c>
      <c r="AO83" s="37">
        <v>0</v>
      </c>
      <c r="AP83" s="37">
        <v>11.75557805</v>
      </c>
      <c r="AQ83" s="37">
        <v>16.338344070000002</v>
      </c>
      <c r="AR83" s="37">
        <v>479.54730156999995</v>
      </c>
      <c r="AS83" s="37">
        <v>0</v>
      </c>
      <c r="AT83" s="37">
        <v>592.80049064000002</v>
      </c>
      <c r="AU83" s="37">
        <v>0</v>
      </c>
      <c r="AV83" s="37">
        <v>-35.168428729999995</v>
      </c>
      <c r="AW83" s="37">
        <v>532.30235314000004</v>
      </c>
      <c r="AX83" s="37">
        <v>0</v>
      </c>
      <c r="AY83" s="37">
        <v>-2.4765292800000016</v>
      </c>
      <c r="AZ83" s="37">
        <v>0</v>
      </c>
      <c r="BA83" s="37">
        <v>-1.9481817400000003</v>
      </c>
      <c r="BB83" s="37">
        <v>316.22305832000001</v>
      </c>
      <c r="BC83" s="37">
        <v>0</v>
      </c>
      <c r="BD83" s="37">
        <v>697.90035477999993</v>
      </c>
      <c r="BE83" s="37">
        <v>34.999394520000003</v>
      </c>
      <c r="BF83" s="37">
        <v>0</v>
      </c>
      <c r="BG83" s="37">
        <v>0</v>
      </c>
      <c r="BH83" s="37">
        <v>0</v>
      </c>
      <c r="BI83" s="37">
        <v>11.328279410000002</v>
      </c>
      <c r="BJ83" s="37">
        <v>31.549198910000005</v>
      </c>
      <c r="BK83" s="37">
        <v>0</v>
      </c>
      <c r="BL83" s="37">
        <v>-212.70678831999999</v>
      </c>
      <c r="BM83" s="37">
        <v>0</v>
      </c>
      <c r="BN83" s="37">
        <v>721.50529600999994</v>
      </c>
      <c r="BO83" s="37">
        <v>222.50318788999999</v>
      </c>
      <c r="BP83" s="37">
        <v>21.857602669999999</v>
      </c>
      <c r="BQ83" s="37">
        <v>344.29751327999998</v>
      </c>
      <c r="BR83" s="37">
        <v>0</v>
      </c>
      <c r="BS83" s="37">
        <v>0</v>
      </c>
      <c r="BT83" s="37">
        <v>16.651796699999998</v>
      </c>
      <c r="BU83" s="37">
        <v>107.67269107999999</v>
      </c>
      <c r="BV83" s="37">
        <v>32.547505579999999</v>
      </c>
      <c r="BW83" s="37">
        <v>8.0516323700000001</v>
      </c>
      <c r="BX83" s="37">
        <v>5.9786315700000001</v>
      </c>
      <c r="BY83" s="37">
        <v>0</v>
      </c>
      <c r="BZ83" s="37">
        <v>7.3133673900000007</v>
      </c>
      <c r="CA83" s="37">
        <v>0</v>
      </c>
      <c r="CB83" s="37">
        <v>-0.40988896000000041</v>
      </c>
      <c r="CC83" s="37">
        <v>0</v>
      </c>
      <c r="CD83" s="37">
        <v>40.544379999999997</v>
      </c>
      <c r="CE83" s="37">
        <v>638.47545991999993</v>
      </c>
      <c r="CF83" s="37">
        <v>0</v>
      </c>
      <c r="CG83" s="37">
        <f t="shared" si="5"/>
        <v>5959.2681194500001</v>
      </c>
      <c r="CH83" s="32"/>
    </row>
    <row r="84" spans="1:86" ht="18.75" customHeight="1">
      <c r="A84" s="36" t="s">
        <v>92</v>
      </c>
      <c r="B84" s="36"/>
      <c r="C84" s="37">
        <v>0</v>
      </c>
      <c r="D84" s="37">
        <v>0</v>
      </c>
      <c r="E84" s="37">
        <v>0</v>
      </c>
      <c r="F84" s="37">
        <v>14.455716020000001</v>
      </c>
      <c r="G84" s="37">
        <v>288.35359548000002</v>
      </c>
      <c r="H84" s="37">
        <v>14.682288789999999</v>
      </c>
      <c r="I84" s="37">
        <v>0</v>
      </c>
      <c r="J84" s="37">
        <v>0</v>
      </c>
      <c r="K84" s="37">
        <v>13.91994955</v>
      </c>
      <c r="L84" s="37">
        <v>0</v>
      </c>
      <c r="M84" s="37">
        <v>-40.777109099999997</v>
      </c>
      <c r="N84" s="37">
        <v>0</v>
      </c>
      <c r="O84" s="37">
        <v>14.229568759999998</v>
      </c>
      <c r="P84" s="37">
        <v>11.91954159</v>
      </c>
      <c r="Q84" s="37">
        <v>20.411620919999997</v>
      </c>
      <c r="R84" s="37">
        <v>432.84136426999999</v>
      </c>
      <c r="S84" s="37">
        <v>-23.276036250000001</v>
      </c>
      <c r="T84" s="37">
        <v>36.275768199999995</v>
      </c>
      <c r="U84" s="37">
        <v>-161.18219402999998</v>
      </c>
      <c r="V84" s="37">
        <v>84.884380419999985</v>
      </c>
      <c r="W84" s="37">
        <v>0</v>
      </c>
      <c r="X84" s="37">
        <v>114.74627287999999</v>
      </c>
      <c r="Y84" s="37">
        <v>0</v>
      </c>
      <c r="Z84" s="37">
        <v>0</v>
      </c>
      <c r="AA84" s="37">
        <v>0</v>
      </c>
      <c r="AB84" s="37">
        <v>0</v>
      </c>
      <c r="AC84" s="37">
        <v>10.744072689999999</v>
      </c>
      <c r="AD84" s="37">
        <v>0</v>
      </c>
      <c r="AE84" s="37">
        <v>1.9677774100000001</v>
      </c>
      <c r="AF84" s="37">
        <v>0</v>
      </c>
      <c r="AG84" s="37">
        <v>105.83271267999999</v>
      </c>
      <c r="AH84" s="37">
        <v>11.825484850000002</v>
      </c>
      <c r="AI84" s="37">
        <v>438.09783082000001</v>
      </c>
      <c r="AJ84" s="37">
        <v>123.97913356000001</v>
      </c>
      <c r="AK84" s="37">
        <v>6.8278188999999996</v>
      </c>
      <c r="AL84" s="37">
        <v>0</v>
      </c>
      <c r="AM84" s="37">
        <v>0</v>
      </c>
      <c r="AN84" s="37">
        <v>9.707466059999998</v>
      </c>
      <c r="AO84" s="37">
        <v>0</v>
      </c>
      <c r="AP84" s="37">
        <v>11.760560679999999</v>
      </c>
      <c r="AQ84" s="37">
        <v>16.569990929999999</v>
      </c>
      <c r="AR84" s="37">
        <v>484.04703067999992</v>
      </c>
      <c r="AS84" s="37">
        <v>0</v>
      </c>
      <c r="AT84" s="37">
        <v>617.02635721000001</v>
      </c>
      <c r="AU84" s="37">
        <v>0</v>
      </c>
      <c r="AV84" s="37">
        <v>-37.833716679999995</v>
      </c>
      <c r="AW84" s="37">
        <v>543.69184691999999</v>
      </c>
      <c r="AX84" s="37">
        <v>0</v>
      </c>
      <c r="AY84" s="37">
        <v>-3.0247976300000028</v>
      </c>
      <c r="AZ84" s="37">
        <v>0</v>
      </c>
      <c r="BA84" s="37">
        <v>-2.2076902500000002</v>
      </c>
      <c r="BB84" s="37">
        <v>279.76315735000003</v>
      </c>
      <c r="BC84" s="37">
        <v>0</v>
      </c>
      <c r="BD84" s="37">
        <v>709.95746209000004</v>
      </c>
      <c r="BE84" s="37">
        <v>34.497361840000003</v>
      </c>
      <c r="BF84" s="37">
        <v>0</v>
      </c>
      <c r="BG84" s="37">
        <v>0</v>
      </c>
      <c r="BH84" s="37">
        <v>0</v>
      </c>
      <c r="BI84" s="37">
        <v>12.167579140000001</v>
      </c>
      <c r="BJ84" s="37">
        <v>31.991602740000001</v>
      </c>
      <c r="BK84" s="37">
        <v>0</v>
      </c>
      <c r="BL84" s="37">
        <v>-212.81924486</v>
      </c>
      <c r="BM84" s="37">
        <v>0</v>
      </c>
      <c r="BN84" s="37">
        <v>725.4391574199999</v>
      </c>
      <c r="BO84" s="37">
        <v>227.46305753000001</v>
      </c>
      <c r="BP84" s="37">
        <v>21.275193789999999</v>
      </c>
      <c r="BQ84" s="37">
        <v>347.50550514999998</v>
      </c>
      <c r="BR84" s="37">
        <v>0</v>
      </c>
      <c r="BS84" s="37">
        <v>0</v>
      </c>
      <c r="BT84" s="37">
        <v>17.19373255</v>
      </c>
      <c r="BU84" s="37">
        <v>108.75335235</v>
      </c>
      <c r="BV84" s="37">
        <v>33.33998983</v>
      </c>
      <c r="BW84" s="37">
        <v>8.3165301100000004</v>
      </c>
      <c r="BX84" s="37">
        <v>6.5179700800000004</v>
      </c>
      <c r="BY84" s="37">
        <v>0</v>
      </c>
      <c r="BZ84" s="37">
        <v>7.4806163900000007</v>
      </c>
      <c r="CA84" s="37">
        <v>0</v>
      </c>
      <c r="CB84" s="37">
        <v>-0.52589517000000041</v>
      </c>
      <c r="CC84" s="37">
        <v>0</v>
      </c>
      <c r="CD84" s="37">
        <v>41.361271649999999</v>
      </c>
      <c r="CE84" s="37">
        <v>578.19961670999999</v>
      </c>
      <c r="CF84" s="37">
        <v>0</v>
      </c>
      <c r="CG84" s="37">
        <f t="shared" si="5"/>
        <v>6138.3746230200013</v>
      </c>
      <c r="CH84" s="32"/>
    </row>
    <row r="85" spans="1:86" ht="18.75" customHeight="1">
      <c r="A85" s="36" t="s">
        <v>93</v>
      </c>
      <c r="B85" s="36"/>
      <c r="C85" s="37">
        <v>0</v>
      </c>
      <c r="D85" s="37">
        <v>0</v>
      </c>
      <c r="E85" s="37">
        <v>0</v>
      </c>
      <c r="F85" s="37">
        <v>13.81281203</v>
      </c>
      <c r="G85" s="37">
        <v>290.51664851999999</v>
      </c>
      <c r="H85" s="37">
        <v>16.107216219999998</v>
      </c>
      <c r="I85" s="37">
        <v>0</v>
      </c>
      <c r="J85" s="37">
        <v>0</v>
      </c>
      <c r="K85" s="37">
        <v>14.191303050000002</v>
      </c>
      <c r="L85" s="37">
        <v>0</v>
      </c>
      <c r="M85" s="37">
        <v>-41.46176766</v>
      </c>
      <c r="N85" s="37">
        <v>0</v>
      </c>
      <c r="O85" s="37">
        <v>14.194660939999997</v>
      </c>
      <c r="P85" s="37">
        <v>13.619530510000001</v>
      </c>
      <c r="Q85" s="37">
        <v>20.439441479999999</v>
      </c>
      <c r="R85" s="37">
        <v>451.29460378999994</v>
      </c>
      <c r="S85" s="37">
        <v>-22.937220289999999</v>
      </c>
      <c r="T85" s="37">
        <v>39.571328399999999</v>
      </c>
      <c r="U85" s="37">
        <v>-162.82948539999998</v>
      </c>
      <c r="V85" s="37">
        <v>85.668249310000007</v>
      </c>
      <c r="W85" s="37">
        <v>0</v>
      </c>
      <c r="X85" s="37">
        <v>115.64516811</v>
      </c>
      <c r="Y85" s="37">
        <v>0</v>
      </c>
      <c r="Z85" s="37">
        <v>0</v>
      </c>
      <c r="AA85" s="37">
        <v>0</v>
      </c>
      <c r="AB85" s="37">
        <v>0</v>
      </c>
      <c r="AC85" s="37">
        <v>10.77007227</v>
      </c>
      <c r="AD85" s="37">
        <v>0</v>
      </c>
      <c r="AE85" s="37">
        <v>1.9478645499999996</v>
      </c>
      <c r="AF85" s="37">
        <v>-0.36275044000000001</v>
      </c>
      <c r="AG85" s="37">
        <v>106.05899744999999</v>
      </c>
      <c r="AH85" s="37">
        <v>11.84212385</v>
      </c>
      <c r="AI85" s="37">
        <v>442.50562104999995</v>
      </c>
      <c r="AJ85" s="37">
        <v>128.92527514</v>
      </c>
      <c r="AK85" s="37">
        <v>3.13876804</v>
      </c>
      <c r="AL85" s="37">
        <v>0</v>
      </c>
      <c r="AM85" s="37">
        <v>0</v>
      </c>
      <c r="AN85" s="37">
        <v>9.5394606999999993</v>
      </c>
      <c r="AO85" s="37">
        <v>0</v>
      </c>
      <c r="AP85" s="37">
        <v>11.948104710000001</v>
      </c>
      <c r="AQ85" s="37">
        <v>16.81399416</v>
      </c>
      <c r="AR85" s="37">
        <v>490.47354167999993</v>
      </c>
      <c r="AS85" s="37">
        <v>0</v>
      </c>
      <c r="AT85" s="37">
        <v>644.46533002000001</v>
      </c>
      <c r="AU85" s="37">
        <v>0</v>
      </c>
      <c r="AV85" s="37">
        <v>-41.29987397</v>
      </c>
      <c r="AW85" s="37">
        <v>563.73010730999999</v>
      </c>
      <c r="AX85" s="37">
        <v>0</v>
      </c>
      <c r="AY85" s="37">
        <v>-3.3090452600000009</v>
      </c>
      <c r="AZ85" s="37">
        <v>0</v>
      </c>
      <c r="BA85" s="37">
        <v>-2.2121527400000001</v>
      </c>
      <c r="BB85" s="37">
        <v>286.10382927000001</v>
      </c>
      <c r="BC85" s="37">
        <v>0</v>
      </c>
      <c r="BD85" s="37">
        <v>558.46604537999997</v>
      </c>
      <c r="BE85" s="37">
        <v>33.71572931</v>
      </c>
      <c r="BF85" s="37">
        <v>0</v>
      </c>
      <c r="BG85" s="37">
        <v>0</v>
      </c>
      <c r="BH85" s="37">
        <v>0</v>
      </c>
      <c r="BI85" s="37">
        <v>13.259984899999997</v>
      </c>
      <c r="BJ85" s="37">
        <v>32.649940319999999</v>
      </c>
      <c r="BK85" s="37">
        <v>0</v>
      </c>
      <c r="BL85" s="37">
        <v>-213.05905023</v>
      </c>
      <c r="BM85" s="37">
        <v>0</v>
      </c>
      <c r="BN85" s="37">
        <v>726.83461834000002</v>
      </c>
      <c r="BO85" s="37">
        <v>231.66349199000001</v>
      </c>
      <c r="BP85" s="37">
        <v>21.174282300000002</v>
      </c>
      <c r="BQ85" s="37">
        <v>350.95068827</v>
      </c>
      <c r="BR85" s="37">
        <v>0</v>
      </c>
      <c r="BS85" s="37">
        <v>0</v>
      </c>
      <c r="BT85" s="37">
        <v>17.860452850000001</v>
      </c>
      <c r="BU85" s="37">
        <v>109.47237059999999</v>
      </c>
      <c r="BV85" s="37">
        <v>33.102654639999997</v>
      </c>
      <c r="BW85" s="37">
        <v>8.5685956000000019</v>
      </c>
      <c r="BX85" s="37">
        <v>6.90200967</v>
      </c>
      <c r="BY85" s="37">
        <v>0</v>
      </c>
      <c r="BZ85" s="37">
        <v>7.57348892</v>
      </c>
      <c r="CA85" s="37">
        <v>0</v>
      </c>
      <c r="CB85" s="37">
        <v>-0.80836753999999911</v>
      </c>
      <c r="CC85" s="37">
        <v>0</v>
      </c>
      <c r="CD85" s="37">
        <v>42.760126460000002</v>
      </c>
      <c r="CE85" s="37">
        <v>584.82229240999993</v>
      </c>
      <c r="CF85" s="37">
        <v>1.2524834499999999</v>
      </c>
      <c r="CG85" s="37">
        <f t="shared" si="5"/>
        <v>6096.0735944399985</v>
      </c>
      <c r="CH85" s="32"/>
    </row>
    <row r="86" spans="1:86" ht="18.75" customHeight="1">
      <c r="A86" s="36" t="s">
        <v>94</v>
      </c>
      <c r="B86" s="36"/>
      <c r="C86" s="37">
        <v>0</v>
      </c>
      <c r="D86" s="37">
        <v>0</v>
      </c>
      <c r="E86" s="37">
        <v>0</v>
      </c>
      <c r="F86" s="37">
        <v>13.38994469</v>
      </c>
      <c r="G86" s="37">
        <v>293.90058711</v>
      </c>
      <c r="H86" s="37">
        <v>16.2358172</v>
      </c>
      <c r="I86" s="37">
        <v>0</v>
      </c>
      <c r="J86" s="37">
        <v>3.1455594999999996</v>
      </c>
      <c r="K86" s="37">
        <v>14.32628832</v>
      </c>
      <c r="L86" s="37">
        <v>0</v>
      </c>
      <c r="M86" s="37">
        <v>-42.167804459999999</v>
      </c>
      <c r="N86" s="37">
        <v>0</v>
      </c>
      <c r="O86" s="37">
        <v>14.156573339999996</v>
      </c>
      <c r="P86" s="37">
        <v>15.42969592</v>
      </c>
      <c r="Q86" s="37">
        <v>20.444932459999997</v>
      </c>
      <c r="R86" s="37">
        <v>451.50598152999999</v>
      </c>
      <c r="S86" s="37">
        <v>-22.63041265</v>
      </c>
      <c r="T86" s="37">
        <v>40.733450140000002</v>
      </c>
      <c r="U86" s="37">
        <v>0</v>
      </c>
      <c r="V86" s="37">
        <v>86.023460039999989</v>
      </c>
      <c r="W86" s="37">
        <v>0</v>
      </c>
      <c r="X86" s="37">
        <v>116.34547966</v>
      </c>
      <c r="Y86" s="37">
        <v>0</v>
      </c>
      <c r="Z86" s="37">
        <v>0</v>
      </c>
      <c r="AA86" s="37">
        <v>0</v>
      </c>
      <c r="AB86" s="37">
        <v>0</v>
      </c>
      <c r="AC86" s="37">
        <v>11.08812721</v>
      </c>
      <c r="AD86" s="37">
        <v>0</v>
      </c>
      <c r="AE86" s="37">
        <v>1.94202148</v>
      </c>
      <c r="AF86" s="37">
        <v>-0.43787530000000002</v>
      </c>
      <c r="AG86" s="37">
        <v>106.39028506999999</v>
      </c>
      <c r="AH86" s="37">
        <v>12.23994716</v>
      </c>
      <c r="AI86" s="37">
        <v>446.92127464999999</v>
      </c>
      <c r="AJ86" s="37">
        <v>133.81180036999999</v>
      </c>
      <c r="AK86" s="37">
        <v>2.5490211399999998</v>
      </c>
      <c r="AL86" s="37">
        <v>0</v>
      </c>
      <c r="AM86" s="37">
        <v>0</v>
      </c>
      <c r="AN86" s="37">
        <v>9.7472106499999978</v>
      </c>
      <c r="AO86" s="37">
        <v>0</v>
      </c>
      <c r="AP86" s="37">
        <v>12.148409600000001</v>
      </c>
      <c r="AQ86" s="37">
        <v>17.002963620000003</v>
      </c>
      <c r="AR86" s="37">
        <v>496.47524124</v>
      </c>
      <c r="AS86" s="37">
        <v>0</v>
      </c>
      <c r="AT86" s="37">
        <v>660.97099475000005</v>
      </c>
      <c r="AU86" s="37">
        <v>0</v>
      </c>
      <c r="AV86" s="37">
        <v>-44.968701129999992</v>
      </c>
      <c r="AW86" s="37">
        <v>577.75489977999996</v>
      </c>
      <c r="AX86" s="37">
        <v>0</v>
      </c>
      <c r="AY86" s="37">
        <v>-3.4490741099999993</v>
      </c>
      <c r="AZ86" s="37">
        <v>0</v>
      </c>
      <c r="BA86" s="37">
        <v>3.3162938399999997</v>
      </c>
      <c r="BB86" s="37">
        <v>292.07651970000001</v>
      </c>
      <c r="BC86" s="37">
        <v>0</v>
      </c>
      <c r="BD86" s="37">
        <v>572.83304814999997</v>
      </c>
      <c r="BE86" s="37">
        <v>33.315288340000002</v>
      </c>
      <c r="BF86" s="37">
        <v>0</v>
      </c>
      <c r="BG86" s="37">
        <v>0</v>
      </c>
      <c r="BH86" s="37">
        <v>0</v>
      </c>
      <c r="BI86" s="37">
        <v>12.65642203</v>
      </c>
      <c r="BJ86" s="37">
        <v>33.301185680000003</v>
      </c>
      <c r="BK86" s="37">
        <v>0</v>
      </c>
      <c r="BL86" s="37">
        <v>-212.46671481999999</v>
      </c>
      <c r="BM86" s="37">
        <v>0</v>
      </c>
      <c r="BN86" s="37">
        <v>728.51582393000001</v>
      </c>
      <c r="BO86" s="37">
        <v>236.55745630000001</v>
      </c>
      <c r="BP86" s="37">
        <v>21.121990620000002</v>
      </c>
      <c r="BQ86" s="37">
        <v>353.99190277000002</v>
      </c>
      <c r="BR86" s="37">
        <v>0</v>
      </c>
      <c r="BS86" s="37">
        <v>0</v>
      </c>
      <c r="BT86" s="37">
        <v>18.377420650000001</v>
      </c>
      <c r="BU86" s="37">
        <v>110.0241205</v>
      </c>
      <c r="BV86" s="37">
        <v>33.146225879999996</v>
      </c>
      <c r="BW86" s="37">
        <v>8.3770308399999998</v>
      </c>
      <c r="BX86" s="37">
        <v>7.3384588000000006</v>
      </c>
      <c r="BY86" s="37">
        <v>0</v>
      </c>
      <c r="BZ86" s="37">
        <v>7.748794300000001</v>
      </c>
      <c r="CA86" s="37">
        <v>0</v>
      </c>
      <c r="CB86" s="37">
        <v>-0.67002540000000066</v>
      </c>
      <c r="CC86" s="37">
        <v>0</v>
      </c>
      <c r="CD86" s="37">
        <v>42.705936399999999</v>
      </c>
      <c r="CE86" s="37">
        <v>589.24067330999992</v>
      </c>
      <c r="CF86" s="37">
        <v>1.47269399</v>
      </c>
      <c r="CG86" s="37">
        <f t="shared" si="5"/>
        <v>6354.0066447899999</v>
      </c>
      <c r="CH86" s="32"/>
    </row>
    <row r="87" spans="1:86" ht="18.75" customHeight="1">
      <c r="A87" s="36" t="s">
        <v>95</v>
      </c>
      <c r="B87" s="36"/>
      <c r="C87" s="37">
        <v>0</v>
      </c>
      <c r="D87" s="37">
        <v>0</v>
      </c>
      <c r="E87" s="37">
        <v>0</v>
      </c>
      <c r="F87" s="37">
        <v>13.298502440000002</v>
      </c>
      <c r="G87" s="37">
        <v>298.50368426</v>
      </c>
      <c r="H87" s="37">
        <v>16.07616603</v>
      </c>
      <c r="I87" s="37">
        <v>0</v>
      </c>
      <c r="J87" s="37">
        <v>3.1839127699999996</v>
      </c>
      <c r="K87" s="37">
        <v>14.431264980000002</v>
      </c>
      <c r="L87" s="37">
        <v>0</v>
      </c>
      <c r="M87" s="37">
        <v>-42.433029389999994</v>
      </c>
      <c r="N87" s="37">
        <v>0</v>
      </c>
      <c r="O87" s="37">
        <v>14.172006689999998</v>
      </c>
      <c r="P87" s="37">
        <v>16.93363454</v>
      </c>
      <c r="Q87" s="37">
        <v>20.447841689999997</v>
      </c>
      <c r="R87" s="37">
        <v>451.56504648999999</v>
      </c>
      <c r="S87" s="37">
        <v>-22.736610509999998</v>
      </c>
      <c r="T87" s="37">
        <v>41.281184589999995</v>
      </c>
      <c r="U87" s="37">
        <v>0</v>
      </c>
      <c r="V87" s="37">
        <v>85.047722500000006</v>
      </c>
      <c r="W87" s="37">
        <v>0</v>
      </c>
      <c r="X87" s="37">
        <v>116.8563796</v>
      </c>
      <c r="Y87" s="37">
        <v>0</v>
      </c>
      <c r="Z87" s="37">
        <v>0</v>
      </c>
      <c r="AA87" s="37">
        <v>0</v>
      </c>
      <c r="AB87" s="37">
        <v>0</v>
      </c>
      <c r="AC87" s="37">
        <v>8.5143957399999977</v>
      </c>
      <c r="AD87" s="37">
        <v>0</v>
      </c>
      <c r="AE87" s="37">
        <v>1.9189451000000002</v>
      </c>
      <c r="AF87" s="37">
        <v>-0.54411707000000009</v>
      </c>
      <c r="AG87" s="37">
        <v>106.58290778</v>
      </c>
      <c r="AH87" s="37">
        <v>12.195338810000001</v>
      </c>
      <c r="AI87" s="37">
        <v>451.37100011000001</v>
      </c>
      <c r="AJ87" s="37">
        <v>139.23263288999999</v>
      </c>
      <c r="AK87" s="37">
        <v>2.3909685400000003</v>
      </c>
      <c r="AL87" s="37">
        <v>0</v>
      </c>
      <c r="AM87" s="37">
        <v>0</v>
      </c>
      <c r="AN87" s="37">
        <v>9.7657299699999989</v>
      </c>
      <c r="AO87" s="37">
        <v>0</v>
      </c>
      <c r="AP87" s="37">
        <v>12.189086600000001</v>
      </c>
      <c r="AQ87" s="37">
        <v>17.204249960000002</v>
      </c>
      <c r="AR87" s="37">
        <v>501.97645125999998</v>
      </c>
      <c r="AS87" s="37">
        <v>0</v>
      </c>
      <c r="AT87" s="37">
        <v>662.06576929999994</v>
      </c>
      <c r="AU87" s="37">
        <v>0</v>
      </c>
      <c r="AV87" s="37">
        <v>-48.547020500000002</v>
      </c>
      <c r="AW87" s="37">
        <v>588.52283497000008</v>
      </c>
      <c r="AX87" s="37">
        <v>0</v>
      </c>
      <c r="AY87" s="37">
        <v>-3.453692530000001</v>
      </c>
      <c r="AZ87" s="37">
        <v>0</v>
      </c>
      <c r="BA87" s="37">
        <v>3.2105044499999993</v>
      </c>
      <c r="BB87" s="37">
        <v>297.88249334</v>
      </c>
      <c r="BC87" s="37">
        <v>11.893591669999999</v>
      </c>
      <c r="BD87" s="37">
        <v>585.53139286999988</v>
      </c>
      <c r="BE87" s="37">
        <v>33.251611969999999</v>
      </c>
      <c r="BF87" s="37">
        <v>0</v>
      </c>
      <c r="BG87" s="37">
        <v>0</v>
      </c>
      <c r="BH87" s="37">
        <v>0</v>
      </c>
      <c r="BI87" s="37">
        <v>11.808623089999998</v>
      </c>
      <c r="BJ87" s="37">
        <v>33.482232180000004</v>
      </c>
      <c r="BK87" s="37">
        <v>0</v>
      </c>
      <c r="BL87" s="37">
        <v>-212.60533587</v>
      </c>
      <c r="BM87" s="37">
        <v>0</v>
      </c>
      <c r="BN87" s="37">
        <v>730.97188004000009</v>
      </c>
      <c r="BO87" s="37">
        <v>241.40726320999997</v>
      </c>
      <c r="BP87" s="37">
        <v>21.021565219999999</v>
      </c>
      <c r="BQ87" s="37">
        <v>289.35086568000008</v>
      </c>
      <c r="BR87" s="37">
        <v>0</v>
      </c>
      <c r="BS87" s="37">
        <v>0</v>
      </c>
      <c r="BT87" s="37">
        <v>18.969569860000004</v>
      </c>
      <c r="BU87" s="37">
        <v>110.48253866</v>
      </c>
      <c r="BV87" s="37">
        <v>33.602095219999995</v>
      </c>
      <c r="BW87" s="37">
        <v>8.6201851400000002</v>
      </c>
      <c r="BX87" s="37">
        <v>7.8209202099999997</v>
      </c>
      <c r="BY87" s="37">
        <v>0</v>
      </c>
      <c r="BZ87" s="37">
        <v>7.8601685000000003</v>
      </c>
      <c r="CA87" s="37">
        <v>0</v>
      </c>
      <c r="CB87" s="37">
        <v>-0.92803421000000041</v>
      </c>
      <c r="CC87" s="37">
        <v>0</v>
      </c>
      <c r="CD87" s="37">
        <v>43.247964060000001</v>
      </c>
      <c r="CE87" s="37">
        <v>600.8328775</v>
      </c>
      <c r="CF87" s="37">
        <v>1.2818947200000002</v>
      </c>
      <c r="CG87" s="37">
        <f t="shared" si="5"/>
        <v>6367.0100551200012</v>
      </c>
      <c r="CH87" s="32"/>
    </row>
    <row r="88" spans="1:86" ht="18.75" customHeight="1">
      <c r="A88" s="36" t="s">
        <v>96</v>
      </c>
      <c r="B88" s="36"/>
      <c r="C88" s="37">
        <v>0</v>
      </c>
      <c r="D88" s="37">
        <v>0</v>
      </c>
      <c r="E88" s="37">
        <v>0</v>
      </c>
      <c r="F88" s="37">
        <v>13.022644130000002</v>
      </c>
      <c r="G88" s="37">
        <v>183.57274463000002</v>
      </c>
      <c r="H88" s="37">
        <v>14.61905222</v>
      </c>
      <c r="I88" s="37">
        <v>0</v>
      </c>
      <c r="J88" s="37">
        <v>3.1946922899999994</v>
      </c>
      <c r="K88" s="37">
        <v>14.637774960000002</v>
      </c>
      <c r="L88" s="37">
        <v>-1.74166825</v>
      </c>
      <c r="M88" s="37">
        <v>-42.864840869999995</v>
      </c>
      <c r="N88" s="37">
        <v>0</v>
      </c>
      <c r="O88" s="37">
        <v>14.145831500000007</v>
      </c>
      <c r="P88" s="37">
        <v>14.265917879999998</v>
      </c>
      <c r="Q88" s="37">
        <v>20.5448652</v>
      </c>
      <c r="R88" s="37">
        <v>455.59924061000004</v>
      </c>
      <c r="S88" s="37">
        <v>-22.380292409999999</v>
      </c>
      <c r="T88" s="37">
        <v>43.719582949999996</v>
      </c>
      <c r="U88" s="37">
        <v>0</v>
      </c>
      <c r="V88" s="37">
        <v>0</v>
      </c>
      <c r="W88" s="37">
        <v>0</v>
      </c>
      <c r="X88" s="37">
        <v>117.63805622</v>
      </c>
      <c r="Y88" s="37">
        <v>0</v>
      </c>
      <c r="Z88" s="37">
        <v>3.03529063</v>
      </c>
      <c r="AA88" s="37">
        <v>0</v>
      </c>
      <c r="AB88" s="37">
        <v>0</v>
      </c>
      <c r="AC88" s="37">
        <v>7.8315293099999987</v>
      </c>
      <c r="AD88" s="37">
        <v>0</v>
      </c>
      <c r="AE88" s="37">
        <v>1.9014846399999998</v>
      </c>
      <c r="AF88" s="37">
        <v>-0.69369608999999999</v>
      </c>
      <c r="AG88" s="37">
        <v>106.92031725</v>
      </c>
      <c r="AH88" s="37">
        <v>12.180836100000002</v>
      </c>
      <c r="AI88" s="37">
        <v>455.37220093999997</v>
      </c>
      <c r="AJ88" s="37">
        <v>145.03403069000001</v>
      </c>
      <c r="AK88" s="37">
        <v>2.3899354800000001</v>
      </c>
      <c r="AL88" s="37">
        <v>0</v>
      </c>
      <c r="AM88" s="37">
        <v>0</v>
      </c>
      <c r="AN88" s="37">
        <v>9.9295068400000002</v>
      </c>
      <c r="AO88" s="37">
        <v>0</v>
      </c>
      <c r="AP88" s="37">
        <v>12.28267155</v>
      </c>
      <c r="AQ88" s="37">
        <v>17.387014739999998</v>
      </c>
      <c r="AR88" s="37">
        <v>508.63669349999992</v>
      </c>
      <c r="AS88" s="37">
        <v>0</v>
      </c>
      <c r="AT88" s="37">
        <v>674.53713209</v>
      </c>
      <c r="AU88" s="37">
        <v>-3.6190091200000003</v>
      </c>
      <c r="AV88" s="37">
        <v>-49.58689322</v>
      </c>
      <c r="AW88" s="37">
        <v>607.32616067000004</v>
      </c>
      <c r="AX88" s="37">
        <v>0</v>
      </c>
      <c r="AY88" s="37">
        <v>-3.4233050100000053</v>
      </c>
      <c r="AZ88" s="37">
        <v>0</v>
      </c>
      <c r="BA88" s="37">
        <v>3.0763118699999992</v>
      </c>
      <c r="BB88" s="37">
        <v>303.08382977999997</v>
      </c>
      <c r="BC88" s="37">
        <v>11.11530838</v>
      </c>
      <c r="BD88" s="37">
        <v>598.11400657000002</v>
      </c>
      <c r="BE88" s="37">
        <v>33.467685140000007</v>
      </c>
      <c r="BF88" s="37">
        <v>0</v>
      </c>
      <c r="BG88" s="37">
        <v>0</v>
      </c>
      <c r="BH88" s="37">
        <v>0</v>
      </c>
      <c r="BI88" s="37">
        <v>10.792558319999999</v>
      </c>
      <c r="BJ88" s="37">
        <v>33.0691135</v>
      </c>
      <c r="BK88" s="37">
        <v>0</v>
      </c>
      <c r="BL88" s="37">
        <v>-212.93167147</v>
      </c>
      <c r="BM88" s="37">
        <v>0</v>
      </c>
      <c r="BN88" s="37">
        <v>732.09383920000005</v>
      </c>
      <c r="BO88" s="37">
        <v>245.62413334000001</v>
      </c>
      <c r="BP88" s="37">
        <v>20.781979079999999</v>
      </c>
      <c r="BQ88" s="37">
        <v>290.84727545000004</v>
      </c>
      <c r="BR88" s="37">
        <v>0</v>
      </c>
      <c r="BS88" s="37">
        <v>0</v>
      </c>
      <c r="BT88" s="37">
        <v>19.662930929999998</v>
      </c>
      <c r="BU88" s="37">
        <v>111.85684328000001</v>
      </c>
      <c r="BV88" s="37">
        <v>33.618694409999996</v>
      </c>
      <c r="BW88" s="37">
        <v>8.6206280999999993</v>
      </c>
      <c r="BX88" s="37">
        <v>8.4220626200000002</v>
      </c>
      <c r="BY88" s="37">
        <v>0.71978488999999968</v>
      </c>
      <c r="BZ88" s="37">
        <v>7.9655441500000004</v>
      </c>
      <c r="CA88" s="37">
        <v>0</v>
      </c>
      <c r="CB88" s="37">
        <v>-1.0283657800000003</v>
      </c>
      <c r="CC88" s="37">
        <v>4.46733739</v>
      </c>
      <c r="CD88" s="37">
        <v>43.687994830000001</v>
      </c>
      <c r="CE88" s="37">
        <v>609.66633546999992</v>
      </c>
      <c r="CF88" s="37">
        <v>1.40976108</v>
      </c>
      <c r="CG88" s="37">
        <f t="shared" si="5"/>
        <v>6253.6194225799991</v>
      </c>
      <c r="CH88" s="32"/>
    </row>
    <row r="89" spans="1:86" ht="18.75" customHeight="1">
      <c r="A89" s="36" t="s">
        <v>97</v>
      </c>
      <c r="B89" s="36"/>
      <c r="C89" s="37">
        <v>0</v>
      </c>
      <c r="D89" s="37">
        <v>0</v>
      </c>
      <c r="E89" s="37">
        <v>0</v>
      </c>
      <c r="F89" s="37">
        <v>12.44662492</v>
      </c>
      <c r="G89" s="37">
        <v>187.46756602000002</v>
      </c>
      <c r="H89" s="37">
        <v>14.563773210000001</v>
      </c>
      <c r="I89" s="37">
        <v>0</v>
      </c>
      <c r="J89" s="37">
        <v>3.1538779899999998</v>
      </c>
      <c r="K89" s="37">
        <v>14.77315203</v>
      </c>
      <c r="L89" s="37">
        <v>-1.91617481</v>
      </c>
      <c r="M89" s="37">
        <v>-42.934093609999998</v>
      </c>
      <c r="N89" s="37">
        <v>0</v>
      </c>
      <c r="O89" s="37">
        <v>14.15538293</v>
      </c>
      <c r="P89" s="37">
        <v>10.356306949999999</v>
      </c>
      <c r="Q89" s="37">
        <v>20.553582489999997</v>
      </c>
      <c r="R89" s="37">
        <v>465.26200021</v>
      </c>
      <c r="S89" s="37">
        <v>-22.129224709999995</v>
      </c>
      <c r="T89" s="37">
        <v>44.502857369999994</v>
      </c>
      <c r="U89" s="37">
        <v>0</v>
      </c>
      <c r="V89" s="37">
        <v>80.427406090000005</v>
      </c>
      <c r="W89" s="37">
        <v>-8.2031901299999994</v>
      </c>
      <c r="X89" s="37">
        <v>118.14636478</v>
      </c>
      <c r="Y89" s="37">
        <v>0</v>
      </c>
      <c r="Z89" s="37">
        <v>2.8360578600000004</v>
      </c>
      <c r="AA89" s="37">
        <v>0</v>
      </c>
      <c r="AB89" s="37">
        <v>0</v>
      </c>
      <c r="AC89" s="37">
        <v>7.1786163099999989</v>
      </c>
      <c r="AD89" s="37">
        <v>0</v>
      </c>
      <c r="AE89" s="37">
        <v>1.8751149399999998</v>
      </c>
      <c r="AF89" s="37">
        <v>-0.76592578</v>
      </c>
      <c r="AG89" s="37">
        <v>107.39068384000001</v>
      </c>
      <c r="AH89" s="37">
        <v>12.544504640000001</v>
      </c>
      <c r="AI89" s="37">
        <v>459.29925597999994</v>
      </c>
      <c r="AJ89" s="37">
        <v>149.87891899000002</v>
      </c>
      <c r="AK89" s="37">
        <v>3.2697409299999998</v>
      </c>
      <c r="AL89" s="37">
        <v>0</v>
      </c>
      <c r="AM89" s="37">
        <v>0</v>
      </c>
      <c r="AN89" s="37">
        <v>10.082377670000001</v>
      </c>
      <c r="AO89" s="37">
        <v>0</v>
      </c>
      <c r="AP89" s="37">
        <v>12.437287960000001</v>
      </c>
      <c r="AQ89" s="37">
        <v>0</v>
      </c>
      <c r="AR89" s="37">
        <v>515.19674031</v>
      </c>
      <c r="AS89" s="37">
        <v>0</v>
      </c>
      <c r="AT89" s="37">
        <v>681.42784466000012</v>
      </c>
      <c r="AU89" s="37">
        <v>-3.6401872600000003</v>
      </c>
      <c r="AV89" s="37">
        <v>-49.940271980000006</v>
      </c>
      <c r="AW89" s="37">
        <v>633.7369736600001</v>
      </c>
      <c r="AX89" s="37">
        <v>0</v>
      </c>
      <c r="AY89" s="37">
        <v>-3.3242089299999997</v>
      </c>
      <c r="AZ89" s="37">
        <v>0</v>
      </c>
      <c r="BA89" s="37">
        <v>3.0014128799999997</v>
      </c>
      <c r="BB89" s="37">
        <v>307.20091553999998</v>
      </c>
      <c r="BC89" s="37">
        <v>15.559061990000002</v>
      </c>
      <c r="BD89" s="37">
        <v>611.39838787999997</v>
      </c>
      <c r="BE89" s="37">
        <v>33.744872430000008</v>
      </c>
      <c r="BF89" s="37">
        <v>0</v>
      </c>
      <c r="BG89" s="37">
        <v>0</v>
      </c>
      <c r="BH89" s="37">
        <v>0</v>
      </c>
      <c r="BI89" s="37">
        <v>10.166857120000001</v>
      </c>
      <c r="BJ89" s="37">
        <v>33.176493980000004</v>
      </c>
      <c r="BK89" s="37">
        <v>0</v>
      </c>
      <c r="BL89" s="37">
        <v>-211.00550418</v>
      </c>
      <c r="BM89" s="37">
        <v>0</v>
      </c>
      <c r="BN89" s="37">
        <v>732.82104444000004</v>
      </c>
      <c r="BO89" s="37">
        <v>250.45563482</v>
      </c>
      <c r="BP89" s="37">
        <v>20.558735629999997</v>
      </c>
      <c r="BQ89" s="37">
        <v>292.30695606</v>
      </c>
      <c r="BR89" s="37">
        <v>0</v>
      </c>
      <c r="BS89" s="37">
        <v>0</v>
      </c>
      <c r="BT89" s="37">
        <v>20.139475439999998</v>
      </c>
      <c r="BU89" s="37">
        <v>111.88961650000002</v>
      </c>
      <c r="BV89" s="37">
        <v>32.153371290000003</v>
      </c>
      <c r="BW89" s="37">
        <v>8.7732295199999992</v>
      </c>
      <c r="BX89" s="37">
        <v>8.8975370799999993</v>
      </c>
      <c r="BY89" s="37">
        <v>0.56535195000000016</v>
      </c>
      <c r="BZ89" s="37">
        <v>8.0617213299999992</v>
      </c>
      <c r="CA89" s="37">
        <v>0</v>
      </c>
      <c r="CB89" s="37">
        <v>3.7297001099999991</v>
      </c>
      <c r="CC89" s="37">
        <v>4.3489144900000003</v>
      </c>
      <c r="CD89" s="37">
        <v>47.546522629999998</v>
      </c>
      <c r="CE89" s="37">
        <v>603.12442354999996</v>
      </c>
      <c r="CF89" s="37">
        <v>1.4328021199999998</v>
      </c>
      <c r="CG89" s="37">
        <f t="shared" si="5"/>
        <v>6400.1572701300001</v>
      </c>
      <c r="CH89" s="32"/>
    </row>
    <row r="90" spans="1:86" ht="18.75" customHeight="1">
      <c r="A90" s="36" t="s">
        <v>98</v>
      </c>
      <c r="B90" s="36"/>
      <c r="C90" s="37">
        <v>0</v>
      </c>
      <c r="D90" s="37">
        <v>0</v>
      </c>
      <c r="E90" s="37">
        <v>0</v>
      </c>
      <c r="F90" s="37">
        <v>10.80237767</v>
      </c>
      <c r="G90" s="37">
        <v>191.44050044000002</v>
      </c>
      <c r="H90" s="37">
        <v>13.558490809999999</v>
      </c>
      <c r="I90" s="37">
        <v>0</v>
      </c>
      <c r="J90" s="37">
        <v>3.1571009399999994</v>
      </c>
      <c r="K90" s="37">
        <v>15.040486540000003</v>
      </c>
      <c r="L90" s="37">
        <v>-2.0631642700000001</v>
      </c>
      <c r="M90" s="37">
        <v>-51.582882909999995</v>
      </c>
      <c r="N90" s="37">
        <v>0</v>
      </c>
      <c r="O90" s="37">
        <v>14.188098729999997</v>
      </c>
      <c r="P90" s="37">
        <v>5.05593162</v>
      </c>
      <c r="Q90" s="37">
        <v>21.287543059999997</v>
      </c>
      <c r="R90" s="37">
        <v>472.89337774000001</v>
      </c>
      <c r="S90" s="37">
        <v>-26.987584119999998</v>
      </c>
      <c r="T90" s="37">
        <v>42.375486899999999</v>
      </c>
      <c r="U90" s="37">
        <v>0</v>
      </c>
      <c r="V90" s="37">
        <v>78.316028459999998</v>
      </c>
      <c r="W90" s="37">
        <v>-8.2922234199999991</v>
      </c>
      <c r="X90" s="37">
        <v>116.78437862999999</v>
      </c>
      <c r="Y90" s="37">
        <v>0.83882403999999999</v>
      </c>
      <c r="Z90" s="37">
        <v>0</v>
      </c>
      <c r="AA90" s="37">
        <v>0</v>
      </c>
      <c r="AB90" s="37">
        <v>0.56828219999999996</v>
      </c>
      <c r="AC90" s="37">
        <v>0</v>
      </c>
      <c r="AD90" s="37">
        <v>0</v>
      </c>
      <c r="AE90" s="37">
        <v>1.8354713599999999</v>
      </c>
      <c r="AF90" s="37">
        <v>-0.83270466999999992</v>
      </c>
      <c r="AG90" s="37">
        <v>107.7262116</v>
      </c>
      <c r="AH90" s="37">
        <v>12.225371730000001</v>
      </c>
      <c r="AI90" s="37">
        <v>459.69716936999998</v>
      </c>
      <c r="AJ90" s="37">
        <v>154.86365888000003</v>
      </c>
      <c r="AK90" s="37">
        <v>0</v>
      </c>
      <c r="AL90" s="37">
        <v>0</v>
      </c>
      <c r="AM90" s="37">
        <v>-0.87742820999999993</v>
      </c>
      <c r="AN90" s="37">
        <v>10.17955596</v>
      </c>
      <c r="AO90" s="37">
        <v>0</v>
      </c>
      <c r="AP90" s="37">
        <v>16.782547519999998</v>
      </c>
      <c r="AQ90" s="37">
        <v>0</v>
      </c>
      <c r="AR90" s="37">
        <v>537.88282257999992</v>
      </c>
      <c r="AS90" s="37">
        <v>0</v>
      </c>
      <c r="AT90" s="37">
        <v>652.02594367000006</v>
      </c>
      <c r="AU90" s="37">
        <v>-4.0284027800000004</v>
      </c>
      <c r="AV90" s="37">
        <v>-44.980027139999997</v>
      </c>
      <c r="AW90" s="37">
        <v>648.27016108999999</v>
      </c>
      <c r="AX90" s="37">
        <v>2.7168220099999996</v>
      </c>
      <c r="AY90" s="37">
        <v>0.16433422999999672</v>
      </c>
      <c r="AZ90" s="37">
        <v>0</v>
      </c>
      <c r="BA90" s="37">
        <v>3.0520672800000002</v>
      </c>
      <c r="BB90" s="37">
        <v>309.67316468000001</v>
      </c>
      <c r="BC90" s="37">
        <v>14.195235550000001</v>
      </c>
      <c r="BD90" s="37">
        <v>625.64614799000003</v>
      </c>
      <c r="BE90" s="37">
        <v>31.865302320000005</v>
      </c>
      <c r="BF90" s="37">
        <v>16.442733189999998</v>
      </c>
      <c r="BG90" s="37">
        <v>0</v>
      </c>
      <c r="BH90" s="37">
        <v>0</v>
      </c>
      <c r="BI90" s="37">
        <v>10.36040624</v>
      </c>
      <c r="BJ90" s="37">
        <v>31.381083520000004</v>
      </c>
      <c r="BK90" s="37">
        <v>-6.9569961500000002</v>
      </c>
      <c r="BL90" s="37">
        <v>-211.73405308000002</v>
      </c>
      <c r="BM90" s="37">
        <v>0</v>
      </c>
      <c r="BN90" s="37">
        <v>736.06701318000012</v>
      </c>
      <c r="BO90" s="37">
        <v>255.14092959999999</v>
      </c>
      <c r="BP90" s="37">
        <v>21.256399070000001</v>
      </c>
      <c r="BQ90" s="37">
        <v>297.77687223000004</v>
      </c>
      <c r="BR90" s="37">
        <v>0.74080999000000003</v>
      </c>
      <c r="BS90" s="37">
        <v>-1.0524195300000001</v>
      </c>
      <c r="BT90" s="37">
        <v>18.884998880000001</v>
      </c>
      <c r="BU90" s="37">
        <v>113.41673607</v>
      </c>
      <c r="BV90" s="37">
        <v>30.262363229999998</v>
      </c>
      <c r="BW90" s="37">
        <v>8.4869070999999998</v>
      </c>
      <c r="BX90" s="37">
        <v>9.0136648200000007</v>
      </c>
      <c r="BY90" s="37">
        <v>0.71257772999999947</v>
      </c>
      <c r="BZ90" s="37">
        <v>7.7664198900000008</v>
      </c>
      <c r="CA90" s="37">
        <v>0</v>
      </c>
      <c r="CB90" s="37">
        <v>3.3674365499999994</v>
      </c>
      <c r="CC90" s="37">
        <v>4.4699240400000004</v>
      </c>
      <c r="CD90" s="37">
        <v>44.446613859999999</v>
      </c>
      <c r="CE90" s="37">
        <v>599.28852082999992</v>
      </c>
      <c r="CF90" s="37">
        <v>0.48610181999999996</v>
      </c>
      <c r="CG90" s="37">
        <f t="shared" si="5"/>
        <v>6425.4895211599987</v>
      </c>
      <c r="CH90" s="32"/>
    </row>
    <row r="91" spans="1:86" ht="22.05" customHeight="1">
      <c r="A91" s="30" t="s">
        <v>105</v>
      </c>
      <c r="B91" s="30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  <c r="CA91" s="31"/>
      <c r="CB91" s="31"/>
      <c r="CC91" s="31"/>
      <c r="CD91" s="31"/>
      <c r="CE91" s="31"/>
      <c r="CF91" s="31"/>
      <c r="CG91" s="31"/>
      <c r="CH91" s="32"/>
    </row>
    <row r="92" spans="1:86" ht="18.75" customHeight="1">
      <c r="A92" s="36" t="s">
        <v>87</v>
      </c>
      <c r="B92" s="36"/>
      <c r="C92" s="37">
        <v>0</v>
      </c>
      <c r="D92" s="37">
        <v>0</v>
      </c>
      <c r="E92" s="37">
        <v>0</v>
      </c>
      <c r="F92" s="37">
        <v>10.656207269999999</v>
      </c>
      <c r="G92" s="37">
        <v>195.44283422999999</v>
      </c>
      <c r="H92" s="37">
        <v>13.880801839999998</v>
      </c>
      <c r="I92" s="37">
        <v>0</v>
      </c>
      <c r="J92" s="37">
        <v>3.0222156400000002</v>
      </c>
      <c r="K92" s="37">
        <v>15.585212890000001</v>
      </c>
      <c r="L92" s="37">
        <v>-2.05492148</v>
      </c>
      <c r="M92" s="37">
        <v>0</v>
      </c>
      <c r="N92" s="37">
        <v>-0.32745468</v>
      </c>
      <c r="O92" s="37">
        <v>14.57901889</v>
      </c>
      <c r="P92" s="37">
        <v>5.8663004299999999</v>
      </c>
      <c r="Q92" s="37">
        <v>21.368225930000001</v>
      </c>
      <c r="R92" s="37">
        <v>467.85145194999996</v>
      </c>
      <c r="S92" s="37">
        <v>-26.567758140000002</v>
      </c>
      <c r="T92" s="37">
        <v>38.457409239999997</v>
      </c>
      <c r="U92" s="37">
        <v>0</v>
      </c>
      <c r="V92" s="37">
        <v>79.917749790000002</v>
      </c>
      <c r="W92" s="37">
        <v>-8.1066498399999993</v>
      </c>
      <c r="X92" s="37">
        <v>117.71481454000001</v>
      </c>
      <c r="Y92" s="37">
        <v>0.58906077999999995</v>
      </c>
      <c r="Z92" s="37">
        <v>0</v>
      </c>
      <c r="AA92" s="37">
        <v>0</v>
      </c>
      <c r="AB92" s="37">
        <v>0.65057144999999994</v>
      </c>
      <c r="AC92" s="37">
        <v>4.9466542599999999</v>
      </c>
      <c r="AD92" s="37">
        <v>0</v>
      </c>
      <c r="AE92" s="37">
        <v>1.8377063999999999</v>
      </c>
      <c r="AF92" s="37">
        <v>-0.91003805999999998</v>
      </c>
      <c r="AG92" s="37">
        <v>107.31654346000001</v>
      </c>
      <c r="AH92" s="37">
        <v>12.335024540000001</v>
      </c>
      <c r="AI92" s="37">
        <v>464.88474057999997</v>
      </c>
      <c r="AJ92" s="37">
        <v>160.67066184999999</v>
      </c>
      <c r="AK92" s="37">
        <v>0</v>
      </c>
      <c r="AL92" s="37">
        <v>0</v>
      </c>
      <c r="AM92" s="37">
        <v>-0.87381705999999992</v>
      </c>
      <c r="AN92" s="37">
        <v>10.462465129999998</v>
      </c>
      <c r="AO92" s="37">
        <v>0</v>
      </c>
      <c r="AP92" s="37">
        <v>16.329706580000003</v>
      </c>
      <c r="AQ92" s="37">
        <v>18.0087844</v>
      </c>
      <c r="AR92" s="37">
        <v>542.69833690000007</v>
      </c>
      <c r="AS92" s="37">
        <v>0</v>
      </c>
      <c r="AT92" s="37">
        <v>662.41694905999998</v>
      </c>
      <c r="AU92" s="37">
        <v>-4.0359884900000003</v>
      </c>
      <c r="AV92" s="37">
        <v>-45.235946299999995</v>
      </c>
      <c r="AW92" s="37">
        <v>565.11925219000011</v>
      </c>
      <c r="AX92" s="37">
        <v>0</v>
      </c>
      <c r="AY92" s="37">
        <v>0.22382634999999404</v>
      </c>
      <c r="AZ92" s="37">
        <v>0</v>
      </c>
      <c r="BA92" s="37">
        <v>2.9543087199999993</v>
      </c>
      <c r="BB92" s="37">
        <v>316.3433302200001</v>
      </c>
      <c r="BC92" s="37">
        <v>13.757878450000002</v>
      </c>
      <c r="BD92" s="37">
        <v>639.39548703000003</v>
      </c>
      <c r="BE92" s="37">
        <v>31.21379984</v>
      </c>
      <c r="BF92" s="37">
        <v>16.31114243</v>
      </c>
      <c r="BG92" s="37">
        <v>0</v>
      </c>
      <c r="BH92" s="37">
        <v>0</v>
      </c>
      <c r="BI92" s="37">
        <v>9.7708383700000017</v>
      </c>
      <c r="BJ92" s="37">
        <v>31.519077339999999</v>
      </c>
      <c r="BK92" s="37">
        <v>-5.9806354199999996</v>
      </c>
      <c r="BL92" s="37">
        <v>-211.85850068000002</v>
      </c>
      <c r="BM92" s="37">
        <v>7.1153561899999991</v>
      </c>
      <c r="BN92" s="37">
        <v>737.78807770000003</v>
      </c>
      <c r="BO92" s="37">
        <v>260.39958516000002</v>
      </c>
      <c r="BP92" s="37">
        <v>21.023263689999997</v>
      </c>
      <c r="BQ92" s="37">
        <v>301.36870595000005</v>
      </c>
      <c r="BR92" s="37">
        <v>0.56320158999999992</v>
      </c>
      <c r="BS92" s="37">
        <v>-1.07166699</v>
      </c>
      <c r="BT92" s="37">
        <v>17.564095329999997</v>
      </c>
      <c r="BU92" s="37">
        <v>114.23996271</v>
      </c>
      <c r="BV92" s="37">
        <v>30.458163089999999</v>
      </c>
      <c r="BW92" s="37">
        <v>8.260976770000001</v>
      </c>
      <c r="BX92" s="37">
        <v>9.1729503700000006</v>
      </c>
      <c r="BY92" s="37">
        <v>0.72774632999999911</v>
      </c>
      <c r="BZ92" s="37">
        <v>7.7955416799999986</v>
      </c>
      <c r="CA92" s="37">
        <v>1.4868059599999999</v>
      </c>
      <c r="CB92" s="37">
        <v>3.0988505200000005</v>
      </c>
      <c r="CC92" s="37">
        <v>4.5358992300000001</v>
      </c>
      <c r="CD92" s="37">
        <v>45.662322950000004</v>
      </c>
      <c r="CE92" s="37">
        <v>608.82258652999997</v>
      </c>
      <c r="CF92" s="37">
        <v>0.47819683999999996</v>
      </c>
      <c r="CG92" s="37">
        <f>SUM(C92:CF92)</f>
        <v>6487.6373004200004</v>
      </c>
      <c r="CH92" s="32"/>
    </row>
    <row r="93" spans="1:86" ht="18.75" customHeight="1">
      <c r="A93" s="36" t="s">
        <v>88</v>
      </c>
      <c r="B93" s="36"/>
      <c r="C93" s="37">
        <v>0</v>
      </c>
      <c r="D93" s="37">
        <v>50.021210799999999</v>
      </c>
      <c r="E93" s="37">
        <v>0</v>
      </c>
      <c r="F93" s="37">
        <v>10.454882020000001</v>
      </c>
      <c r="G93" s="37">
        <v>195.85863531999999</v>
      </c>
      <c r="H93" s="37">
        <v>13.226193949999999</v>
      </c>
      <c r="I93" s="37">
        <v>0</v>
      </c>
      <c r="J93" s="37">
        <v>2.9643305599999996</v>
      </c>
      <c r="K93" s="37">
        <v>15.620943519999999</v>
      </c>
      <c r="L93" s="37">
        <v>-2.0375913699999995</v>
      </c>
      <c r="M93" s="37">
        <v>0</v>
      </c>
      <c r="N93" s="37">
        <v>-0.34201476999999997</v>
      </c>
      <c r="O93" s="37">
        <v>14.585705560000003</v>
      </c>
      <c r="P93" s="37">
        <v>7.18553365</v>
      </c>
      <c r="Q93" s="37">
        <v>21.376769560000003</v>
      </c>
      <c r="R93" s="37">
        <v>471.06676649000002</v>
      </c>
      <c r="S93" s="37">
        <v>-26.060700990000001</v>
      </c>
      <c r="T93" s="37">
        <v>36.071980519999997</v>
      </c>
      <c r="U93" s="37">
        <v>0</v>
      </c>
      <c r="V93" s="37">
        <v>79.386091450000009</v>
      </c>
      <c r="W93" s="37">
        <v>-8.2793764799999998</v>
      </c>
      <c r="X93" s="37">
        <v>118.27440615</v>
      </c>
      <c r="Y93" s="37">
        <v>0.48724828999999992</v>
      </c>
      <c r="Z93" s="37">
        <v>1.9999968100000001</v>
      </c>
      <c r="AA93" s="37">
        <v>0</v>
      </c>
      <c r="AB93" s="37">
        <v>0.68688608000000007</v>
      </c>
      <c r="AC93" s="37">
        <v>4.0143207500000004</v>
      </c>
      <c r="AD93" s="37">
        <v>0</v>
      </c>
      <c r="AE93" s="37">
        <v>1.7955567100000001</v>
      </c>
      <c r="AF93" s="37">
        <v>-0.98335858999999992</v>
      </c>
      <c r="AG93" s="37">
        <v>107.50996494</v>
      </c>
      <c r="AH93" s="37">
        <v>12.461741890000001</v>
      </c>
      <c r="AI93" s="37">
        <v>468.27033869999991</v>
      </c>
      <c r="AJ93" s="37">
        <v>166.39796957999999</v>
      </c>
      <c r="AK93" s="37">
        <v>4.5358868699999997</v>
      </c>
      <c r="AL93" s="37">
        <v>0</v>
      </c>
      <c r="AM93" s="37">
        <v>-0.88712006999999993</v>
      </c>
      <c r="AN93" s="37">
        <v>10.427999559999998</v>
      </c>
      <c r="AO93" s="37">
        <v>0</v>
      </c>
      <c r="AP93" s="37">
        <v>16.433063400000002</v>
      </c>
      <c r="AQ93" s="37">
        <v>18.210756459999999</v>
      </c>
      <c r="AR93" s="37">
        <v>544.4298770800001</v>
      </c>
      <c r="AS93" s="37">
        <v>0</v>
      </c>
      <c r="AT93" s="37">
        <v>680.6790754000001</v>
      </c>
      <c r="AU93" s="37">
        <v>-4.1863981399999997</v>
      </c>
      <c r="AV93" s="37">
        <v>-46.250827089999994</v>
      </c>
      <c r="AW93" s="37">
        <v>574.26261062000003</v>
      </c>
      <c r="AX93" s="37">
        <v>2.8402540599999999</v>
      </c>
      <c r="AY93" s="37">
        <v>0.27751732999999823</v>
      </c>
      <c r="AZ93" s="37">
        <v>0</v>
      </c>
      <c r="BA93" s="37">
        <v>3.0668193899999987</v>
      </c>
      <c r="BB93" s="37">
        <v>320.71459063999998</v>
      </c>
      <c r="BC93" s="37">
        <v>13.034503990000001</v>
      </c>
      <c r="BD93" s="37">
        <v>651.11264544000005</v>
      </c>
      <c r="BE93" s="37">
        <v>31.458684530000003</v>
      </c>
      <c r="BF93" s="37">
        <v>16.320893569999999</v>
      </c>
      <c r="BG93" s="37">
        <v>0</v>
      </c>
      <c r="BH93" s="37">
        <v>0</v>
      </c>
      <c r="BI93" s="37">
        <v>9.9352124199999992</v>
      </c>
      <c r="BJ93" s="37">
        <v>31.819658480000001</v>
      </c>
      <c r="BK93" s="37">
        <v>-5.1219284000000007</v>
      </c>
      <c r="BL93" s="37">
        <v>-211.30778484000001</v>
      </c>
      <c r="BM93" s="37">
        <v>6.9384461800000006</v>
      </c>
      <c r="BN93" s="37">
        <v>738.6772199400001</v>
      </c>
      <c r="BO93" s="37">
        <v>264.09773371</v>
      </c>
      <c r="BP93" s="37">
        <v>20.774238060000002</v>
      </c>
      <c r="BQ93" s="37">
        <v>302.27448587000009</v>
      </c>
      <c r="BR93" s="37">
        <v>0</v>
      </c>
      <c r="BS93" s="37">
        <v>-1.20444654</v>
      </c>
      <c r="BT93" s="37">
        <v>18.05366033</v>
      </c>
      <c r="BU93" s="37">
        <v>114.54201018000001</v>
      </c>
      <c r="BV93" s="37">
        <v>30.078983119999997</v>
      </c>
      <c r="BW93" s="37">
        <v>8.6416023800000001</v>
      </c>
      <c r="BX93" s="37">
        <v>8.5575160100000005</v>
      </c>
      <c r="BY93" s="37">
        <v>0.7050062699999996</v>
      </c>
      <c r="BZ93" s="37">
        <v>7.9185051400000006</v>
      </c>
      <c r="CA93" s="37">
        <v>2.2590387000000001</v>
      </c>
      <c r="CB93" s="37">
        <v>2.2784999799999994</v>
      </c>
      <c r="CC93" s="37">
        <v>4.4543081200000003</v>
      </c>
      <c r="CD93" s="37">
        <v>46.271596219999999</v>
      </c>
      <c r="CE93" s="37">
        <v>614.53317879999997</v>
      </c>
      <c r="CF93" s="37">
        <v>0.42269855000000006</v>
      </c>
      <c r="CG93" s="37">
        <f>SUM(C93:CF93)</f>
        <v>6614.0947028200017</v>
      </c>
      <c r="CH93" s="32"/>
    </row>
    <row r="94" spans="1:86" ht="18.75" customHeight="1">
      <c r="A94" s="36" t="s">
        <v>89</v>
      </c>
      <c r="B94" s="36"/>
      <c r="C94" s="37">
        <v>0</v>
      </c>
      <c r="D94" s="37">
        <v>0</v>
      </c>
      <c r="E94" s="37">
        <v>0</v>
      </c>
      <c r="F94" s="37">
        <v>9.9336645000000008</v>
      </c>
      <c r="G94" s="37">
        <v>197.20459946</v>
      </c>
      <c r="H94" s="37">
        <v>12.990474559999999</v>
      </c>
      <c r="I94" s="37">
        <v>0</v>
      </c>
      <c r="J94" s="37">
        <v>2.9349268099999999</v>
      </c>
      <c r="K94" s="37">
        <v>15.617350080000001</v>
      </c>
      <c r="L94" s="37">
        <v>-1.7503301999999996</v>
      </c>
      <c r="M94" s="37">
        <v>0</v>
      </c>
      <c r="N94" s="37">
        <v>-0.35541887</v>
      </c>
      <c r="O94" s="37">
        <v>14.682840730000001</v>
      </c>
      <c r="P94" s="37">
        <v>8.8290862699999995</v>
      </c>
      <c r="Q94" s="37">
        <v>21.521705349999998</v>
      </c>
      <c r="R94" s="37">
        <v>470.78763414999997</v>
      </c>
      <c r="S94" s="37">
        <v>-25.128805190000001</v>
      </c>
      <c r="T94" s="37">
        <v>32.016985429999998</v>
      </c>
      <c r="U94" s="37">
        <v>0</v>
      </c>
      <c r="V94" s="37">
        <v>79.271085660000011</v>
      </c>
      <c r="W94" s="37">
        <v>-8.1671237599999991</v>
      </c>
      <c r="X94" s="37">
        <v>118.90869211</v>
      </c>
      <c r="Y94" s="37">
        <v>0.40446251999999988</v>
      </c>
      <c r="Z94" s="37">
        <v>1.83672871</v>
      </c>
      <c r="AA94" s="37">
        <v>0</v>
      </c>
      <c r="AB94" s="37">
        <v>0.78692426999999998</v>
      </c>
      <c r="AC94" s="37">
        <v>3.3590353899999998</v>
      </c>
      <c r="AD94" s="37">
        <v>0</v>
      </c>
      <c r="AE94" s="37">
        <v>1.7870131300000001</v>
      </c>
      <c r="AF94" s="37">
        <v>0</v>
      </c>
      <c r="AG94" s="37">
        <v>107.88970259</v>
      </c>
      <c r="AH94" s="37">
        <v>12.612011389999999</v>
      </c>
      <c r="AI94" s="37">
        <v>471.86196568999998</v>
      </c>
      <c r="AJ94" s="37">
        <v>173.29078122999999</v>
      </c>
      <c r="AK94" s="37">
        <v>4.4216934000000006</v>
      </c>
      <c r="AL94" s="37">
        <v>0</v>
      </c>
      <c r="AM94" s="37">
        <v>-0.83758190999999993</v>
      </c>
      <c r="AN94" s="37">
        <v>10.753672170000002</v>
      </c>
      <c r="AO94" s="37">
        <v>0</v>
      </c>
      <c r="AP94" s="37">
        <v>16.410680339999999</v>
      </c>
      <c r="AQ94" s="37">
        <v>18.329139419999997</v>
      </c>
      <c r="AR94" s="37">
        <v>548.67151578999994</v>
      </c>
      <c r="AS94" s="37">
        <v>0</v>
      </c>
      <c r="AT94" s="37">
        <v>694.27145630999996</v>
      </c>
      <c r="AU94" s="37">
        <v>-4.2554918800000001</v>
      </c>
      <c r="AV94" s="37">
        <v>-51.137550670000003</v>
      </c>
      <c r="AW94" s="37">
        <v>589.02311323000004</v>
      </c>
      <c r="AX94" s="37">
        <v>0</v>
      </c>
      <c r="AY94" s="37">
        <v>0.31681993999999669</v>
      </c>
      <c r="AZ94" s="37">
        <v>0</v>
      </c>
      <c r="BA94" s="37">
        <v>3.1099946099999976</v>
      </c>
      <c r="BB94" s="37">
        <v>0</v>
      </c>
      <c r="BC94" s="37">
        <v>12.573381210000001</v>
      </c>
      <c r="BD94" s="37">
        <v>666.77751510000007</v>
      </c>
      <c r="BE94" s="37">
        <v>31.329780700000001</v>
      </c>
      <c r="BF94" s="37">
        <v>16.382551190000001</v>
      </c>
      <c r="BG94" s="37">
        <v>-15.230036999999999</v>
      </c>
      <c r="BH94" s="37">
        <v>0</v>
      </c>
      <c r="BI94" s="37">
        <v>12.660594720000002</v>
      </c>
      <c r="BJ94" s="37">
        <v>32.34534953</v>
      </c>
      <c r="BK94" s="37">
        <v>-4.2424288800000012</v>
      </c>
      <c r="BL94" s="37">
        <v>-211.45017719000001</v>
      </c>
      <c r="BM94" s="37">
        <v>7.0135564999999991</v>
      </c>
      <c r="BN94" s="37">
        <v>738.99829745</v>
      </c>
      <c r="BO94" s="37">
        <v>270.03263262000002</v>
      </c>
      <c r="BP94" s="37">
        <v>20.611243130000002</v>
      </c>
      <c r="BQ94" s="37">
        <v>304.47348638</v>
      </c>
      <c r="BR94" s="37">
        <v>0</v>
      </c>
      <c r="BS94" s="37">
        <v>-1.34053965</v>
      </c>
      <c r="BT94" s="37">
        <v>18.773965229999998</v>
      </c>
      <c r="BU94" s="37">
        <v>115.0662584</v>
      </c>
      <c r="BV94" s="37">
        <v>0</v>
      </c>
      <c r="BW94" s="37">
        <v>8.7207526699999995</v>
      </c>
      <c r="BX94" s="37">
        <v>8.3906534100000005</v>
      </c>
      <c r="BY94" s="37">
        <v>0.62109974999999951</v>
      </c>
      <c r="BZ94" s="37">
        <v>8.0449483199999996</v>
      </c>
      <c r="CA94" s="37">
        <v>1.84875279</v>
      </c>
      <c r="CB94" s="37">
        <v>2.2357485699999997</v>
      </c>
      <c r="CC94" s="37">
        <v>4.6112484500000006</v>
      </c>
      <c r="CD94" s="37">
        <v>0</v>
      </c>
      <c r="CE94" s="37">
        <v>617.39135220000003</v>
      </c>
      <c r="CF94" s="37">
        <v>0</v>
      </c>
      <c r="CG94" s="37">
        <f>SUM(C94:CF94)</f>
        <v>6218.8434383599997</v>
      </c>
      <c r="CH94" s="32"/>
    </row>
    <row r="95" spans="1:86" ht="15">
      <c r="A95" s="39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0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  <c r="BH95" s="41"/>
      <c r="BI95" s="41"/>
      <c r="BJ95" s="41"/>
      <c r="BK95" s="41"/>
      <c r="BL95" s="41"/>
      <c r="BM95" s="41"/>
      <c r="BN95" s="41"/>
      <c r="BO95" s="41"/>
      <c r="BP95" s="41"/>
      <c r="BQ95" s="41"/>
      <c r="BR95" s="41"/>
      <c r="BS95" s="41"/>
      <c r="BT95" s="41"/>
      <c r="BU95" s="41"/>
      <c r="BV95" s="41"/>
      <c r="BW95" s="41"/>
      <c r="BX95" s="41"/>
      <c r="BY95" s="41"/>
      <c r="BZ95" s="41"/>
      <c r="CA95" s="41"/>
      <c r="CB95" s="41"/>
      <c r="CC95" s="41"/>
      <c r="CD95" s="41"/>
      <c r="CE95" s="41"/>
      <c r="CF95" s="41"/>
      <c r="CG95" s="42"/>
      <c r="CH95" s="32"/>
    </row>
    <row r="96" spans="1:86" ht="18" customHeight="1">
      <c r="A96" s="36" t="s">
        <v>106</v>
      </c>
      <c r="B96" s="36"/>
      <c r="C96" s="43" t="s">
        <v>107</v>
      </c>
      <c r="D96" s="43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4"/>
      <c r="BQ96" s="44"/>
      <c r="BR96" s="44"/>
      <c r="BS96" s="44"/>
      <c r="BT96" s="44"/>
      <c r="BU96" s="44"/>
      <c r="BV96" s="44"/>
      <c r="BW96" s="44"/>
      <c r="BX96" s="44"/>
      <c r="BY96" s="44"/>
      <c r="BZ96" s="44"/>
      <c r="CA96" s="44"/>
      <c r="CB96" s="44"/>
      <c r="CC96" s="44"/>
      <c r="CD96" s="44"/>
      <c r="CE96" s="44"/>
      <c r="CF96" s="44"/>
      <c r="CG96" s="44"/>
    </row>
    <row r="97" spans="1:86" ht="18" customHeight="1">
      <c r="A97" s="36"/>
      <c r="B97" s="36"/>
      <c r="C97" s="43"/>
      <c r="D97" s="43"/>
      <c r="E97" s="44"/>
      <c r="F97" s="44"/>
      <c r="G97" s="44"/>
      <c r="H97" s="44"/>
      <c r="I97" s="44"/>
      <c r="J97" s="44"/>
      <c r="K97" s="23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4"/>
      <c r="BR97" s="44"/>
      <c r="BS97" s="44"/>
      <c r="BT97" s="44"/>
      <c r="BU97" s="44"/>
      <c r="BV97" s="44"/>
      <c r="BW97" s="44"/>
      <c r="BX97" s="44"/>
      <c r="BY97" s="44"/>
      <c r="BZ97" s="44"/>
      <c r="CA97" s="44"/>
      <c r="CB97" s="44"/>
      <c r="CC97" s="44"/>
      <c r="CD97" s="44"/>
      <c r="CE97" s="44"/>
      <c r="CF97" s="44"/>
      <c r="CH97" s="46">
        <f>SUM(CH12:CH90)</f>
        <v>0</v>
      </c>
    </row>
    <row r="98" spans="1:86" ht="17.2" customHeight="1">
      <c r="A98" s="47"/>
      <c r="B98" s="47"/>
      <c r="C98" s="43" t="s">
        <v>108</v>
      </c>
      <c r="D98" s="43"/>
      <c r="E98" s="44"/>
      <c r="F98" s="44"/>
      <c r="G98" s="44"/>
      <c r="H98" s="44"/>
      <c r="I98" s="44"/>
      <c r="J98" s="44"/>
      <c r="K98" s="23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Q98" s="44"/>
      <c r="BR98" s="44"/>
      <c r="BS98" s="44"/>
      <c r="BT98" s="44"/>
      <c r="BU98" s="44"/>
      <c r="BV98" s="44"/>
      <c r="BW98" s="44"/>
      <c r="BX98" s="44"/>
      <c r="BY98" s="44"/>
      <c r="BZ98" s="44"/>
      <c r="CA98" s="44"/>
      <c r="CB98" s="44"/>
      <c r="CC98" s="44"/>
      <c r="CD98" s="44"/>
      <c r="CE98" s="44"/>
      <c r="CF98" s="44"/>
      <c r="CG98" s="44"/>
    </row>
    <row r="99" spans="1:86" ht="17.2" customHeight="1">
      <c r="A99" s="47"/>
      <c r="B99" s="47"/>
      <c r="C99" s="48"/>
      <c r="D99" s="48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  <c r="CC99" s="44"/>
      <c r="CD99" s="44"/>
      <c r="CE99" s="44"/>
      <c r="CF99" s="44"/>
      <c r="CG99" s="49"/>
    </row>
    <row r="100" spans="1:86" ht="18" customHeight="1">
      <c r="A100" s="36" t="s">
        <v>109</v>
      </c>
      <c r="B100" s="36"/>
      <c r="C100" s="48" t="s">
        <v>110</v>
      </c>
      <c r="D100" s="48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CG100" s="49"/>
    </row>
    <row r="101" spans="1:86" ht="22.05" customHeight="1">
      <c r="C101" s="51"/>
      <c r="D101" s="51"/>
      <c r="E101" s="51"/>
      <c r="G101" s="51"/>
      <c r="I101" s="51"/>
      <c r="J101" s="51"/>
      <c r="K101" s="51"/>
      <c r="L101" s="51"/>
      <c r="O101" s="51"/>
      <c r="Q101" s="51"/>
      <c r="CG101" s="49"/>
    </row>
    <row r="102" spans="1:86" ht="22.05" customHeight="1">
      <c r="C102" s="49"/>
      <c r="D102" s="49"/>
    </row>
  </sheetData>
  <mergeCells count="85">
    <mergeCell ref="CG9:CG10"/>
    <mergeCell ref="CA9:CA10"/>
    <mergeCell ref="CB9:CB10"/>
    <mergeCell ref="CC9:CC10"/>
    <mergeCell ref="CD9:CD10"/>
    <mergeCell ref="CE9:CE10"/>
    <mergeCell ref="CF9:CF10"/>
    <mergeCell ref="BU9:BU10"/>
    <mergeCell ref="BV9:BV10"/>
    <mergeCell ref="BW9:BW10"/>
    <mergeCell ref="BX9:BX10"/>
    <mergeCell ref="BY9:BY10"/>
    <mergeCell ref="BZ9:BZ10"/>
    <mergeCell ref="BO9:BO10"/>
    <mergeCell ref="BP9:BP10"/>
    <mergeCell ref="BQ9:BQ10"/>
    <mergeCell ref="BR9:BR10"/>
    <mergeCell ref="BS9:BS10"/>
    <mergeCell ref="BT9:BT10"/>
    <mergeCell ref="BI9:BI10"/>
    <mergeCell ref="BJ9:BJ10"/>
    <mergeCell ref="BK9:BK10"/>
    <mergeCell ref="BL9:BL10"/>
    <mergeCell ref="BM9:BM10"/>
    <mergeCell ref="BN9:BN10"/>
    <mergeCell ref="BC9:BC10"/>
    <mergeCell ref="BD9:BD10"/>
    <mergeCell ref="BE9:BE10"/>
    <mergeCell ref="BF9:BF10"/>
    <mergeCell ref="BG9:BG10"/>
    <mergeCell ref="BH9:BH10"/>
    <mergeCell ref="AW9:AW10"/>
    <mergeCell ref="AX9:AX10"/>
    <mergeCell ref="AY9:AY10"/>
    <mergeCell ref="AZ9:AZ10"/>
    <mergeCell ref="BA9:BA10"/>
    <mergeCell ref="BB9:BB10"/>
    <mergeCell ref="AQ9:AQ10"/>
    <mergeCell ref="AR9:AR10"/>
    <mergeCell ref="AS9:AS10"/>
    <mergeCell ref="AT9:AT10"/>
    <mergeCell ref="AU9:AU10"/>
    <mergeCell ref="AV9:AV10"/>
    <mergeCell ref="AK9:AK10"/>
    <mergeCell ref="AL9:AL10"/>
    <mergeCell ref="AM9:AM10"/>
    <mergeCell ref="AN9:AN10"/>
    <mergeCell ref="AO9:AO10"/>
    <mergeCell ref="AP9:AP10"/>
    <mergeCell ref="AE9:AE10"/>
    <mergeCell ref="AF9:AF10"/>
    <mergeCell ref="AG9:AG10"/>
    <mergeCell ref="AH9:AH10"/>
    <mergeCell ref="AI9:AI10"/>
    <mergeCell ref="AJ9:AJ10"/>
    <mergeCell ref="Y9:Y10"/>
    <mergeCell ref="Z9:Z10"/>
    <mergeCell ref="AA9:AA10"/>
    <mergeCell ref="AB9:AB10"/>
    <mergeCell ref="AC9:AC10"/>
    <mergeCell ref="AD9:AD10"/>
    <mergeCell ref="S9:S10"/>
    <mergeCell ref="T9:T10"/>
    <mergeCell ref="U9:U10"/>
    <mergeCell ref="V9:V10"/>
    <mergeCell ref="W9:W10"/>
    <mergeCell ref="X9:X10"/>
    <mergeCell ref="M9:M10"/>
    <mergeCell ref="N9:N10"/>
    <mergeCell ref="O9:O10"/>
    <mergeCell ref="P9:P10"/>
    <mergeCell ref="Q9:Q10"/>
    <mergeCell ref="R9:R10"/>
    <mergeCell ref="G9:G10"/>
    <mergeCell ref="H9:H10"/>
    <mergeCell ref="I9:I10"/>
    <mergeCell ref="J9:J10"/>
    <mergeCell ref="K9:K10"/>
    <mergeCell ref="L9:L10"/>
    <mergeCell ref="A7:E7"/>
    <mergeCell ref="A9:A10"/>
    <mergeCell ref="C9:C10"/>
    <mergeCell ref="D9:D10"/>
    <mergeCell ref="E9:E10"/>
    <mergeCell ref="F9:F10"/>
  </mergeCells>
  <printOptions horizontalCentered="1" verticalCentered="1"/>
  <pageMargins left="0.39370078740157483" right="0.39370078740157483" top="0.39370078740157483" bottom="0.39370078740157483" header="0" footer="0"/>
  <pageSetup scale="46" orientation="landscape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PATRIMONIO</vt:lpstr>
      <vt:lpstr>PATRIMONIO!ACTIVOTOT</vt:lpstr>
      <vt:lpstr>PATRIMONIO!Área_de_impresión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Valle Fong, María Auxiliadora</dc:creator>
  <cp:lastModifiedBy>Valle Fong, María Auxiliadora</cp:lastModifiedBy>
  <dcterms:created xsi:type="dcterms:W3CDTF">2025-05-28T22:57:47Z</dcterms:created>
  <dcterms:modified xsi:type="dcterms:W3CDTF">2025-05-28T22:57:49Z</dcterms:modified>
</cp:coreProperties>
</file>