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rviciosnofactoriales\17.1 IED_NUEVA_RESPONSABILIDAD\IED_TRABAJO NUEVA METODOLOGIA\TRABAJADO CON EL ASESOR\IED_FINAL\1. INFORMACION OFICIAL DE IED_NETO Y BRUTO\2024\"/>
    </mc:Choice>
  </mc:AlternateContent>
  <xr:revisionPtr revIDLastSave="0" documentId="13_ncr:1_{5913E1D1-F890-4E60-846C-FF0E6EB72A89}" xr6:coauthVersionLast="36" xr6:coauthVersionMax="36" xr10:uidLastSave="{00000000-0000-0000-0000-000000000000}"/>
  <bookViews>
    <workbookView xWindow="0" yWindow="0" windowWidth="28800" windowHeight="12983" xr2:uid="{1CB548E3-8B8D-48A9-B175-AB008AAE24AA}"/>
  </bookViews>
  <sheets>
    <sheet name="IED_sector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\A" localSheetId="0">[1]A!#REF!</definedName>
    <definedName name="\A">[1]A!#REF!</definedName>
    <definedName name="\B" localSheetId="0">[1]A!#REF!</definedName>
    <definedName name="\B">[1]A!#REF!</definedName>
    <definedName name="\bb" localSheetId="0">#REF!</definedName>
    <definedName name="\bb">#REF!</definedName>
    <definedName name="\C" localSheetId="0">[1]A!#REF!</definedName>
    <definedName name="\C">[1]A!#REF!</definedName>
    <definedName name="\E">#REF!</definedName>
    <definedName name="\M">[2]TC!#REF!</definedName>
    <definedName name="\P">#REF!</definedName>
    <definedName name="\R">[2]TC!#REF!</definedName>
    <definedName name="\S">#REF!</definedName>
    <definedName name="__123Graph_A" hidden="1">[3]E!#REF!</definedName>
    <definedName name="__123Graph_AChart1" hidden="1">'[4]2'!#REF!</definedName>
    <definedName name="__123Graph_AChart10" hidden="1">'[5]PIB corr'!#REF!</definedName>
    <definedName name="__123Graph_AChart11" hidden="1">'[5]PIB corr'!#REF!</definedName>
    <definedName name="__123Graph_AChart12" hidden="1">'[5]PIB corr'!#REF!</definedName>
    <definedName name="__123Graph_AChart13" hidden="1">'[5]PIB corr'!#REF!</definedName>
    <definedName name="__123Graph_AChart14" hidden="1">'[5]PIB corr'!#REF!</definedName>
    <definedName name="__123Graph_AChart15" hidden="1">'[5]PIB corr'!#REF!</definedName>
    <definedName name="__123Graph_AChart16" hidden="1">'[5]PIB corr'!#REF!</definedName>
    <definedName name="__123Graph_AChart17" hidden="1">'[5]PIB corr'!#REF!</definedName>
    <definedName name="__123Graph_AChart18" hidden="1">'[5]PIB corr'!#REF!</definedName>
    <definedName name="__123Graph_AChart19" hidden="1">'[5]PIB corr'!#REF!</definedName>
    <definedName name="__123Graph_AChart2" hidden="1">'[4]2'!#REF!</definedName>
    <definedName name="__123Graph_AChart20" hidden="1">'[5]PIB corr'!#REF!</definedName>
    <definedName name="__123Graph_AChart3" hidden="1">'[4]2'!#REF!</definedName>
    <definedName name="__123Graph_AChart4" hidden="1">'[6]SNF Córd'!#REF!</definedName>
    <definedName name="__123Graph_AChart5" hidden="1">'[6]SNF Córd'!#REF!</definedName>
    <definedName name="__123Graph_AChart6" hidden="1">'[5]PIB corr'!#REF!</definedName>
    <definedName name="__123Graph_AChart7" hidden="1">'[5]PIB corr'!#REF!</definedName>
    <definedName name="__123Graph_AChart8" hidden="1">'[5]PIB corr'!#REF!</definedName>
    <definedName name="__123Graph_AChart9" hidden="1">'[5]PIB corr'!#REF!</definedName>
    <definedName name="__123Graph_ACurrent" hidden="1">'[4]2'!#REF!</definedName>
    <definedName name="__123Graph_ACURRISS" hidden="1">'[7]CBH old'!#REF!</definedName>
    <definedName name="__123Graph_AEXCH" hidden="1">'[7]CBH old'!#REF!</definedName>
    <definedName name="__123Graph_B" hidden="1">[3]E!#REF!</definedName>
    <definedName name="__123Graph_BChart1" hidden="1">'[4]2'!#REF!</definedName>
    <definedName name="__123Graph_BChart10" hidden="1">'[5]PIB corr'!#REF!</definedName>
    <definedName name="__123Graph_BChart11" hidden="1">'[5]PIB corr'!#REF!</definedName>
    <definedName name="__123Graph_BChart12" hidden="1">'[5]PIB corr'!#REF!</definedName>
    <definedName name="__123Graph_BChart13" hidden="1">'[5]PIB corr'!#REF!</definedName>
    <definedName name="__123Graph_BChart14" hidden="1">'[5]PIB corr'!#REF!</definedName>
    <definedName name="__123Graph_BChart15" hidden="1">'[5]PIB corr'!#REF!</definedName>
    <definedName name="__123Graph_BChart16" hidden="1">'[5]PIB corr'!#REF!</definedName>
    <definedName name="__123Graph_BChart17" hidden="1">'[5]PIB corr'!#REF!</definedName>
    <definedName name="__123Graph_BChart18" hidden="1">'[5]PIB corr'!#REF!</definedName>
    <definedName name="__123Graph_BChart19" hidden="1">'[5]PIB corr'!#REF!</definedName>
    <definedName name="__123Graph_BChart2" hidden="1">'[4]2'!#REF!</definedName>
    <definedName name="__123Graph_BChart20" hidden="1">'[5]PIB corr'!#REF!</definedName>
    <definedName name="__123Graph_BChart3" hidden="1">'[4]2'!#REF!</definedName>
    <definedName name="__123Graph_BChart4" hidden="1">'[6]SNF Córd'!#REF!</definedName>
    <definedName name="__123Graph_BChart5" hidden="1">'[6]SNF Córd'!#REF!</definedName>
    <definedName name="__123Graph_BChart6" hidden="1">'[5]PIB corr'!#REF!</definedName>
    <definedName name="__123Graph_BChart7" hidden="1">'[5]PIB corr'!#REF!</definedName>
    <definedName name="__123Graph_BChart8" hidden="1">'[5]PIB corr'!#REF!</definedName>
    <definedName name="__123Graph_BChart9" hidden="1">'[5]PIB corr'!#REF!</definedName>
    <definedName name="__123Graph_BCurrent" hidden="1">'[4]2'!#REF!</definedName>
    <definedName name="__123Graph_BEXCH" hidden="1">'[7]CBH old'!#REF!</definedName>
    <definedName name="__123Graph_C" hidden="1">'[8]BAL. PAG'!$H$13:$AB$13</definedName>
    <definedName name="__123Graph_CChart1" hidden="1">'[4]2'!#REF!</definedName>
    <definedName name="__123Graph_CChart10" hidden="1">'[5]PIB corr'!#REF!</definedName>
    <definedName name="__123Graph_CChart11" hidden="1">'[5]PIB corr'!#REF!</definedName>
    <definedName name="__123Graph_CChart12" hidden="1">'[5]PIB corr'!#REF!</definedName>
    <definedName name="__123Graph_CChart13" hidden="1">'[5]PIB corr'!#REF!</definedName>
    <definedName name="__123Graph_CChart14" hidden="1">'[5]PIB corr'!#REF!</definedName>
    <definedName name="__123Graph_CChart15" hidden="1">'[5]PIB corr'!#REF!</definedName>
    <definedName name="__123Graph_CChart16" hidden="1">'[5]PIB corr'!#REF!</definedName>
    <definedName name="__123Graph_CChart17" hidden="1">'[5]PIB corr'!#REF!</definedName>
    <definedName name="__123Graph_CChart18" hidden="1">'[5]PIB corr'!#REF!</definedName>
    <definedName name="__123Graph_CChart19" hidden="1">'[5]PIB corr'!#REF!</definedName>
    <definedName name="__123Graph_CChart2" hidden="1">'[4]2'!#REF!</definedName>
    <definedName name="__123Graph_CChart20" hidden="1">'[5]PIB corr'!#REF!</definedName>
    <definedName name="__123Graph_CChart3" hidden="1">'[4]2'!#REF!</definedName>
    <definedName name="__123Graph_CChart4" hidden="1">'[6]SNF Córd'!#REF!</definedName>
    <definedName name="__123Graph_CChart5" hidden="1">'[6]SNF Córd'!#REF!</definedName>
    <definedName name="__123Graph_CChart6" hidden="1">'[5]PIB corr'!#REF!</definedName>
    <definedName name="__123Graph_CChart7" hidden="1">'[5]PIB corr'!#REF!</definedName>
    <definedName name="__123Graph_CChart8" hidden="1">'[5]PIB corr'!#REF!</definedName>
    <definedName name="__123Graph_CChart9" hidden="1">'[5]PIB corr'!#REF!</definedName>
    <definedName name="__123Graph_CCurrent" hidden="1">'[4]2'!#REF!</definedName>
    <definedName name="__123Graph_D" hidden="1">[3]E!#REF!</definedName>
    <definedName name="__123Graph_DChart1" hidden="1">'[4]2'!#REF!</definedName>
    <definedName name="__123Graph_DChart10" hidden="1">'[5]PIB corr'!#REF!</definedName>
    <definedName name="__123Graph_DChart11" hidden="1">'[5]PIB corr'!#REF!</definedName>
    <definedName name="__123Graph_DChart12" hidden="1">'[5]PIB corr'!#REF!</definedName>
    <definedName name="__123Graph_DChart13" hidden="1">'[5]PIB corr'!#REF!</definedName>
    <definedName name="__123Graph_DChart14" hidden="1">'[5]PIB corr'!#REF!</definedName>
    <definedName name="__123Graph_DChart15" hidden="1">'[5]PIB corr'!#REF!</definedName>
    <definedName name="__123Graph_DChart16" hidden="1">'[5]PIB corr'!#REF!</definedName>
    <definedName name="__123Graph_DChart17" hidden="1">'[5]PIB corr'!#REF!</definedName>
    <definedName name="__123Graph_DChart18" hidden="1">'[5]PIB corr'!#REF!</definedName>
    <definedName name="__123Graph_DChart19" hidden="1">'[5]PIB corr'!#REF!</definedName>
    <definedName name="__123Graph_DChart2" hidden="1">'[4]2'!#REF!</definedName>
    <definedName name="__123Graph_DChart20" hidden="1">'[5]PIB corr'!#REF!</definedName>
    <definedName name="__123Graph_DChart3" hidden="1">'[4]2'!#REF!</definedName>
    <definedName name="__123Graph_DChart4" hidden="1">'[6]SNF Córd'!#REF!</definedName>
    <definedName name="__123Graph_DChart5" hidden="1">'[6]SNF Córd'!#REF!</definedName>
    <definedName name="__123Graph_DChart6" hidden="1">'[5]PIB corr'!#REF!</definedName>
    <definedName name="__123Graph_DChart7" hidden="1">'[5]PIB corr'!#REF!</definedName>
    <definedName name="__123Graph_DChart8" hidden="1">'[5]PIB corr'!#REF!</definedName>
    <definedName name="__123Graph_DChart9" hidden="1">'[5]PIB corr'!#REF!</definedName>
    <definedName name="__123Graph_DCurrent" hidden="1">'[4]2'!#REF!</definedName>
    <definedName name="__123Graph_DEXCH" hidden="1">'[7]CBH old'!#REF!</definedName>
    <definedName name="__123Graph_E" hidden="1">[3]E!#REF!</definedName>
    <definedName name="__123Graph_EChart1" hidden="1">'[4]2'!#REF!</definedName>
    <definedName name="__123Graph_EChart10" hidden="1">'[5]PIB corr'!#REF!</definedName>
    <definedName name="__123Graph_EChart11" hidden="1">'[5]PIB corr'!#REF!</definedName>
    <definedName name="__123Graph_EChart12" hidden="1">'[5]PIB corr'!#REF!</definedName>
    <definedName name="__123Graph_EChart13" hidden="1">'[5]PIB corr'!#REF!</definedName>
    <definedName name="__123Graph_EChart14" hidden="1">'[5]PIB corr'!#REF!</definedName>
    <definedName name="__123Graph_EChart15" hidden="1">'[5]PIB corr'!#REF!</definedName>
    <definedName name="__123Graph_EChart16" hidden="1">'[5]PIB corr'!#REF!</definedName>
    <definedName name="__123Graph_EChart17" hidden="1">'[5]PIB corr'!#REF!</definedName>
    <definedName name="__123Graph_EChart18" hidden="1">'[5]PIB corr'!#REF!</definedName>
    <definedName name="__123Graph_EChart19" hidden="1">'[5]PIB corr'!#REF!</definedName>
    <definedName name="__123Graph_EChart2" hidden="1">'[4]2'!#REF!</definedName>
    <definedName name="__123Graph_EChart20" hidden="1">'[5]PIB corr'!#REF!</definedName>
    <definedName name="__123Graph_EChart3" hidden="1">'[4]2'!#REF!</definedName>
    <definedName name="__123Graph_EChart4" hidden="1">'[6]SNF Córd'!#REF!</definedName>
    <definedName name="__123Graph_EChart5" hidden="1">'[6]SNF Córd'!#REF!</definedName>
    <definedName name="__123Graph_EChart6" hidden="1">'[5]PIB corr'!#REF!</definedName>
    <definedName name="__123Graph_EChart7" hidden="1">'[5]PIB corr'!#REF!</definedName>
    <definedName name="__123Graph_EChart8" hidden="1">'[5]PIB corr'!#REF!</definedName>
    <definedName name="__123Graph_EChart9" hidden="1">'[5]PIB corr'!#REF!</definedName>
    <definedName name="__123Graph_ECurrent" hidden="1">'[4]2'!#REF!</definedName>
    <definedName name="__123Graph_EEXCH" hidden="1">'[7]CBH old'!#REF!</definedName>
    <definedName name="__123Graph_F" hidden="1">'[4]2'!#REF!</definedName>
    <definedName name="__123Graph_FChart1" hidden="1">'[4]2'!#REF!</definedName>
    <definedName name="__123Graph_FChart10" hidden="1">'[5]PIB corr'!#REF!</definedName>
    <definedName name="__123Graph_FChart11" hidden="1">'[5]PIB corr'!#REF!</definedName>
    <definedName name="__123Graph_FChart12" hidden="1">'[5]PIB corr'!#REF!</definedName>
    <definedName name="__123Graph_FChart13" hidden="1">'[5]PIB corr'!#REF!</definedName>
    <definedName name="__123Graph_FChart14" hidden="1">'[5]PIB corr'!#REF!</definedName>
    <definedName name="__123Graph_FChart15" hidden="1">'[5]PIB corr'!#REF!</definedName>
    <definedName name="__123Graph_FChart16" hidden="1">'[5]PIB corr'!#REF!</definedName>
    <definedName name="__123Graph_FChart17" hidden="1">'[5]PIB corr'!#REF!</definedName>
    <definedName name="__123Graph_FChart18" hidden="1">'[5]PIB corr'!#REF!</definedName>
    <definedName name="__123Graph_FChart19" hidden="1">'[5]PIB corr'!#REF!</definedName>
    <definedName name="__123Graph_FChart2" hidden="1">'[4]2'!#REF!</definedName>
    <definedName name="__123Graph_FChart20" hidden="1">'[5]PIB corr'!#REF!</definedName>
    <definedName name="__123Graph_FChart3" hidden="1">'[4]2'!#REF!</definedName>
    <definedName name="__123Graph_FChart4" hidden="1">'[6]SNF Córd'!#REF!</definedName>
    <definedName name="__123Graph_FChart5" hidden="1">'[6]SNF Córd'!#REF!</definedName>
    <definedName name="__123Graph_FChart6" hidden="1">'[5]PIB corr'!#REF!</definedName>
    <definedName name="__123Graph_FChart7" hidden="1">'[5]PIB corr'!#REF!</definedName>
    <definedName name="__123Graph_FChart8" hidden="1">'[5]PIB corr'!#REF!</definedName>
    <definedName name="__123Graph_FChart9" hidden="1">'[5]PIB corr'!#REF!</definedName>
    <definedName name="__123Graph_FCurrent" hidden="1">'[4]2'!#REF!</definedName>
    <definedName name="__123Graph_X" hidden="1">[3]E!#REF!</definedName>
    <definedName name="__123Graph_XChart10" hidden="1">'[5]PIB corr'!#REF!</definedName>
    <definedName name="__123Graph_XChart11" hidden="1">'[5]PIB corr'!#REF!</definedName>
    <definedName name="__123Graph_XChart12" hidden="1">'[5]PIB corr'!#REF!</definedName>
    <definedName name="__123Graph_XChart13" hidden="1">'[5]PIB corr'!#REF!</definedName>
    <definedName name="__123Graph_XChart14" hidden="1">'[5]PIB corr'!#REF!</definedName>
    <definedName name="__123Graph_XChart15" hidden="1">'[5]PIB corr'!#REF!</definedName>
    <definedName name="__123Graph_XChart16" hidden="1">'[5]PIB corr'!#REF!</definedName>
    <definedName name="__123Graph_XChart17" hidden="1">'[5]PIB corr'!#REF!</definedName>
    <definedName name="__123Graph_XChart18" hidden="1">'[5]PIB corr'!#REF!</definedName>
    <definedName name="__123Graph_XChart19" hidden="1">'[5]PIB corr'!#REF!</definedName>
    <definedName name="__123Graph_XChart20" hidden="1">'[5]PIB corr'!#REF!</definedName>
    <definedName name="__123Graph_XChart6" hidden="1">'[5]PIB corr'!#REF!</definedName>
    <definedName name="__123Graph_XChart7" hidden="1">'[5]PIB corr'!#REF!</definedName>
    <definedName name="__123Graph_XChart8" hidden="1">'[5]PIB corr'!#REF!</definedName>
    <definedName name="__123Graph_XChart9" hidden="1">'[5]PIB corr'!#REF!</definedName>
    <definedName name="_1__123Graph_AGROWTH_CPI" hidden="1">[9]Data!#REF!</definedName>
    <definedName name="_1981">#REF!</definedName>
    <definedName name="_1982">#REF!</definedName>
    <definedName name="_1983">#REF!</definedName>
    <definedName name="_1984">#REF!</definedName>
    <definedName name="_1985">#REF!</definedName>
    <definedName name="_1986">#REF!</definedName>
    <definedName name="_1987">#REF!</definedName>
    <definedName name="_1988">#REF!</definedName>
    <definedName name="_1989">#REF!</definedName>
    <definedName name="_1990">#REF!</definedName>
    <definedName name="_1991">#REF!</definedName>
    <definedName name="_1992">#REF!</definedName>
    <definedName name="_1993">#REF!</definedName>
    <definedName name="_1994">#REF!</definedName>
    <definedName name="_1995">#REF!</definedName>
    <definedName name="_1996">#REF!</definedName>
    <definedName name="_1997">#REF!</definedName>
    <definedName name="_1998">#REF!</definedName>
    <definedName name="_1999">#REF!</definedName>
    <definedName name="_2__123Graph_DGROWTH_CPI" hidden="1">[9]Data!#REF!</definedName>
    <definedName name="_2000">#REF!</definedName>
    <definedName name="_2001">#REF!</definedName>
    <definedName name="_2002">#REF!</definedName>
    <definedName name="_2003">#REF!</definedName>
    <definedName name="_3_0absorc">[10]Programa!#REF!</definedName>
    <definedName name="_4_0c">[10]Programa!#REF!</definedName>
    <definedName name="_abs1">#REF!</definedName>
    <definedName name="_abs2">#REF!</definedName>
    <definedName name="_abs3">#REF!</definedName>
    <definedName name="_aen1">#REF!</definedName>
    <definedName name="_aen2">#REF!</definedName>
    <definedName name="_bem98">[10]Programa!#REF!</definedName>
    <definedName name="_BTO2">#REF!</definedName>
    <definedName name="_cud21">#REF!</definedName>
    <definedName name="_dcc2000">#REF!</definedName>
    <definedName name="_dcc2001">#REF!</definedName>
    <definedName name="_dcc2002">#REF!</definedName>
    <definedName name="_dcc2003">#REF!</definedName>
    <definedName name="_dcc98">[10]Programa!#REF!</definedName>
    <definedName name="_dcc99">#REF!</definedName>
    <definedName name="_dic96">#REF!</definedName>
    <definedName name="_emi2000">#REF!</definedName>
    <definedName name="_emi2001">#REF!</definedName>
    <definedName name="_emi2002">#REF!</definedName>
    <definedName name="_emi2003">#REF!</definedName>
    <definedName name="_emi98">#REF!</definedName>
    <definedName name="_emi99">#REF!</definedName>
    <definedName name="_EXR1">#REF!</definedName>
    <definedName name="_EXR2">#REF!</definedName>
    <definedName name="_EXR3">#REF!</definedName>
    <definedName name="_f" localSheetId="0" hidden="1">{"Main Economic Indicators",#N/A,FALSE,"C"}</definedName>
    <definedName name="_f" hidden="1">{"Main Economic Indicators",#N/A,FALSE,"C"}</definedName>
    <definedName name="_Fill" hidden="1">#REF!</definedName>
    <definedName name="_Fill1" hidden="1">#REF!</definedName>
    <definedName name="_xlnm._FilterDatabase" hidden="1">[11]C!$P$428:$T$428</definedName>
    <definedName name="_FIS96">#REF!</definedName>
    <definedName name="_INE1">#REF!</definedName>
    <definedName name="_ipc2000">#REF!</definedName>
    <definedName name="_ipc2001">#REF!</definedName>
    <definedName name="_ipc2002">#REF!</definedName>
    <definedName name="_ipc2003">#REF!</definedName>
    <definedName name="_ipc98">#REF!</definedName>
    <definedName name="_ipc99">#REF!</definedName>
    <definedName name="_Key1" hidden="1">[12]Info!#REF!</definedName>
    <definedName name="_Key12" hidden="1">[13]Info!#REF!</definedName>
    <definedName name="_lo2" localSheetId="0" hidden="1">{"Main Economic Indicators",#N/A,FALSE,"C"}</definedName>
    <definedName name="_lo2" hidden="1">{"Main Economic Indicators",#N/A,FALSE,"C"}</definedName>
    <definedName name="_loi3" localSheetId="0" hidden="1">{"Main Economic Indicators",#N/A,FALSE,"C"}</definedName>
    <definedName name="_loi3" hidden="1">{"Main Economic Indicators",#N/A,FALSE,"C"}</definedName>
    <definedName name="_MCV1">[14]Main!$E$64:$AH$64</definedName>
    <definedName name="_me98">[10]Programa!#REF!</definedName>
    <definedName name="_NIC02">#REF!</definedName>
    <definedName name="_NIC03">#REF!</definedName>
    <definedName name="_NIC06">#REF!</definedName>
    <definedName name="_NIC07">#REF!</definedName>
    <definedName name="_NIC09">#REF!</definedName>
    <definedName name="_NIC10">#REF!</definedName>
    <definedName name="_NIC11">#REF!</definedName>
    <definedName name="_NIC12">#REF!</definedName>
    <definedName name="_NIC13">#REF!</definedName>
    <definedName name="_NIC15">#REF!</definedName>
    <definedName name="_NIC16">#REF!</definedName>
    <definedName name="_npp2000">#REF!</definedName>
    <definedName name="_npp2001">#REF!</definedName>
    <definedName name="_npp2002">#REF!</definedName>
    <definedName name="_npp2003">#REF!</definedName>
    <definedName name="_npp98">#REF!</definedName>
    <definedName name="_npp99">#REF!</definedName>
    <definedName name="_Order1" hidden="1">255</definedName>
    <definedName name="_Order2" hidden="1">255</definedName>
    <definedName name="_Parse_Out" hidden="1">#REF!</definedName>
    <definedName name="_pib2000">#REF!</definedName>
    <definedName name="_pib2001">#REF!</definedName>
    <definedName name="_pib2002">#REF!</definedName>
    <definedName name="_pib2003">#REF!</definedName>
    <definedName name="_PIB91">'[5]PIB corr'!#REF!</definedName>
    <definedName name="_pib98">[10]Programa!#REF!</definedName>
    <definedName name="_pib99">#REF!</definedName>
    <definedName name="_POR96">#REF!</definedName>
    <definedName name="_PRN96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ge1">#REF!</definedName>
    <definedName name="_sr3">#REF!</definedName>
    <definedName name="_SRN96">#REF!</definedName>
    <definedName name="_SRT11" localSheetId="0" hidden="1">{"Minpmon",#N/A,FALSE,"Monthinput"}</definedName>
    <definedName name="_SRT11" hidden="1">{"Minpmon",#N/A,FALSE,"Monthinput"}</definedName>
    <definedName name="_SUM1">#REF!</definedName>
    <definedName name="_SUM2">#REF!</definedName>
    <definedName name="_TAB10">[2]TC!#REF!</definedName>
    <definedName name="_TAB11">[2]TC!#REF!</definedName>
    <definedName name="_TAB13">[2]TC!#REF!</definedName>
    <definedName name="_TAB16">[2]Null1!#REF!</definedName>
    <definedName name="_TAB18">[2]TC!#REF!</definedName>
    <definedName name="_TAB19">[2]TC!#REF!</definedName>
    <definedName name="_TAB20">[2]TC!#REF!</definedName>
    <definedName name="_TAB21">[2]TC!#REF!</definedName>
    <definedName name="_TAB22">[2]TC!#REF!</definedName>
    <definedName name="_TAB3">[2]TC!#REF!</definedName>
    <definedName name="_TAB4">[2]TC!#REF!</definedName>
    <definedName name="_TAB5">[2]TC!#REF!</definedName>
    <definedName name="_TAB6">[2]TC!#REF!</definedName>
    <definedName name="_TAB8">[2]TC!#REF!</definedName>
    <definedName name="_TAB9">[2]TC!#REF!</definedName>
    <definedName name="a">#REF!</definedName>
    <definedName name="A_impresión_IM">#REF!</definedName>
    <definedName name="aaa" localSheetId="0" hidden="1">{"Riqfin97",#N/A,FALSE,"Tran";"Riqfinpro",#N/A,FALSE,"Tran"}</definedName>
    <definedName name="aaa" hidden="1">{"Riqfin97",#N/A,FALSE,"Tran";"Riqfinpro",#N/A,FALSE,"Tran"}</definedName>
    <definedName name="aaaaaaa" localSheetId="0" hidden="1">{"Main Economic Indicators",#N/A,FALSE,"C"}</definedName>
    <definedName name="aaaaaaa" hidden="1">{"Main Economic Indicators",#N/A,FALSE,"C"}</definedName>
    <definedName name="aab" localSheetId="0" hidden="1">{"Riqfin97",#N/A,FALSE,"Tran";"Riqfinpro",#N/A,FALSE,"Tran"}</definedName>
    <definedName name="aab" hidden="1">{"Riqfin97",#N/A,FALSE,"Tran";"Riqfinpro",#N/A,FALSE,"Tran"}</definedName>
    <definedName name="aad" localSheetId="0" hidden="1">{"Main Economic Indicators",#N/A,FALSE,"C"}</definedName>
    <definedName name="aad" hidden="1">{"Main Economic Indicators",#N/A,FALSE,"C"}</definedName>
    <definedName name="aax" localSheetId="0" hidden="1">{"Main Economic Indicators",#N/A,FALSE,"C"}</definedName>
    <definedName name="aax" hidden="1">{"Main Economic Indicators",#N/A,FALSE,"C"}</definedName>
    <definedName name="ab.dr" localSheetId="0" hidden="1">{"Main Economic Indicators",#N/A,FALSE,"C"}</definedName>
    <definedName name="ab.dr" hidden="1">{"Main Economic Indicators",#N/A,FALSE,"C"}</definedName>
    <definedName name="abr">[10]Programa!#REF!</definedName>
    <definedName name="absorcion">[10]Programa!#REF!</definedName>
    <definedName name="ACPAZ96">#REF!</definedName>
    <definedName name="ACTIVATE">#REF!</definedName>
    <definedName name="ad" localSheetId="0" hidden="1">{"Riqfin97",#N/A,FALSE,"Tran";"Riqfinpro",#N/A,FALSE,"Tran"}</definedName>
    <definedName name="ad" hidden="1">{"Riqfin97",#N/A,FALSE,"Tran";"Riqfinpro",#N/A,FALSE,"Tran"}</definedName>
    <definedName name="Adb">[15]CIRRs!$C$59</definedName>
    <definedName name="Adf">[15]CIRRs!$C$60</definedName>
    <definedName name="adfasdf" localSheetId="0" hidden="1">{"Riqfin97",#N/A,FALSE,"Tran";"Riqfinpro",#N/A,FALSE,"Tran"}</definedName>
    <definedName name="adfasdf" hidden="1">{"Riqfin97",#N/A,FALSE,"Tran";"Riqfinpro",#N/A,FALSE,"Tran"}</definedName>
    <definedName name="adfasdfsd" localSheetId="0">IED_sector!adfasdfsd</definedName>
    <definedName name="adfasdfsd">[0]!adfasdfsd</definedName>
    <definedName name="adfasdgd" localSheetId="0" hidden="1">{"Tab1",#N/A,FALSE,"P";"Tab2",#N/A,FALSE,"P"}</definedName>
    <definedName name="adfasdgd" hidden="1">{"Tab1",#N/A,FALSE,"P";"Tab2",#N/A,FALSE,"P"}</definedName>
    <definedName name="adssdd" localSheetId="0" hidden="1">{"Main Economic Indicators",#N/A,FALSE,"C"}</definedName>
    <definedName name="adssdd" hidden="1">{"Main Economic Indicators",#N/A,FALSE,"C"}</definedName>
    <definedName name="aen1ycred1">#REF!</definedName>
    <definedName name="aen2ycred2">#REF!</definedName>
    <definedName name="af" localSheetId="0" hidden="1">{"Tab1",#N/A,FALSE,"P";"Tab2",#N/A,FALSE,"P"}</definedName>
    <definedName name="af" hidden="1">{"Tab1",#N/A,FALSE,"P";"Tab2",#N/A,FALSE,"P"}</definedName>
    <definedName name="ag" localSheetId="0" hidden="1">{"Main Economic Indicators",#N/A,FALSE,"C"}</definedName>
    <definedName name="ag" hidden="1">{"Main Economic Indicators",#N/A,FALSE,"C"}</definedName>
    <definedName name="ah" localSheetId="0" hidden="1">{"Riqfin97",#N/A,FALSE,"Tran";"Riqfinpro",#N/A,FALSE,"Tran"}</definedName>
    <definedName name="ah" hidden="1">{"Riqfin97",#N/A,FALSE,"Tran";"Riqfinpro",#N/A,FALSE,"Tran"}</definedName>
    <definedName name="ahme2000">#REF!</definedName>
    <definedName name="ahme2001">#REF!</definedName>
    <definedName name="ahme2002">#REF!</definedName>
    <definedName name="ahme2003">#REF!</definedName>
    <definedName name="ahme98">[10]Programa!#REF!</definedName>
    <definedName name="ahme98s">#REF!</definedName>
    <definedName name="ahme99">#REF!</definedName>
    <definedName name="ahome">#REF!</definedName>
    <definedName name="ahome98">[10]Programa!#REF!</definedName>
    <definedName name="ahome98j">[10]Programa!#REF!</definedName>
    <definedName name="ahorro">#REF!</definedName>
    <definedName name="ahorro2000">#REF!</definedName>
    <definedName name="ahorro2001">#REF!</definedName>
    <definedName name="ahorro2002">#REF!</definedName>
    <definedName name="ahorro2003">#REF!</definedName>
    <definedName name="ahorro98">[10]Programa!#REF!</definedName>
    <definedName name="ahorro98j">[10]Programa!#REF!</definedName>
    <definedName name="ahorro98s">#REF!</definedName>
    <definedName name="ahorro99">#REF!</definedName>
    <definedName name="aj" localSheetId="0" hidden="1">{"Riqfin97",#N/A,FALSE,"Tran";"Riqfinpro",#N/A,FALSE,"Tran"}</definedName>
    <definedName name="aj" hidden="1">{"Riqfin97",#N/A,FALSE,"Tran";"Riqfinpro",#N/A,FALSE,"Tran"}</definedName>
    <definedName name="al" localSheetId="0" hidden="1">{"Riqfin97",#N/A,FALSE,"Tran";"Riqfinpro",#N/A,FALSE,"Tran"}</definedName>
    <definedName name="al" hidden="1">{"Riqfin97",#N/A,FALSE,"Tran";"Riqfinpro",#N/A,FALSE,"Tran"}</definedName>
    <definedName name="All" localSheetId="0">#REF!</definedName>
    <definedName name="All">#REF!</definedName>
    <definedName name="amo" localSheetId="0" hidden="1">{"Tab1",#N/A,FALSE,"P";"Tab2",#N/A,FALSE,"P"}</definedName>
    <definedName name="amo" hidden="1">{"Tab1",#N/A,FALSE,"P";"Tab2",#N/A,FALSE,"P"}</definedName>
    <definedName name="amort">#REF!</definedName>
    <definedName name="Amorti">[16]info!#REF!</definedName>
    <definedName name="anual" localSheetId="0">#REF!</definedName>
    <definedName name="anual">#REF!</definedName>
    <definedName name="APYR">#REF!</definedName>
    <definedName name="_xlnm.Print_Area">'[17]Table 1'!#REF!</definedName>
    <definedName name="areor">#REF!</definedName>
    <definedName name="as" localSheetId="0" hidden="1">{"Minpmon",#N/A,FALSE,"Monthinput"}</definedName>
    <definedName name="as" hidden="1">{"Minpmon",#N/A,FALSE,"Monthinput"}</definedName>
    <definedName name="asdfasdf" localSheetId="0" hidden="1">{"Tab1",#N/A,FALSE,"P";"Tab2",#N/A,FALSE,"P"}</definedName>
    <definedName name="asdfasdf" hidden="1">{"Tab1",#N/A,FALSE,"P";"Tab2",#N/A,FALSE,"P"}</definedName>
    <definedName name="asdgagsdag" localSheetId="0" hidden="1">{"Riqfin97",#N/A,FALSE,"Tran";"Riqfinpro",#N/A,FALSE,"Tran"}</definedName>
    <definedName name="asdgagsdag" hidden="1">{"Riqfin97",#N/A,FALSE,"Tran";"Riqfinpro",#N/A,FALSE,"Tran"}</definedName>
    <definedName name="asfasdfas" localSheetId="0" hidden="1">{"Riqfin97",#N/A,FALSE,"Tran";"Riqfinpro",#N/A,FALSE,"Tran"}</definedName>
    <definedName name="asfasdfas" hidden="1">{"Riqfin97",#N/A,FALSE,"Tran";"Riqfinpro",#N/A,FALSE,"Tran"}</definedName>
    <definedName name="asfdfgasrgsrg" localSheetId="0" hidden="1">{"Riqfin97",#N/A,FALSE,"Tran";"Riqfinpro",#N/A,FALSE,"Tran"}</definedName>
    <definedName name="asfdfgasrgsrg" hidden="1">{"Riqfin97",#N/A,FALSE,"Tran";"Riqfinpro",#N/A,FALSE,"Tran"}</definedName>
    <definedName name="Assistance">'[18]T9.Assistance'!$B$2:$T$52</definedName>
    <definedName name="ASSUMPB">#REF!</definedName>
    <definedName name="ATS">#REF!</definedName>
    <definedName name="b">#REF!</definedName>
    <definedName name="BAAJUSTADA">#REF!</definedName>
    <definedName name="Badea">[15]CIRRs!$C$67</definedName>
    <definedName name="BALDETALLADA">'[8]BAL. PAG'!$B$85:$AQ$356</definedName>
    <definedName name="bancos">#REF!</definedName>
    <definedName name="BANCOS_COMERCIALES">#REF!</definedName>
    <definedName name="Basic_Data">#REF!</definedName>
    <definedName name="bb" localSheetId="0" hidden="1">{"Riqfin97",#N/A,FALSE,"Tran";"Riqfinpro",#N/A,FALSE,"Tran"}</definedName>
    <definedName name="bb" hidden="1">{"Riqfin97",#N/A,FALSE,"Tran";"Riqfinpro",#N/A,FALSE,"Tran"}</definedName>
    <definedName name="bbbb" localSheetId="0" hidden="1">{"Minpmon",#N/A,FALSE,"Monthinput"}</definedName>
    <definedName name="bbbb" hidden="1">{"Minpmon",#N/A,FALSE,"Monthinput"}</definedName>
    <definedName name="bbbbbbb" localSheetId="0" hidden="1">{"Main Economic Indicators",#N/A,FALSE,"C"}</definedName>
    <definedName name="bbbbbbb" hidden="1">{"Main Economic Indicators",#N/A,FALSE,"C"}</definedName>
    <definedName name="bbbbbbbbbbbbb" localSheetId="0" hidden="1">{"Tab1",#N/A,FALSE,"P";"Tab2",#N/A,FALSE,"P"}</definedName>
    <definedName name="bbbbbbbbbbbbb" hidden="1">{"Tab1",#N/A,FALSE,"P";"Tab2",#N/A,FALSE,"P"}</definedName>
    <definedName name="bbbbbbg" localSheetId="0" hidden="1">{"Main Economic Indicators",#N/A,FALSE,"C"}</definedName>
    <definedName name="bbbbbbg" hidden="1">{"Main Economic Indicators",#N/A,FALSE,"C"}</definedName>
    <definedName name="BBVA">[19]Clubvpn99!#REF!</definedName>
    <definedName name="bbvvvb" localSheetId="0">IED_sector!bbvvvb</definedName>
    <definedName name="bbvvvb">[0]!bbvvvb</definedName>
    <definedName name="bbxvbcv" localSheetId="0" hidden="1">{"Tab1",#N/A,FALSE,"P";"Tab2",#N/A,FALSE,"P"}</definedName>
    <definedName name="bbxvbcv" hidden="1">{"Tab1",#N/A,FALSE,"P";"Tab2",#N/A,FALSE,"P"}</definedName>
    <definedName name="BCA">#REF!</definedName>
    <definedName name="BCA_NGDP">[14]Q6!$E$10:$AH$10</definedName>
    <definedName name="BCCBCIE">[19]Clubvpn99!#REF!</definedName>
    <definedName name="bccr">#REF!</definedName>
    <definedName name="BCEAO" localSheetId="0">#REF!,#REF!,#REF!,#REF!,#REF!,#REF!</definedName>
    <definedName name="BCEAO">#REF!,#REF!,#REF!,#REF!,#REF!,#REF!</definedName>
    <definedName name="bcom">#REF!</definedName>
    <definedName name="bcos">#REF!</definedName>
    <definedName name="BCV">[19]Clubvpn99!#REF!</definedName>
    <definedName name="bdbdcbv" localSheetId="0" hidden="1">{"Tab1",#N/A,FALSE,"P";"Tab2",#N/A,FALSE,"P"}</definedName>
    <definedName name="bdbdcbv" hidden="1">{"Tab1",#N/A,FALSE,"P";"Tab2",#N/A,FALSE,"P"}</definedName>
    <definedName name="BDEAC">[15]CIRRs!$C$70</definedName>
    <definedName name="BE">[14]Q6!$E$138:$AH$138</definedName>
    <definedName name="BEA">#REF!</definedName>
    <definedName name="BEABA">#REF!</definedName>
    <definedName name="BEABI">#REF!</definedName>
    <definedName name="BEAMU">#REF!</definedName>
    <definedName name="BEC">#REF!</definedName>
    <definedName name="BED">[14]Q6!$E$51:$AH$51</definedName>
    <definedName name="BED_6">[14]Q6!$E$140:$AH$140</definedName>
    <definedName name="BEF">[15]CIRRs!$C$79</definedName>
    <definedName name="Beg_Bal" localSheetId="0">#REF!</definedName>
    <definedName name="Beg_Bal">#REF!</definedName>
    <definedName name="Bei">[16]terms!#REF!</definedName>
    <definedName name="bem">[10]Programa!#REF!</definedName>
    <definedName name="BEO">#REF!</definedName>
    <definedName name="BER">#REF!</definedName>
    <definedName name="BERBA">#REF!</definedName>
    <definedName name="BERBI">#REF!</definedName>
    <definedName name="BF">#REF!</definedName>
    <definedName name="BFD">#REF!</definedName>
    <definedName name="BFDA">[14]Q6!$E$59:$AH$59</definedName>
    <definedName name="BFDI">#REF!</definedName>
    <definedName name="BFDIL">[14]Q6!$E$65:$AH$65</definedName>
    <definedName name="BFL_C_G">#REF!</definedName>
    <definedName name="BFL_C_P">#REF!</definedName>
    <definedName name="BFL_CBA">#REF!</definedName>
    <definedName name="BFL_CBI">#REF!</definedName>
    <definedName name="BFL_CMU">#REF!</definedName>
    <definedName name="BFL_D">[14]Q7!$E$50:$AH$50</definedName>
    <definedName name="BFL_D_G">#REF!</definedName>
    <definedName name="BFL_D_P">#REF!</definedName>
    <definedName name="BFL_DBA">#REF!</definedName>
    <definedName name="BFL_DBI">#REF!</definedName>
    <definedName name="BFL_DF">#REF!</definedName>
    <definedName name="BFL_DMU">#REF!</definedName>
    <definedName name="BFLB_DF">#REF!</definedName>
    <definedName name="BFLRES">#REF!</definedName>
    <definedName name="BFO">[14]Q6!$E$94:$AH$94</definedName>
    <definedName name="BFO_S">#REF!</definedName>
    <definedName name="BFOA">[14]Q6!$E$97:$AH$97</definedName>
    <definedName name="BFOAG">[14]Q6!$E$99:$AH$99</definedName>
    <definedName name="BFOL">[14]Q6!$E$101:$AH$101</definedName>
    <definedName name="BFOL_B">[14]Q6!$E$118:$AH$118</definedName>
    <definedName name="BFOL_G">[14]Q6!$E$113:$AH$113</definedName>
    <definedName name="BFOL_L">[14]Q6!$E$105:$AH$105</definedName>
    <definedName name="BFOL_O">[14]Q6!$E$120:$AH$120</definedName>
    <definedName name="BFOL_S">[14]Q6!$E$110:$AH$110</definedName>
    <definedName name="BFOLB">[14]Q6!$E$118:$AH$118</definedName>
    <definedName name="BFOLG_L">[14]Q6!$E$108:$AH$108</definedName>
    <definedName name="BFOTH">#REF!</definedName>
    <definedName name="BFP">[14]Q6!$E$68:$AH$68</definedName>
    <definedName name="BFPA">#REF!</definedName>
    <definedName name="BFPAG">[14]Q6!$E$72:$AH$72</definedName>
    <definedName name="BFPL">#REF!</definedName>
    <definedName name="BFPLBN">[14]Q6!$E$89:$AH$89</definedName>
    <definedName name="BFPLD">[14]Q6!$E$82:$AH$82</definedName>
    <definedName name="BFPLD_G">[14]Q6!$E$85:$AH$85</definedName>
    <definedName name="BFPLE">[14]Q6!$E$77:$AH$77</definedName>
    <definedName name="BFPLE_G">[14]Q6!$E$79:$AH$79</definedName>
    <definedName name="BFPLMM">[14]Q6!$E$91:$AH$91</definedName>
    <definedName name="BFRA">#REF!</definedName>
    <definedName name="BFUND">#REF!</definedName>
    <definedName name="bgbdfbs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bdfbs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GS">[14]Q6!$E$12:$AH$12</definedName>
    <definedName name="BI">[14]Q6!$E$31:$AH$31</definedName>
    <definedName name="BIP">[14]Q6!$E$34:$AH$34</definedName>
    <definedName name="BK">#REF!</definedName>
    <definedName name="BKF">#REF!</definedName>
    <definedName name="BKFA">[14]Q6!$E$43:$AH$43</definedName>
    <definedName name="BKFBA">#REF!</definedName>
    <definedName name="BKFBI">#REF!</definedName>
    <definedName name="BKFMU">#REF!</definedName>
    <definedName name="BKO">[14]Q6!$E$52:$AH$52</definedName>
    <definedName name="BM">[14]Q6!$E$23:$AH$23</definedName>
    <definedName name="BMG">#REF!</definedName>
    <definedName name="BMI">#REF!</definedName>
    <definedName name="BMII">[14]Q6!$E$35:$AH$35</definedName>
    <definedName name="BMII_7">[14]Q7!$E$48:$AH$48</definedName>
    <definedName name="BMII_G">#REF!</definedName>
    <definedName name="BMII_P">#REF!</definedName>
    <definedName name="BMIIBA">#REF!</definedName>
    <definedName name="BMIIBI">#REF!</definedName>
    <definedName name="BMIIMU">#REF!</definedName>
    <definedName name="BMS">#REF!</definedName>
    <definedName name="BNEO">#REF!</definedName>
    <definedName name="BO">#REF!</definedName>
    <definedName name="BOLETIN_MENSUAL" localSheetId="0">#REF!</definedName>
    <definedName name="BOLETIN_MENSUAL">#REF!</definedName>
    <definedName name="Bomezvenc." localSheetId="0">#REF!</definedName>
    <definedName name="Bomezvenc.">#REF!</definedName>
    <definedName name="BOP">#REF!</definedName>
    <definedName name="BOPF">#REF!</definedName>
    <definedName name="BPRESU">'[8]BAL. PAG'!$AL$7:$AV$84</definedName>
    <definedName name="Brasil">[19]Clubvpn99!#REF!</definedName>
    <definedName name="BRASS">[14]Q6!$E$150:$AH$150</definedName>
    <definedName name="BRASS_6">[14]Q6!$E$127:$AH$127</definedName>
    <definedName name="BTO">#REF!</definedName>
    <definedName name="BTR">[14]Q6!$E$38:$AH$38</definedName>
    <definedName name="BTRG">#REF!</definedName>
    <definedName name="BTRP">#REF!</definedName>
    <definedName name="budget">#REF!</definedName>
    <definedName name="Bulgaria">[19]Clubvpn99!#REF!</definedName>
    <definedName name="BX">[14]Q6!$E$15:$AH$15</definedName>
    <definedName name="BXG">#REF!</definedName>
    <definedName name="BXI">#REF!</definedName>
    <definedName name="BXS">#REF!</definedName>
    <definedName name="CAD">#REF!</definedName>
    <definedName name="CAJA">#REF!</definedName>
    <definedName name="CAT">#REF!</definedName>
    <definedName name="CATEGORIA">'[20]Indicadores I'!#REF!</definedName>
    <definedName name="cc" localSheetId="0" hidden="1">{"Riqfin97",#N/A,FALSE,"Tran";"Riqfinpro",#N/A,FALSE,"Tran"}</definedName>
    <definedName name="cc" hidden="1">{"Riqfin97",#N/A,FALSE,"Tran";"Riqfinpro",#N/A,FALSE,"Tran"}</definedName>
    <definedName name="ccbccr">#REF!</definedName>
    <definedName name="ccc">#REF!</definedName>
    <definedName name="cccc" localSheetId="0">IED_sector!cccc</definedName>
    <definedName name="cccc">[0]!cccc</definedName>
    <definedName name="ccccc" localSheetId="0" hidden="1">{"Minpmon",#N/A,FALSE,"Monthinput"}</definedName>
    <definedName name="ccccc" hidden="1">{"Minpmon",#N/A,FALSE,"Monthinput"}</definedName>
    <definedName name="cccccccccccccc" localSheetId="0" hidden="1">{"Tab1",#N/A,FALSE,"P";"Tab2",#N/A,FALSE,"P"}</definedName>
    <definedName name="cccccccccccccc" hidden="1">{"Tab1",#N/A,FALSE,"P";"Tab2",#N/A,FALSE,"P"}</definedName>
    <definedName name="cccm" localSheetId="0" hidden="1">{"Riqfin97",#N/A,FALSE,"Tran";"Riqfinpro",#N/A,FALSE,"Tran"}</definedName>
    <definedName name="cccm" hidden="1">{"Riqfin97",#N/A,FALSE,"Tran";"Riqfinpro",#N/A,FALSE,"Tran"}</definedName>
    <definedName name="ccfgsdfgsdf" localSheetId="0" hidden="1">{"Riqfin97",#N/A,FALSE,"Tran";"Riqfinpro",#N/A,FALSE,"Tran"}</definedName>
    <definedName name="ccfgsdfgsdf" hidden="1">{"Riqfin97",#N/A,FALSE,"Tran";"Riqfinpro",#N/A,FALSE,"Tran"}</definedName>
    <definedName name="ccme">#REF!</definedName>
    <definedName name="ccme2000">#REF!</definedName>
    <definedName name="ccme2001">#REF!</definedName>
    <definedName name="ccme2002">#REF!</definedName>
    <definedName name="ccme2003">#REF!</definedName>
    <definedName name="ccme98">[10]Programa!#REF!</definedName>
    <definedName name="ccme98j">[10]Programa!#REF!</definedName>
    <definedName name="ccme98s">#REF!</definedName>
    <definedName name="ccme99">#REF!</definedName>
    <definedName name="cde" localSheetId="0" hidden="1">{"Riqfin97",#N/A,FALSE,"Tran";"Riqfinpro",#N/A,FALSE,"Tran"}</definedName>
    <definedName name="cde" hidden="1">{"Riqfin97",#N/A,FALSE,"Tran";"Riqfinpro",#N/A,FALSE,"Tran"}</definedName>
    <definedName name="CENGOVT">#REF!</definedName>
    <definedName name="CFA">[15]CIRRs!$C$81</definedName>
    <definedName name="Checa">[19]Clubvpn99!#REF!</definedName>
    <definedName name="CHF">#REF!</definedName>
    <definedName name="CHK1.1">[21]Q1!$E$60:$AH$60</definedName>
    <definedName name="CHK2.1">[14]Q2!$E$67:$AH$67</definedName>
    <definedName name="CHK2.2">[14]Q2!$E$70:$AH$70</definedName>
    <definedName name="CHK2.3">[14]Q2!$E$75:$AH$75</definedName>
    <definedName name="CHK3.1">[14]Q3!$E$60:$AH$60</definedName>
    <definedName name="cin">[10]Programa!#REF!</definedName>
    <definedName name="cirr">#REF!</definedName>
    <definedName name="cmbccr">#REF!</definedName>
    <definedName name="cmbcom">#REF!</definedName>
    <definedName name="cmsbn">#REF!</definedName>
    <definedName name="cnspnf">#REF!</definedName>
    <definedName name="CNY">#REF!</definedName>
    <definedName name="coma">[10]Programa!#REF!</definedName>
    <definedName name="COMEXT">'[8]BAL. PAG'!$A$261:$AQ$316</definedName>
    <definedName name="confianza">#N/A</definedName>
    <definedName name="conor">#REF!</definedName>
    <definedName name="cons">#REF!</definedName>
    <definedName name="Consodebt">#REF!</definedName>
    <definedName name="CONTENTS">[22]Contents!$A$1:$F$36</definedName>
    <definedName name="copy" localSheetId="0" hidden="1">{"Main Economic Indicators",#N/A,FALSE,"C"}</definedName>
    <definedName name="copy" hidden="1">{"Main Economic Indicators",#N/A,FALSE,"C"}</definedName>
    <definedName name="COTFISC">#REF!</definedName>
    <definedName name="COUNT">#REF!</definedName>
    <definedName name="COUNTER">#REF!</definedName>
    <definedName name="CRECWM">[23]SUPUESTOS!A$15</definedName>
    <definedName name="cred">#REF!</definedName>
    <definedName name="cred1">#REF!</definedName>
    <definedName name="CRED2">#REF!</definedName>
    <definedName name="cred2000">#REF!</definedName>
    <definedName name="cred2001">#REF!</definedName>
    <definedName name="cred2002">#REF!</definedName>
    <definedName name="cred2003">#REF!</definedName>
    <definedName name="cred98">[10]Programa!#REF!</definedName>
    <definedName name="cred98j">[10]Programa!#REF!</definedName>
    <definedName name="cred98s">#REF!</definedName>
    <definedName name="cred99">#REF!</definedName>
    <definedName name="csjsj" localSheetId="0" hidden="1">{"Main Economic Indicators",#N/A,FALSE,"C"}</definedName>
    <definedName name="csjsj" hidden="1">{"Main Economic Indicators",#N/A,FALSE,"C"}</definedName>
    <definedName name="cuad1">#REF!</definedName>
    <definedName name="cuad10">#REF!</definedName>
    <definedName name="cuad11">#REF!</definedName>
    <definedName name="cuad12">#REF!</definedName>
    <definedName name="cuad13">#REF!</definedName>
    <definedName name="cuad14">#REF!</definedName>
    <definedName name="cuad15">#REF!</definedName>
    <definedName name="cuad16">#REF!</definedName>
    <definedName name="cuad17">#REF!</definedName>
    <definedName name="cuad18">#REF!</definedName>
    <definedName name="cuad19">#REF!</definedName>
    <definedName name="cuad2">#REF!</definedName>
    <definedName name="cuad20">#REF!</definedName>
    <definedName name="cuad21">#REF!</definedName>
    <definedName name="cuad22">#REF!</definedName>
    <definedName name="cuad23">#REF!</definedName>
    <definedName name="cuad24">#REF!</definedName>
    <definedName name="cuad25">#REF!</definedName>
    <definedName name="cuad3">#REF!</definedName>
    <definedName name="cuad4">#REF!</definedName>
    <definedName name="cuad5">#REF!</definedName>
    <definedName name="cuad6">#REF!</definedName>
    <definedName name="cuad7">#REF!</definedName>
    <definedName name="cuad8">#REF!</definedName>
    <definedName name="cuad9">#REF!</definedName>
    <definedName name="CUADR11">#REF!</definedName>
    <definedName name="CUADROB1">'[24]Tables 34-38'!#REF!</definedName>
    <definedName name="CUADROI">#REF!</definedName>
    <definedName name="cuadroI_3">#REF!</definedName>
    <definedName name="cuadroI_5">'[25]Cuadro I-5 94-00'!$A$3:$I$46</definedName>
    <definedName name="CUADROII">#REF!</definedName>
    <definedName name="CUADROIII">#REF!</definedName>
    <definedName name="CUADROIV">#REF!</definedName>
    <definedName name="CUADROV">#REF!</definedName>
    <definedName name="CUADROVI">#REF!</definedName>
    <definedName name="CUADROVII">#REF!</definedName>
    <definedName name="cvcxscfb" localSheetId="0" hidden="1">{"Riqfin97",#N/A,FALSE,"Tran";"Riqfinpro",#N/A,FALSE,"Tran"}</definedName>
    <definedName name="cvcxscfb" hidden="1">{"Riqfin97",#N/A,FALSE,"Tran";"Riqfinpro",#N/A,FALSE,"Tran"}</definedName>
    <definedName name="cvzxbz" localSheetId="0" hidden="1">{"Riqfin97",#N/A,FALSE,"Tran";"Riqfinpro",#N/A,FALSE,"Tran"}</definedName>
    <definedName name="cvzxbz" hidden="1">{"Riqfin97",#N/A,FALSE,"Tran";"Riqfinpro",#N/A,FALSE,"Tran"}</definedName>
    <definedName name="Cwvu.a." hidden="1">[26]BOP!$A$36:$IV$36,[26]BOP!$A$44:$IV$44,[26]BOP!$A$59:$IV$59,[26]BOP!#REF!,[26]BOP!#REF!,[26]BOP!$A$81:$IV$88</definedName>
    <definedName name="Cwvu.bop." hidden="1">[26]BOP!$A$36:$IV$36,[26]BOP!$A$44:$IV$44,[26]BOP!$A$59:$IV$59,[26]BOP!#REF!,[26]BOP!#REF!,[26]BOP!$A$81:$IV$88</definedName>
    <definedName name="Cwvu.bop.sr." hidden="1">[26]BOP!$A$36:$IV$36,[26]BOP!$A$44:$IV$44,[26]BOP!$A$59:$IV$59,[26]BOP!#REF!,[26]BOP!#REF!,[26]BOP!$A$81:$IV$88</definedName>
    <definedName name="Cwvu.bopsdr.sr." hidden="1">[26]BOP!$A$36:$IV$36,[26]BOP!$A$44:$IV$44,[26]BOP!$A$59:$IV$59,[26]BOP!#REF!,[26]BOP!#REF!,[26]BOP!$A$81:$IV$88</definedName>
    <definedName name="Cwvu.cotton." hidden="1">[26]BOP!$A$36:$IV$36,[26]BOP!$A$44:$IV$44,[26]BOP!$A$59:$IV$59,[26]BOP!#REF!,[26]BOP!#REF!,[26]BOP!$A$79:$IV$79,[26]BOP!$A$81:$IV$88,[26]BOP!#REF!</definedName>
    <definedName name="Cwvu.cottonall." hidden="1">[26]BOP!$A$36:$IV$36,[26]BOP!$A$44:$IV$44,[26]BOP!$A$59:$IV$59,[26]BOP!#REF!,[26]BOP!#REF!,[26]BOP!$A$79:$IV$79,[26]BOP!$A$81:$IV$88</definedName>
    <definedName name="Cwvu.exportdetails." hidden="1">[26]BOP!$A$36:$IV$36,[26]BOP!$A$44:$IV$44,[26]BOP!$A$59:$IV$59,[26]BOP!#REF!,[26]BOP!#REF!,[26]BOP!$A$79:$IV$79,[26]BOP!#REF!</definedName>
    <definedName name="Cwvu.exports." hidden="1">[26]BOP!$A$36:$IV$36,[26]BOP!$A$44:$IV$44,[26]BOP!$A$59:$IV$59,[26]BOP!#REF!,[26]BOP!#REF!,[26]BOP!$A$79:$IV$79,[26]BOP!$A$81:$IV$88,[26]BOP!#REF!</definedName>
    <definedName name="Cwvu.gold." hidden="1">[26]BOP!$A$36:$IV$36,[26]BOP!$A$44:$IV$44,[26]BOP!$A$59:$IV$59,[26]BOP!#REF!,[26]BOP!#REF!,[26]BOP!$A$79:$IV$79,[26]BOP!$A$81:$IV$88,[26]BOP!#REF!</definedName>
    <definedName name="Cwvu.goldall." hidden="1">[26]BOP!$A$36:$IV$36,[26]BOP!$A$44:$IV$44,[26]BOP!$A$59:$IV$59,[26]BOP!#REF!,[26]BOP!#REF!,[26]BOP!$A$79:$IV$79,[26]BOP!$A$81:$IV$88,[26]BOP!#REF!</definedName>
    <definedName name="Cwvu.imports." hidden="1">[26]BOP!$A$36:$IV$36,[26]BOP!$A$44:$IV$44,[26]BOP!$A$59:$IV$59,[26]BOP!#REF!,[26]BOP!#REF!,[26]BOP!$A$79:$IV$79,[26]BOP!$A$81:$IV$88,[26]BOP!#REF!,[26]BOP!#REF!</definedName>
    <definedName name="Cwvu.importsall." hidden="1">[26]BOP!$A$36:$IV$36,[26]BOP!$A$44:$IV$44,[26]BOP!$A$59:$IV$59,[26]BOP!#REF!,[26]BOP!#REF!,[26]BOP!$A$79:$IV$79,[26]BOP!$A$81:$IV$88,[26]BOP!#REF!,[26]BOP!#REF!</definedName>
    <definedName name="Cwvu.tot." hidden="1">[26]BOP!$A$36:$IV$36,[26]BOP!$A$44:$IV$44,[26]BOP!$A$59:$IV$59,[26]BOP!#REF!,[26]BOP!#REF!,[26]BOP!$A$79:$IV$79</definedName>
    <definedName name="d" localSheetId="0">#REF!</definedName>
    <definedName name="d">#REF!</definedName>
    <definedName name="D_B">[14]Q7!$E$22:$AH$22</definedName>
    <definedName name="D_BCA_NGDP">[27]DA!#REF!</definedName>
    <definedName name="D_BCA1">[27]DA!#REF!</definedName>
    <definedName name="D_BCA2">[27]DA!#REF!</definedName>
    <definedName name="D_BE">[27]DA!#REF!</definedName>
    <definedName name="D_BFDA">[27]DA!#REF!</definedName>
    <definedName name="D_BFL_C">[27]DA!#REF!</definedName>
    <definedName name="D_BFL_L">[27]DA!#REF!</definedName>
    <definedName name="D_BFLO">[27]DA!#REF!</definedName>
    <definedName name="D_BFPLBN">[27]DA!#REF!</definedName>
    <definedName name="D_BFPLMM">[27]DA!#REF!</definedName>
    <definedName name="D_BFRA">[27]DA!#REF!</definedName>
    <definedName name="D_BFRA2">[27]DA!#REF!</definedName>
    <definedName name="D_BFUND">[27]DA!#REF!</definedName>
    <definedName name="D_BGS1">[27]DA!#REF!</definedName>
    <definedName name="D_BGS2">[27]DA!#REF!</definedName>
    <definedName name="D_BK">[27]DA!#REF!</definedName>
    <definedName name="D_BKFAX">[27]DA!#REF!</definedName>
    <definedName name="D_BOB">[27]DA!#REF!</definedName>
    <definedName name="D_BOP">[27]DA!#REF!</definedName>
    <definedName name="D_BOP1">[27]DA!#REF!</definedName>
    <definedName name="D_BRASS2">[27]DA!#REF!</definedName>
    <definedName name="D_BS">[27]DA!#REF!</definedName>
    <definedName name="D_BT">[27]DA!#REF!</definedName>
    <definedName name="D_BTR">[27]DA!#REF!</definedName>
    <definedName name="D_G">#REF!</definedName>
    <definedName name="D_L">[14]Q7!$E$13:$AH$13</definedName>
    <definedName name="D_O">[14]Q7!$E$23:$AH$23</definedName>
    <definedName name="D_P">#REF!</definedName>
    <definedName name="D_S">#REF!</definedName>
    <definedName name="D_SRM">[14]Q7!$E$34:$AH$34</definedName>
    <definedName name="D_SY">[14]Q7!$E$10:$AH$10</definedName>
    <definedName name="d305." localSheetId="0">[28]mm2000dga!#REF!</definedName>
    <definedName name="d305.">[28]mm2000dga!#REF!</definedName>
    <definedName name="DA">#REF!</definedName>
    <definedName name="DABA">#REF!</definedName>
    <definedName name="DABI">#REF!</definedName>
    <definedName name="DAMU">#REF!</definedName>
    <definedName name="Data" localSheetId="0">#REF!</definedName>
    <definedName name="Data">#REF!</definedName>
    <definedName name="DATE">#REF!</definedName>
    <definedName name="DATES">#REF!</definedName>
    <definedName name="DATES_A">#REF!</definedName>
    <definedName name="DB">[14]Q7!$E$28:$AH$28</definedName>
    <definedName name="DBA">#REF!</definedName>
    <definedName name="DBI">#REF!</definedName>
    <definedName name="dcc">#REF!</definedName>
    <definedName name="dcc98j">[10]Programa!#REF!</definedName>
    <definedName name="dcc98s">#REF!</definedName>
    <definedName name="dd" localSheetId="0" hidden="1">{"Riqfin97",#N/A,FALSE,"Tran";"Riqfinpro",#N/A,FALSE,"Tran"}</definedName>
    <definedName name="dd" hidden="1">{"Riqfin97",#N/A,FALSE,"Tran";"Riqfinpro",#N/A,FALSE,"Tran"}</definedName>
    <definedName name="ddd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dddd" localSheetId="0" hidden="1">{"Minpmon",#N/A,FALSE,"Monthinput"}</definedName>
    <definedName name="dddd" hidden="1">{"Minpmon",#N/A,FALSE,"Monthinput"}</definedName>
    <definedName name="dddddd" localSheetId="0" hidden="1">{"Tab1",#N/A,FALSE,"P";"Tab2",#N/A,FALSE,"P"}</definedName>
    <definedName name="dddddd" hidden="1">{"Tab1",#N/A,FALSE,"P";"Tab2",#N/A,FALSE,"P"}</definedName>
    <definedName name="dddddddd" localSheetId="0" hidden="1">{"Main Economic Indicators",#N/A,FALSE,"C"}</definedName>
    <definedName name="dddddddd" hidden="1">{"Main Economic Indicators",#N/A,FALSE,"C"}</definedName>
    <definedName name="ddddddr" localSheetId="0" hidden="1">{"Main Economic Indicators",#N/A,FALSE,"C"}</definedName>
    <definedName name="ddddddr" hidden="1">{"Main Economic Indicators",#N/A,FALSE,"C"}</definedName>
    <definedName name="dddf" localSheetId="0" hidden="1">{"Main Economic Indicators",#N/A,FALSE,"C"}</definedName>
    <definedName name="dddf" hidden="1">{"Main Economic Indicators",#N/A,FALSE,"C"}</definedName>
    <definedName name="dddg" localSheetId="0" hidden="1">{"Main Economic Indicators",#N/A,FALSE,"C"}</definedName>
    <definedName name="dddg" hidden="1">{"Main Economic Indicators",#N/A,FALSE,"C"}</definedName>
    <definedName name="ddfghg" localSheetId="0" hidden="1">{"Main Economic Indicators",#N/A,FALSE,"C"}</definedName>
    <definedName name="ddfghg" hidden="1">{"Main Economic Indicators",#N/A,FALSE,"C"}</definedName>
    <definedName name="DDR">#REF!</definedName>
    <definedName name="DDRBA">#REF!</definedName>
    <definedName name="DEBTFIS">#REF!</definedName>
    <definedName name="defesti">#REF!</definedName>
    <definedName name="deficit">#REF!</definedName>
    <definedName name="DEFLATORS">[29]GDP!#REF!</definedName>
    <definedName name="DEFLGAST">'[5]PIB corr'!#REF!</definedName>
    <definedName name="DEM">[15]CIRRs!$C$84</definedName>
    <definedName name="der" localSheetId="0" hidden="1">{"Tab1",#N/A,FALSE,"P";"Tab2",#N/A,FALSE,"P"}</definedName>
    <definedName name="der" hidden="1">{"Tab1",#N/A,FALSE,"P";"Tab2",#N/A,FALSE,"P"}</definedName>
    <definedName name="DETALLE">'[8]BAL. PAG'!$AG$85:$AQ$356</definedName>
    <definedName name="dexbccr">#REF!</definedName>
    <definedName name="dfasdf" localSheetId="0">IED_sector!dfasdf</definedName>
    <definedName name="dfasdf">[0]!dfasdf</definedName>
    <definedName name="dfasdfas" localSheetId="0" hidden="1">{"Riqfin97",#N/A,FALSE,"Tran";"Riqfinpro",#N/A,FALSE,"Tran"}</definedName>
    <definedName name="dfasdfas" hidden="1">{"Riqfin97",#N/A,FALSE,"Tran";"Riqfinpro",#N/A,FALSE,"Tran"}</definedName>
    <definedName name="dfdf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ghg3" localSheetId="0" hidden="1">{"Main Economic Indicators",#N/A,FALSE,"C"}</definedName>
    <definedName name="dfghg3" hidden="1">{"Main Economic Indicators",#N/A,FALSE,"C"}</definedName>
    <definedName name="DG">[14]Q7!$E$27:$AH$27</definedName>
    <definedName name="DG_S">[14]Q7!$E$18:$AH$18</definedName>
    <definedName name="Discount_IDA">#REF!</definedName>
    <definedName name="Discount_IDA1">#REF!</definedName>
    <definedName name="Discount_NC">#REF!</definedName>
    <definedName name="DiscountRate">#REF!</definedName>
    <definedName name="DKK">#REF!</definedName>
    <definedName name="DM">#REF!</definedName>
    <definedName name="DMBYS">[23]RESULTADOS!$A$86:$IV$86</definedName>
    <definedName name="DMU">#REF!</definedName>
    <definedName name="DNP">[23]SUPUESTOS!A$18</definedName>
    <definedName name="DO">[14]Q7!$E$29:$AH$29</definedName>
    <definedName name="DPOB">[23]SUPUESTOS!A$7</definedName>
    <definedName name="dr">#REF!</definedName>
    <definedName name="DRFP">'[23]SMONET-FINANC'!$A$99:$IV$99</definedName>
    <definedName name="DS">[14]Q7!$E$38:$AH$38</definedName>
    <definedName name="dsaf" localSheetId="0" hidden="1">{"Riqfin97",#N/A,FALSE,"Tran";"Riqfinpro",#N/A,FALSE,"Tran"}</definedName>
    <definedName name="dsaf" hidden="1">{"Riqfin97",#N/A,FALSE,"Tran";"Riqfinpro",#N/A,FALSE,"Tran"}</definedName>
    <definedName name="dsaout">#REF!</definedName>
    <definedName name="DSI">[14]Q7!$E$40:$AH$40</definedName>
    <definedName name="DSP">[14]Q7!$E$43:$AH$43</definedName>
    <definedName name="DSPG">[14]Q7!$E$45:$AH$45</definedName>
    <definedName name="dsrgwegr" localSheetId="0" hidden="1">{"Riqfin97",#N/A,FALSE,"Tran";"Riqfinpro",#N/A,FALSE,"Tran"}</definedName>
    <definedName name="dsrgwegr" hidden="1">{"Riqfin97",#N/A,FALSE,"Tran";"Riqfinpro",#N/A,FALSE,"Tran"}</definedName>
    <definedName name="DTS">#REF!</definedName>
    <definedName name="dummy">#REF!</definedName>
    <definedName name="DXBYS">[23]RESULTADOS!$A$82:$IV$82</definedName>
    <definedName name="E">'[30]PIB EN CORR'!#REF!</definedName>
    <definedName name="Ecowas">[16]terms!#REF!</definedName>
    <definedName name="ECU">#REF!</definedName>
    <definedName name="EDNA">[14]Q6!$E$151:$AH$151</definedName>
    <definedName name="edr" localSheetId="0" hidden="1">{"Riqfin97",#N/A,FALSE,"Tran";"Riqfinpro",#N/A,FALSE,"Tran"}</definedName>
    <definedName name="edr" hidden="1">{"Riqfin97",#N/A,FALSE,"Tran";"Riqfinpro",#N/A,FALSE,"Tran"}</definedName>
    <definedName name="ee" localSheetId="0" hidden="1">{"Tab1",#N/A,FALSE,"P";"Tab2",#N/A,FALSE,"P"}</definedName>
    <definedName name="ee" hidden="1">{"Tab1",#N/A,FALSE,"P";"Tab2",#N/A,FALSE,"P"}</definedName>
    <definedName name="eee" localSheetId="0" hidden="1">{"Tab1",#N/A,FALSE,"P";"Tab2",#N/A,FALSE,"P"}</definedName>
    <definedName name="eee" hidden="1">{"Tab1",#N/A,FALSE,"P";"Tab2",#N/A,FALSE,"P"}</definedName>
    <definedName name="eee.rvbn" localSheetId="0" hidden="1">{"Main Economic Indicators",#N/A,FALSE,"C"}</definedName>
    <definedName name="eee.rvbn" hidden="1">{"Main Economic Indicators",#N/A,FALSE,"C"}</definedName>
    <definedName name="eeee" localSheetId="0" hidden="1">{"Riqfin97",#N/A,FALSE,"Tran";"Riqfinpro",#N/A,FALSE,"Tran"}</definedName>
    <definedName name="eeee" hidden="1">{"Riqfin97",#N/A,FALSE,"Tran";"Riqfinpro",#N/A,FALSE,"Tran"}</definedName>
    <definedName name="eeeee" localSheetId="0" hidden="1">{"Riqfin97",#N/A,FALSE,"Tran";"Riqfinpro",#N/A,FALSE,"Tran"}</definedName>
    <definedName name="eeeee" hidden="1">{"Riqfin97",#N/A,FALSE,"Tran";"Riqfinpro",#N/A,FALSE,"Tran"}</definedName>
    <definedName name="eeeeeee" localSheetId="0" hidden="1">{"Riqfin97",#N/A,FALSE,"Tran";"Riqfinpro",#N/A,FALSE,"Tran"}</definedName>
    <definedName name="eeeeeee" hidden="1">{"Riqfin97",#N/A,FALSE,"Tran";"Riqfinpro",#N/A,FALSE,"Tran"}</definedName>
    <definedName name="eeet" localSheetId="0" hidden="1">{"Main Economic Indicators",#N/A,FALSE,"C"}</definedName>
    <definedName name="eeet" hidden="1">{"Main Economic Indicators",#N/A,FALSE,"C"}</definedName>
    <definedName name="egf">[14]Main!$E$47:$AH$47</definedName>
    <definedName name="eghsdf" localSheetId="0" hidden="1">{"Riqfin97",#N/A,FALSE,"Tran";"Riqfinpro",#N/A,FALSE,"Tran"}</definedName>
    <definedName name="eghsdf" hidden="1">{"Riqfin97",#N/A,FALSE,"Tran";"Riqfinpro",#N/A,FALSE,"Tran"}</definedName>
    <definedName name="EIB">[15]CIRRs!$C$61</definedName>
    <definedName name="ele">#REF!</definedName>
    <definedName name="elect">#REF!</definedName>
    <definedName name="emi">#REF!</definedName>
    <definedName name="emi98j">[10]Programa!#REF!</definedName>
    <definedName name="emi98s">#REF!</definedName>
    <definedName name="encajec">#REF!</definedName>
    <definedName name="encajed">#REF!</definedName>
    <definedName name="End_Bal" localSheetId="0">#REF!</definedName>
    <definedName name="End_Bal">#REF!</definedName>
    <definedName name="ENDA">#REF!</definedName>
    <definedName name="ENDA_PR">#REF!</definedName>
    <definedName name="ENDE">#REF!</definedName>
    <definedName name="erg" localSheetId="0" hidden="1">{"Main Economic Indicators",#N/A,FALSE,"C"}</definedName>
    <definedName name="erg" hidden="1">{"Main Economic Indicators",#N/A,FALSE,"C"}</definedName>
    <definedName name="ergferger" localSheetId="0" hidden="1">{"Main Economic Indicators",#N/A,FALSE,"C"}</definedName>
    <definedName name="ergferger" hidden="1">{"Main Economic Indicators",#N/A,FALSE,"C"}</definedName>
    <definedName name="ergtgwer" localSheetId="0" hidden="1">{"Minpmon",#N/A,FALSE,"Monthinput"}</definedName>
    <definedName name="ergtgwer" hidden="1">{"Minpmon",#N/A,FALSE,"Monthinput"}</definedName>
    <definedName name="ergwerg" localSheetId="0" hidden="1">{"Tab1",#N/A,FALSE,"P";"Tab2",#N/A,FALSE,"P"}</definedName>
    <definedName name="ergwerg" hidden="1">{"Tab1",#N/A,FALSE,"P";"Tab2",#N/A,FALSE,"P"}</definedName>
    <definedName name="ergwetewr" localSheetId="0" hidden="1">{"Tab1",#N/A,FALSE,"P";"Tab2",#N/A,FALSE,"P"}</definedName>
    <definedName name="ergwetewr" hidden="1">{"Tab1",#N/A,FALSE,"P";"Tab2",#N/A,FALSE,"P"}</definedName>
    <definedName name="ert" localSheetId="0" hidden="1">{"Minpmon",#N/A,FALSE,"Monthinput"}</definedName>
    <definedName name="ert" hidden="1">{"Minpmon",#N/A,FALSE,"Monthinput"}</definedName>
    <definedName name="erwt" localSheetId="0" hidden="1">{"Main Economic Indicators",#N/A,FALSE,"C"}</definedName>
    <definedName name="erwt" hidden="1">{"Main Economic Indicators",#N/A,FALSE,"C"}</definedName>
    <definedName name="Eslovaca">[19]Clubvpn99!#REF!</definedName>
    <definedName name="ESP">#REF!</definedName>
    <definedName name="esrgwer" localSheetId="0" hidden="1">{#N/A,#N/A,FALSE,"SR1";#N/A,#N/A,FALSE,"SR2";#N/A,#N/A,FALSE,"SR3";#N/A,#N/A,FALSE,"SR4"}</definedName>
    <definedName name="esrgwer" hidden="1">{#N/A,#N/A,FALSE,"SR1";#N/A,#N/A,FALSE,"SR2";#N/A,#N/A,FALSE,"SR3";#N/A,#N/A,FALSE,"SR4"}</definedName>
    <definedName name="estacional">#REF!</definedName>
    <definedName name="etwete" localSheetId="0" hidden="1">{"Riqfin97",#N/A,FALSE,"Tran";"Riqfinpro",#N/A,FALSE,"Tran"}</definedName>
    <definedName name="etwete" hidden="1">{"Riqfin97",#N/A,FALSE,"Tran";"Riqfinpro",#N/A,FALSE,"Tran"}</definedName>
    <definedName name="EU">[15]CIRRs!$C$62</definedName>
    <definedName name="EUR">[15]CIRRs!$C$87</definedName>
    <definedName name="Exch.Rate">#REF!</definedName>
    <definedName name="exec1">#REF!</definedName>
    <definedName name="EXFIN">#REF!</definedName>
    <definedName name="ExitWRS">[14]Main!$AB$25</definedName>
    <definedName name="Exportacion_Por_Importancia">[31]Macro1!$A$1</definedName>
    <definedName name="EXR_UPDATE">#REF!</definedName>
    <definedName name="External_debt_indicators">[32]Table3!$F$8:$AB$437:'[32]Table3'!$AB$9</definedName>
    <definedName name="Extra_Pay" localSheetId="0">#REF!</definedName>
    <definedName name="Extra_Pay">#REF!</definedName>
    <definedName name="fabien" localSheetId="0" hidden="1">{"Main Economic Indicators",#N/A,FALSE,"C"}</definedName>
    <definedName name="fabien" hidden="1">{"Main Economic Indicators",#N/A,FALSE,"C"}</definedName>
    <definedName name="fadfadsf" localSheetId="0" hidden="1">{"Riqfin97",#N/A,FALSE,"Tran";"Riqfinpro",#N/A,FALSE,"Tran"}</definedName>
    <definedName name="fadfadsf" hidden="1">{"Riqfin97",#N/A,FALSE,"Tran";"Riqfinpro",#N/A,FALSE,"Tran"}</definedName>
    <definedName name="fadfdfa" localSheetId="0" hidden="1">{"Tab1",#N/A,FALSE,"P";"Tab2",#N/A,FALSE,"P"}</definedName>
    <definedName name="fadfdfa" hidden="1">{"Tab1",#N/A,FALSE,"P";"Tab2",#N/A,FALSE,"P"}</definedName>
    <definedName name="fadfdfad" localSheetId="0" hidden="1">{"Riqfin97",#N/A,FALSE,"Tran";"Riqfinpro",#N/A,FALSE,"Tran"}</definedName>
    <definedName name="fadfdfad" hidden="1">{"Riqfin97",#N/A,FALSE,"Tran";"Riqfinpro",#N/A,FALSE,"Tran"}</definedName>
    <definedName name="fasf" localSheetId="0" hidden="1">{"Tab1",#N/A,FALSE,"P";"Tab2",#N/A,FALSE,"P"}</definedName>
    <definedName name="fasf" hidden="1">{"Tab1",#N/A,FALSE,"P";"Tab2",#N/A,FALSE,"P"}</definedName>
    <definedName name="fcfasdf" localSheetId="0" hidden="1">{"Tab1",#N/A,FALSE,"P";"Tab2",#N/A,FALSE,"P"}</definedName>
    <definedName name="fcfasdf" hidden="1">{"Tab1",#N/A,FALSE,"P";"Tab2",#N/A,FALSE,"P"}</definedName>
    <definedName name="feb">[10]Programa!#REF!</definedName>
    <definedName name="fecha">[10]Programa!#REF!</definedName>
    <definedName name="fed" localSheetId="0" hidden="1">{"Riqfin97",#N/A,FALSE,"Tran";"Riqfinpro",#N/A,FALSE,"Tran"}</definedName>
    <definedName name="fed" hidden="1">{"Riqfin97",#N/A,FALSE,"Tran";"Riqfinpro",#N/A,FALSE,"Tran"}</definedName>
    <definedName name="fer" localSheetId="0" hidden="1">{"Riqfin97",#N/A,FALSE,"Tran";"Riqfinpro",#N/A,FALSE,"Tran"}</definedName>
    <definedName name="fer" hidden="1">{"Riqfin97",#N/A,FALSE,"Tran";"Riqfinpro",#N/A,FALSE,"Tran"}</definedName>
    <definedName name="ff" localSheetId="0" hidden="1">{"Tab1",#N/A,FALSE,"P";"Tab2",#N/A,FALSE,"P"}</definedName>
    <definedName name="ff" hidden="1">{"Tab1",#N/A,FALSE,"P";"Tab2",#N/A,FALSE,"P"}</definedName>
    <definedName name="fff" localSheetId="0" hidden="1">{"Tab1",#N/A,FALSE,"P";"Tab2",#N/A,FALSE,"P"}</definedName>
    <definedName name="fff" hidden="1">{"Tab1",#N/A,FALSE,"P";"Tab2",#N/A,FALSE,"P"}</definedName>
    <definedName name="ffff" localSheetId="0" hidden="1">{"Riqfin97",#N/A,FALSE,"Tran";"Riqfinpro",#N/A,FALSE,"Tran"}</definedName>
    <definedName name="ffff" hidden="1">{"Riqfin97",#N/A,FALSE,"Tran";"Riqfinpro",#N/A,FALSE,"Tran"}</definedName>
    <definedName name="ffffff" localSheetId="0" hidden="1">{"Tab1",#N/A,FALSE,"P";"Tab2",#N/A,FALSE,"P"}</definedName>
    <definedName name="ffffff" hidden="1">{"Tab1",#N/A,FALSE,"P";"Tab2",#N/A,FALSE,"P"}</definedName>
    <definedName name="fffffff" localSheetId="0" hidden="1">{"Minpmon",#N/A,FALSE,"Monthinput"}</definedName>
    <definedName name="fffffff" hidden="1">{"Minpmon",#N/A,FALSE,"Monthinput"}</definedName>
    <definedName name="ffffffffffffff" localSheetId="0" hidden="1">{"Riqfin97",#N/A,FALSE,"Tran";"Riqfinpro",#N/A,FALSE,"Tran"}</definedName>
    <definedName name="ffffffffffffff" hidden="1">{"Riqfin97",#N/A,FALSE,"Tran";"Riqfinpro",#N/A,FALSE,"Tran"}</definedName>
    <definedName name="fffffft" localSheetId="0" hidden="1">{"Main Economic Indicators",#N/A,FALSE,"C"}</definedName>
    <definedName name="fffffft" hidden="1">{"Main Economic Indicators",#N/A,FALSE,"C"}</definedName>
    <definedName name="fgf" localSheetId="0" hidden="1">{"Riqfin97",#N/A,FALSE,"Tran";"Riqfinpro",#N/A,FALSE,"Tran"}</definedName>
    <definedName name="fgf" hidden="1">{"Riqfin97",#N/A,FALSE,"Tran";"Riqfinpro",#N/A,FALSE,"Tran"}</definedName>
    <definedName name="FIDR">#REF!</definedName>
    <definedName name="FIM">#REF!</definedName>
    <definedName name="finan">#REF!</definedName>
    <definedName name="finan1">#REF!</definedName>
    <definedName name="Financing" localSheetId="0" hidden="1">{"Tab1",#N/A,FALSE,"P";"Tab2",#N/A,FALSE,"P"}</definedName>
    <definedName name="Financing" hidden="1">{"Tab1",#N/A,FALSE,"P";"Tab2",#N/A,FALSE,"P"}</definedName>
    <definedName name="Finlandia">[19]Clubvpn99!#REF!</definedName>
    <definedName name="FISC">#REF!</definedName>
    <definedName name="FISC_OUT">#REF!</definedName>
    <definedName name="FLOWS">#REF!</definedName>
    <definedName name="fluct">#REF!</definedName>
    <definedName name="FLUJO">'[33]Base de Datos Proyecciones'!$A$2:$H$2</definedName>
    <definedName name="FMB">#REF!</definedName>
    <definedName name="FOCEM">[19]Clubvpn99!#REF!</definedName>
    <definedName name="Fondosuizos">[19]Clubvpn99!#REF!</definedName>
    <definedName name="FR">#REF!</definedName>
    <definedName name="fre" localSheetId="0" hidden="1">{"Tab1",#N/A,FALSE,"P";"Tab2",#N/A,FALSE,"P"}</definedName>
    <definedName name="fre" hidden="1">{"Tab1",#N/A,FALSE,"P";"Tab2",#N/A,FALSE,"P"}</definedName>
    <definedName name="FRF">#REF!</definedName>
    <definedName name="fsgwereert" localSheetId="0" hidden="1">{"Tab1",#N/A,FALSE,"P";"Tab2",#N/A,FALSE,"P"}</definedName>
    <definedName name="fsgwereert" hidden="1">{"Tab1",#N/A,FALSE,"P";"Tab2",#N/A,FALSE,"P"}</definedName>
    <definedName name="ftaref">#REF!</definedName>
    <definedName name="ftconf">#REF!</definedName>
    <definedName name="ftima">#REF!</definedName>
    <definedName name="ftimaf">#REF!</definedName>
    <definedName name="ftr" localSheetId="0" hidden="1">{"Riqfin97",#N/A,FALSE,"Tran";"Riqfinpro",#N/A,FALSE,"Tran"}</definedName>
    <definedName name="ftr" hidden="1">{"Riqfin97",#N/A,FALSE,"Tran";"Riqfinpro",#N/A,FALSE,"Tran"}</definedName>
    <definedName name="fty" localSheetId="0" hidden="1">{"Riqfin97",#N/A,FALSE,"Tran";"Riqfinpro",#N/A,FALSE,"Tran"}</definedName>
    <definedName name="fty" hidden="1">{"Riqfin97",#N/A,FALSE,"Tran";"Riqfinpro",#N/A,FALSE,"Tran"}</definedName>
    <definedName name="Full_Print" localSheetId="0">#REF!</definedName>
    <definedName name="Full_Print">#REF!</definedName>
    <definedName name="FUNHOLD">#REF!</definedName>
    <definedName name="G">'[34]D-Output'!$AE$334</definedName>
    <definedName name="GASTOCORD">'[5]PIB corr'!#REF!</definedName>
    <definedName name="GASTORO">'[5]PIB corr'!#REF!</definedName>
    <definedName name="GATO">#REF!</definedName>
    <definedName name="GBP">#REF!</definedName>
    <definedName name="GCEC">#REF!</definedName>
    <definedName name="GCED">#REF!</definedName>
    <definedName name="GCEE">#REF!</definedName>
    <definedName name="GCEEP">#REF!</definedName>
    <definedName name="GCEES">#REF!</definedName>
    <definedName name="GCEG">#REF!</definedName>
    <definedName name="GCEH">#REF!</definedName>
    <definedName name="GCEHP">#REF!</definedName>
    <definedName name="GCEI_D">#REF!</definedName>
    <definedName name="GCEI_F">#REF!</definedName>
    <definedName name="GCENL">#REF!</definedName>
    <definedName name="GCEO">#REF!</definedName>
    <definedName name="GCESWH">#REF!</definedName>
    <definedName name="GCEW">#REF!</definedName>
    <definedName name="GCG">#REF!</definedName>
    <definedName name="GCGC">#REF!</definedName>
    <definedName name="GCRG">#REF!</definedName>
    <definedName name="GDP">[35]MACRO!$C$5:$Z$5</definedName>
    <definedName name="GGEC">#REF!</definedName>
    <definedName name="GGENL">#REF!</definedName>
    <definedName name="ggfsgf" localSheetId="0" hidden="1">{"Riqfin97",#N/A,FALSE,"Tran";"Riqfinpro",#N/A,FALSE,"Tran"}</definedName>
    <definedName name="ggfsgf" hidden="1">{"Riqfin97",#N/A,FALSE,"Tran";"Riqfinpro",#N/A,FALSE,"Tran"}</definedName>
    <definedName name="ggg" localSheetId="0" hidden="1">{"Riqfin97",#N/A,FALSE,"Tran";"Riqfinpro",#N/A,FALSE,"Tran"}</definedName>
    <definedName name="ggg" hidden="1">{"Riqfin97",#N/A,FALSE,"Tran";"Riqfinpro",#N/A,FALSE,"Tran"}</definedName>
    <definedName name="gggg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hidden="1">'[36]J(Priv.Cap)'!#REF!</definedName>
    <definedName name="GGRG">#REF!</definedName>
    <definedName name="ght" localSheetId="0" hidden="1">{"Tab1",#N/A,FALSE,"P";"Tab2",#N/A,FALSE,"P"}</definedName>
    <definedName name="ght" hidden="1">{"Tab1",#N/A,FALSE,"P";"Tab2",#N/A,FALSE,"P"}</definedName>
    <definedName name="GOESC96">#REF!</definedName>
    <definedName name="_xlnm.Recorder">#REF!</definedName>
    <definedName name="Grace_IDA">#REF!</definedName>
    <definedName name="Grace_IDA1">#REF!</definedName>
    <definedName name="Grace_NC">#REF!</definedName>
    <definedName name="Grace1_IDA">#REF!</definedName>
    <definedName name="gre" localSheetId="0" hidden="1">{"Riqfin97",#N/A,FALSE,"Tran";"Riqfinpro",#N/A,FALSE,"Tran"}</definedName>
    <definedName name="gre" hidden="1">{"Riqfin97",#N/A,FALSE,"Tran";"Riqfinpro",#N/A,FALSE,"Tran"}</definedName>
    <definedName name="grgwe" localSheetId="0" hidden="1">{"Minpmon",#N/A,FALSE,"Monthinput"}</definedName>
    <definedName name="grgwe" hidden="1">{"Minpmon",#N/A,FALSE,"Monthinput"}</definedName>
    <definedName name="Guatemala">[19]Clubvpn99!#REF!</definedName>
    <definedName name="gwergwe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wergwe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yu" localSheetId="0" hidden="1">{"Tab1",#N/A,FALSE,"P";"Tab2",#N/A,FALSE,"P"}</definedName>
    <definedName name="gyu" hidden="1">{"Tab1",#N/A,FALSE,"P";"Tab2",#N/A,FALSE,"P"}</definedName>
    <definedName name="Header_Row">ROW(#REF!)</definedName>
    <definedName name="Heading39">#REF!</definedName>
    <definedName name="hhh" localSheetId="0" hidden="1">{"Minpmon",#N/A,FALSE,"Monthinput"}</definedName>
    <definedName name="hhh" hidden="1">{"Minpmon",#N/A,FALSE,"Monthinput"}</definedName>
    <definedName name="hhhh" localSheetId="0">IED_sector!hhhh</definedName>
    <definedName name="hhhh">[0]!hhhh</definedName>
    <definedName name="hhhhh" localSheetId="0" hidden="1">{"Tab1",#N/A,FALSE,"P";"Tab2",#N/A,FALSE,"P"}</definedName>
    <definedName name="hhhhh" hidden="1">{"Tab1",#N/A,FALSE,"P";"Tab2",#N/A,FALSE,"P"}</definedName>
    <definedName name="hhhhhh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hp" localSheetId="0" hidden="1">{"Riqfin97",#N/A,FALSE,"Tran";"Riqfinpro",#N/A,FALSE,"Tran"}</definedName>
    <definedName name="hihp" hidden="1">{"Riqfin97",#N/A,FALSE,"Tran";"Riqfinpro",#N/A,FALSE,"Tran"}</definedName>
    <definedName name="hio" localSheetId="0" hidden="1">{"Tab1",#N/A,FALSE,"P";"Tab2",#N/A,FALSE,"P"}</definedName>
    <definedName name="hio" hidden="1">{"Tab1",#N/A,FALSE,"P";"Tab2",#N/A,FALSE,"P"}</definedName>
    <definedName name="hip">'[37]Supuestos '!$A$3:$I$34</definedName>
    <definedName name="HIPCDATA">#REF!</definedName>
    <definedName name="HOLA">'[38]Var. Econ.   Enero-Mayo 2013'!#REF!</definedName>
    <definedName name="hora">[10]Programa!#REF!</definedName>
    <definedName name="hpu" localSheetId="0" hidden="1">{"Tab1",#N/A,FALSE,"P";"Tab2",#N/A,FALSE,"P"}</definedName>
    <definedName name="hpu" hidden="1">{"Tab1",#N/A,FALSE,"P";"Tab2",#N/A,FALSE,"P"}</definedName>
    <definedName name="hui" localSheetId="0" hidden="1">{"Tab1",#N/A,FALSE,"P";"Tab2",#N/A,FALSE,"P"}</definedName>
    <definedName name="hui" hidden="1">{"Tab1",#N/A,FALSE,"P";"Tab2",#N/A,FALSE,"P"}</definedName>
    <definedName name="huo" localSheetId="0" hidden="1">{"Tab1",#N/A,FALSE,"P";"Tab2",#N/A,FALSE,"P"}</definedName>
    <definedName name="huo" hidden="1">{"Tab1",#N/A,FALSE,"P";"Tab2",#N/A,FALSE,"P"}</definedName>
    <definedName name="i">#REF!</definedName>
    <definedName name="Ibrd">[15]CIRRs!$C$63</definedName>
    <definedName name="IDA">[15]CIRRs!$C$64</definedName>
    <definedName name="IDA_assistance">'[39]tab 14'!$B$6:$U$25</definedName>
    <definedName name="Ifad">[15]CIRRs!$C$65</definedName>
    <definedName name="ii" localSheetId="0" hidden="1">{"Tab1",#N/A,FALSE,"P";"Tab2",#N/A,FALSE,"P"}</definedName>
    <definedName name="ii" hidden="1">{"Tab1",#N/A,FALSE,"P";"Tab2",#N/A,FALSE,"P"}</definedName>
    <definedName name="iii" localSheetId="0" hidden="1">{"Riqfin97",#N/A,FALSE,"Tran";"Riqfinpro",#N/A,FALSE,"Tran"}</definedName>
    <definedName name="iii" hidden="1">{"Riqfin97",#N/A,FALSE,"Tran";"Riqfinpro",#N/A,FALSE,"Tran"}</definedName>
    <definedName name="ilo" localSheetId="0" hidden="1">{"Riqfin97",#N/A,FALSE,"Tran";"Riqfinpro",#N/A,FALSE,"Tran"}</definedName>
    <definedName name="ilo" hidden="1">{"Riqfin97",#N/A,FALSE,"Tran";"Riqfinpro",#N/A,FALSE,"Tran"}</definedName>
    <definedName name="ilu" localSheetId="0" hidden="1">{"Riqfin97",#N/A,FALSE,"Tran";"Riqfinpro",#N/A,FALSE,"Tran"}</definedName>
    <definedName name="ilu" hidden="1">{"Riqfin97",#N/A,FALSE,"Tran";"Riqfinpro",#N/A,FALSE,"Tran"}</definedName>
    <definedName name="ima">#REF!</definedName>
    <definedName name="imaor">#REF!</definedName>
    <definedName name="Imfdebt">#REF!</definedName>
    <definedName name="Imfquart">#REF!</definedName>
    <definedName name="Imprimir_área_IM" localSheetId="0">#REF!</definedName>
    <definedName name="Imprimir_área_IM">#REF!</definedName>
    <definedName name="IN_CFA__million">#REF!</definedName>
    <definedName name="ind">#REF!</definedName>
    <definedName name="indic.french" localSheetId="0" hidden="1">{"Main Economic Indicators",#N/A,FALSE,"C"}</definedName>
    <definedName name="indic.french" hidden="1">{"Main Economic Indicators",#N/A,FALSE,"C"}</definedName>
    <definedName name="indic.french1" localSheetId="0" hidden="1">{"Main Economic Indicators",#N/A,FALSE,"C"}</definedName>
    <definedName name="indic.french1" hidden="1">{"Main Economic Indicators",#N/A,FALSE,"C"}</definedName>
    <definedName name="INDICE">[10]Programa!#REF!</definedName>
    <definedName name="INE">#REF!</definedName>
    <definedName name="INF">[23]SUPUESTOS!A$21</definedName>
    <definedName name="INFISC1">#REF!</definedName>
    <definedName name="INFISC2">#REF!</definedName>
    <definedName name="info">#REF!</definedName>
    <definedName name="infonotes">#REF!</definedName>
    <definedName name="INGOES96">#REF!</definedName>
    <definedName name="INMN">#REF!</definedName>
    <definedName name="INPROJ">#REF!</definedName>
    <definedName name="Int" localSheetId="0">#REF!</definedName>
    <definedName name="Int">#REF!</definedName>
    <definedName name="inter3" localSheetId="0" hidden="1">{"Main Economic Indicators",#N/A,FALSE,"C"}</definedName>
    <definedName name="inter3" hidden="1">{"Main Economic Indicators",#N/A,FALSE,"C"}</definedName>
    <definedName name="Interest_IDA">#REF!</definedName>
    <definedName name="Interest_IDA1">#REF!</definedName>
    <definedName name="Interest_NC">#REF!</definedName>
    <definedName name="Interest_Rate" localSheetId="0">#REF!</definedName>
    <definedName name="Interest_Rate">#REF!</definedName>
    <definedName name="InterestRate">#REF!</definedName>
    <definedName name="interrelations3" localSheetId="0" hidden="1">{"Main Economic Indicators",#N/A,FALSE,"C"}</definedName>
    <definedName name="interrelations3" hidden="1">{"Main Economic Indicators",#N/A,FALSE,"C"}</definedName>
    <definedName name="inthalf">[40]Sheet4!$C$58:$G$112</definedName>
    <definedName name="iouiuopo" localSheetId="0" hidden="1">{"Tab1",#N/A,FALSE,"P";"Tab2",#N/A,FALSE,"P"}</definedName>
    <definedName name="iouiuopo" hidden="1">{"Tab1",#N/A,FALSE,"P";"Tab2",#N/A,FALSE,"P"}</definedName>
    <definedName name="ipc">#REF!</definedName>
    <definedName name="ipc98j">[10]Programa!#REF!</definedName>
    <definedName name="ipc98s">#REF!</definedName>
    <definedName name="ISD">#REF!</definedName>
    <definedName name="IsDB">[15]CIRRs!$C$68</definedName>
    <definedName name="ITL">#REF!</definedName>
    <definedName name="Janet" hidden="1">'[37]SNF Córd'!$A$18:$A$19</definedName>
    <definedName name="jdfhgghg" localSheetId="0" hidden="1">{"Riqfin97",#N/A,FALSE,"Tran";"Riqfinpro",#N/A,FALSE,"Tran"}</definedName>
    <definedName name="jdfhgghg" hidden="1">{"Riqfin97",#N/A,FALSE,"Tran";"Riqfinpro",#N/A,FALSE,"Tran"}</definedName>
    <definedName name="jj" localSheetId="0" hidden="1">{"Riqfin97",#N/A,FALSE,"Tran";"Riqfinpro",#N/A,FALSE,"Tran"}</definedName>
    <definedName name="jj" hidden="1">{"Riqfin97",#N/A,FALSE,"Tran";"Riqfinpro",#N/A,FALSE,"Tran"}</definedName>
    <definedName name="jjflkjhkj" localSheetId="0" hidden="1">{"Tab1",#N/A,FALSE,"P";"Tab2",#N/A,FALSE,"P"}</definedName>
    <definedName name="jjflkjhkj" hidden="1">{"Tab1",#N/A,FALSE,"P";"Tab2",#N/A,FALSE,"P"}</definedName>
    <definedName name="jjj" localSheetId="0" hidden="1">{"Riqfin97",#N/A,FALSE,"Tran";"Riqfinpro",#N/A,FALSE,"Tran"}</definedName>
    <definedName name="jjj" hidden="1">{"Riqfin97",#N/A,FALSE,"Tran";"Riqfinpro",#N/A,FALSE,"Tran"}</definedName>
    <definedName name="jjjj" localSheetId="0" hidden="1">{"Tab1",#N/A,FALSE,"P";"Tab2",#N/A,FALSE,"P"}</definedName>
    <definedName name="jjjj" hidden="1">{"Tab1",#N/A,FALSE,"P";"Tab2",#N/A,FALSE,"P"}</definedName>
    <definedName name="jjjjjj" hidden="1">'[36]J(Priv.Cap)'!#REF!</definedName>
    <definedName name="jjjjjjjjjjjjjjjjjj" localSheetId="0" hidden="1">{"Tab1",#N/A,FALSE,"P";"Tab2",#N/A,FALSE,"P"}</definedName>
    <definedName name="jjjjjjjjjjjjjjjjjj" hidden="1">{"Tab1",#N/A,FALSE,"P";"Tab2",#N/A,FALSE,"P"}</definedName>
    <definedName name="jlajl" localSheetId="0" hidden="1">{"Riqfin97",#N/A,FALSE,"Tran";"Riqfinpro",#N/A,FALSE,"Tran"}</definedName>
    <definedName name="jlajl" hidden="1">{"Riqfin97",#N/A,FALSE,"Tran";"Riqfinpro",#N/A,FALSE,"Tran"}</definedName>
    <definedName name="jp" localSheetId="0">#REF!</definedName>
    <definedName name="jp">#REF!</definedName>
    <definedName name="JPY">#REF!</definedName>
    <definedName name="jui" localSheetId="0" hidden="1">{"Riqfin97",#N/A,FALSE,"Tran";"Riqfinpro",#N/A,FALSE,"Tran"}</definedName>
    <definedName name="jui" hidden="1">{"Riqfin97",#N/A,FALSE,"Tran";"Riqfinpro",#N/A,FALSE,"Tran"}</definedName>
    <definedName name="juy" localSheetId="0" hidden="1">{"Tab1",#N/A,FALSE,"P";"Tab2",#N/A,FALSE,"P"}</definedName>
    <definedName name="juy" hidden="1">{"Tab1",#N/A,FALSE,"P";"Tab2",#N/A,FALSE,"P"}</definedName>
    <definedName name="k" localSheetId="0" hidden="1">{"Riqfin97",#N/A,FALSE,"Tran";"Riqfinpro",#N/A,FALSE,"Tran"}</definedName>
    <definedName name="k" hidden="1">{"Riqfin97",#N/A,FALSE,"Tran";"Riqfinpro",#N/A,FALSE,"Tran"}</definedName>
    <definedName name="kama" localSheetId="0" hidden="1">{"Main Economic Indicators",#N/A,FALSE,"C"}</definedName>
    <definedName name="kama" hidden="1">{"Main Economic Indicators",#N/A,FALSE,"C"}</definedName>
    <definedName name="kh" localSheetId="0" hidden="1">{"Minpmon",#N/A,FALSE,"Monthinput"}</definedName>
    <definedName name="kh" hidden="1">{"Minpmon",#N/A,FALSE,"Monthinput"}</definedName>
    <definedName name="kio" localSheetId="0" hidden="1">{"Tab1",#N/A,FALSE,"P";"Tab2",#N/A,FALSE,"P"}</definedName>
    <definedName name="kio" hidden="1">{"Tab1",#N/A,FALSE,"P";"Tab2",#N/A,FALSE,"P"}</definedName>
    <definedName name="kiu" localSheetId="0" hidden="1">{"Riqfin97",#N/A,FALSE,"Tran";"Riqfinpro",#N/A,FALSE,"Tran"}</definedName>
    <definedName name="kiu" hidden="1">{"Riqfin97",#N/A,FALSE,"Tran";"Riqfinpro",#N/A,FALSE,"Tran"}</definedName>
    <definedName name="kjhklfhlasd" localSheetId="0" hidden="1">{"Riqfin97",#N/A,FALSE,"Tran";"Riqfinpro",#N/A,FALSE,"Tran"}</definedName>
    <definedName name="kjhklfhlasd" hidden="1">{"Riqfin97",#N/A,FALSE,"Tran";"Riqfinpro",#N/A,FALSE,"Tran"}</definedName>
    <definedName name="kk" localSheetId="0" hidden="1">{"Tab1",#N/A,FALSE,"P";"Tab2",#N/A,FALSE,"P"}</definedName>
    <definedName name="kk" hidden="1">{"Tab1",#N/A,FALSE,"P";"Tab2",#N/A,FALSE,"P"}</definedName>
    <definedName name="kkj" localSheetId="0" hidden="1">{"Riqfin97",#N/A,FALSE,"Tran";"Riqfinpro",#N/A,FALSE,"Tran"}</definedName>
    <definedName name="kkj" hidden="1">{"Riqfin97",#N/A,FALSE,"Tran";"Riqfinpro",#N/A,FALSE,"Tran"}</definedName>
    <definedName name="kkk" localSheetId="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kkkk" localSheetId="0">IED_sector!kkkk</definedName>
    <definedName name="kkkk">[0]!kkkk</definedName>
    <definedName name="kkkkk" localSheetId="0" hidden="1">'[41]J(Priv.Cap)'!#REF!</definedName>
    <definedName name="kkkkk" hidden="1">'[41]J(Priv.Cap)'!#REF!</definedName>
    <definedName name="kkkkkkkk" localSheetId="0" hidden="1">{"Riqfin97",#N/A,FALSE,"Tran";"Riqfinpro",#N/A,FALSE,"Tran"}</definedName>
    <definedName name="kkkkkkkk" hidden="1">{"Riqfin97",#N/A,FALSE,"Tran";"Riqfinpro",#N/A,FALSE,"Tran"}</definedName>
    <definedName name="KWD">#REF!</definedName>
    <definedName name="l" localSheetId="0">#REF!</definedName>
    <definedName name="l">#REF!</definedName>
    <definedName name="Last_Row">#N/A</definedName>
    <definedName name="LCM">[14]Q3!$E$45:$AH$45</definedName>
    <definedName name="LE">#REF!</definedName>
    <definedName name="LEGC">#REF!</definedName>
    <definedName name="LEM">[14]Q3!$E$51:$AH$51</definedName>
    <definedName name="LHEM">[14]Q3!$E$33:$AH$33</definedName>
    <definedName name="LHM">[14]Q3!$E$54:$AH$54</definedName>
    <definedName name="LIBOR3">[23]SUPUESTOS!$A$12:$IV$12</definedName>
    <definedName name="LIBOR6">[23]SUPUESTOS!A$11</definedName>
    <definedName name="LIPM">[14]Q3!$E$42:$AH$42</definedName>
    <definedName name="liqc">[10]Programa!#REF!</definedName>
    <definedName name="liqd">[10]Programa!#REF!</definedName>
    <definedName name="liquidez">[10]Programa!#REF!</definedName>
    <definedName name="ll" localSheetId="0" hidden="1">{"Tab1",#N/A,FALSE,"P";"Tab2",#N/A,FALSE,"P"}</definedName>
    <definedName name="ll" hidden="1">{"Tab1",#N/A,FALSE,"P";"Tab2",#N/A,FALSE,"P"}</definedName>
    <definedName name="LLF">[14]Q3!$E$10:$AH$10</definedName>
    <definedName name="lll" localSheetId="0" hidden="1">{"Minpmon",#N/A,FALSE,"Monthinput"}</definedName>
    <definedName name="lll" hidden="1">{"Minpmon",#N/A,FALSE,"Monthinput"}</definedName>
    <definedName name="llll" localSheetId="0" hidden="1">{"Minpmon",#N/A,FALSE,"Monthinput"}</definedName>
    <definedName name="llll" hidden="1">{"Minpmon",#N/A,FALSE,"Monthinput"}</definedName>
    <definedName name="lllll" localSheetId="0" hidden="1">{"Tab1",#N/A,FALSE,"P";"Tab2",#N/A,FALSE,"P"}</definedName>
    <definedName name="lllll" hidden="1">{"Tab1",#N/A,FALSE,"P";"Tab2",#N/A,FALSE,"P"}</definedName>
    <definedName name="llllll" localSheetId="0" hidden="1">{"Minpmon",#N/A,FALSE,"Monthinput"}</definedName>
    <definedName name="llllll" hidden="1">{"Minpmon",#N/A,FALSE,"Monthinput"}</definedName>
    <definedName name="lllllll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localSheetId="0" hidden="1">{"Minpmon",#N/A,FALSE,"Monthinput"}</definedName>
    <definedName name="lllllllllllllllll" hidden="1">{"Minpmon",#N/A,FALSE,"Monthinput"}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LP">#REF!</definedName>
    <definedName name="lpopoiuo" localSheetId="0" hidden="1">{"Tab1",#N/A,FALSE,"P";"Tab2",#N/A,FALSE,"P"}</definedName>
    <definedName name="lpopoiuo" hidden="1">{"Tab1",#N/A,FALSE,"P";"Tab2",#N/A,FALSE,"P"}</definedName>
    <definedName name="LULCM">[14]Q3!$E$36:$AH$36</definedName>
    <definedName name="LUR">#REF!</definedName>
    <definedName name="Lyon">[22]C!$O$1</definedName>
    <definedName name="m" localSheetId="0">IED_sector!m</definedName>
    <definedName name="m">[0]!m</definedName>
    <definedName name="M_sept09" localSheetId="0">[42]mm2000dga!#REF!</definedName>
    <definedName name="M_sept09">[42]mm2000dga!#REF!</definedName>
    <definedName name="MACRO" localSheetId="0">#REF!</definedName>
    <definedName name="MACRO">#REF!</definedName>
    <definedName name="Macro2" localSheetId="0">#REF!</definedName>
    <definedName name="Macro2">#REF!</definedName>
    <definedName name="Macro3">#REF!</definedName>
    <definedName name="Macro5">#REF!</definedName>
    <definedName name="Macro6">#REF!</definedName>
    <definedName name="MACROINPUT">#REF!</definedName>
    <definedName name="mar">[10]Programa!#REF!</definedName>
    <definedName name="Maturity_IDA">#REF!</definedName>
    <definedName name="Maturity_IDA1">#REF!</definedName>
    <definedName name="Maturity_NC">#REF!</definedName>
    <definedName name="may">[10]Programa!#REF!</definedName>
    <definedName name="mayis">[14]Main!$E$63:$AH$63</definedName>
    <definedName name="MCV">[14]Main!$E$63:$AH$63</definedName>
    <definedName name="MCV_B">[14]Q6!$E$157:$AH$157</definedName>
    <definedName name="MCV_B1">[14]Q6!$E$158:$AH$158</definedName>
    <definedName name="MCV_D">[14]Q7!$E$58:$AH$58</definedName>
    <definedName name="MCV_D1">[14]Q7!$E$59:$AH$59</definedName>
    <definedName name="MCV_N">[21]Q1!$E$57:$AH$57</definedName>
    <definedName name="MCV_N1">[21]Q1!$E$58:$AH$58</definedName>
    <definedName name="me">[10]Programa!#REF!</definedName>
    <definedName name="México">[19]Clubvpn99!#REF!</definedName>
    <definedName name="MIDDLE">#REF!</definedName>
    <definedName name="mmfkjfj" localSheetId="0" hidden="1">{"Tab1",#N/A,FALSE,"P";"Tab2",#N/A,FALSE,"P"}</definedName>
    <definedName name="mmfkjfj" hidden="1">{"Tab1",#N/A,FALSE,"P";"Tab2",#N/A,FALSE,"P"}</definedName>
    <definedName name="mmm" localSheetId="0" hidden="1">{"Riqfin97",#N/A,FALSE,"Tran";"Riqfinpro",#N/A,FALSE,"Tran"}</definedName>
    <definedName name="mmm" hidden="1">{"Riqfin97",#N/A,FALSE,"Tran";"Riqfinpro",#N/A,FALSE,"Tran"}</definedName>
    <definedName name="mmmm" localSheetId="0" hidden="1">{"Tab1",#N/A,FALSE,"P";"Tab2",#N/A,FALSE,"P"}</definedName>
    <definedName name="mmmm" hidden="1">{"Tab1",#N/A,FALSE,"P";"Tab2",#N/A,FALSE,"P"}</definedName>
    <definedName name="mmmmm" localSheetId="0" hidden="1">{"Riqfin97",#N/A,FALSE,"Tran";"Riqfinpro",#N/A,FALSE,"Tran"}</definedName>
    <definedName name="mmmmm" hidden="1">{"Riqfin97",#N/A,FALSE,"Tran";"Riqfinpro",#N/A,FALSE,"Tran"}</definedName>
    <definedName name="mmmmmmmmm" localSheetId="0" hidden="1">{"Riqfin97",#N/A,FALSE,"Tran";"Riqfinpro",#N/A,FALSE,"Tran"}</definedName>
    <definedName name="mmmmmmmmm" hidden="1">{"Riqfin97",#N/A,FALSE,"Tran";"Riqfinpro",#N/A,FALSE,"Tran"}</definedName>
    <definedName name="mncncn" localSheetId="0" hidden="1">{"Tab1",#N/A,FALSE,"P";"Tab2",#N/A,FALSE,"P"}</definedName>
    <definedName name="mncncn" hidden="1">{"Tab1",#N/A,FALSE,"P";"Tab2",#N/A,FALSE,"P"}</definedName>
    <definedName name="MNDATES">#REF!</definedName>
    <definedName name="MONFIS">#REF!</definedName>
    <definedName name="Month" localSheetId="0">#REF!</definedName>
    <definedName name="Month">#REF!</definedName>
    <definedName name="MONY">#REF!</definedName>
    <definedName name="MS_BCA_GDP">[14]Micro!$E$27:$AH$27</definedName>
    <definedName name="MS_BMG">[14]Micro!$E$29:$AH$29</definedName>
    <definedName name="MS_BXG">[14]Micro!$E$28:$AH$28</definedName>
    <definedName name="MS_GCB_NGDP">[14]Micro!$E$19:$AH$19</definedName>
    <definedName name="MS_GGB_NGDP">[14]Micro!$E$20:$AH$20</definedName>
    <definedName name="MS_LUR">[14]Micro!$E$15:$AH$15</definedName>
    <definedName name="MS_NGDP">[14]Micro!$E$12:$AH$12</definedName>
    <definedName name="MS_NGDP_RG">[14]Micro!$E$9:$AH$9</definedName>
    <definedName name="MS_PCPIG">[14]Micro!$E$16:$AH$16</definedName>
    <definedName name="MS_TMG_RPCH">[14]Micro!$E$24:$AH$24</definedName>
    <definedName name="MS_TXG_RPCH">[14]Micro!$E$23:$AH$23</definedName>
    <definedName name="MS_TXGM_DPCH">[14]Micro!#REF!</definedName>
    <definedName name="Msg" localSheetId="0">#REF!</definedName>
    <definedName name="Msg">#REF!</definedName>
    <definedName name="mte" localSheetId="0" hidden="1">{"Riqfin97",#N/A,FALSE,"Tran";"Riqfinpro",#N/A,FALSE,"Tran"}</definedName>
    <definedName name="mte" hidden="1">{"Riqfin97",#N/A,FALSE,"Tran";"Riqfinpro",#N/A,FALSE,"Tran"}</definedName>
    <definedName name="Multilaterales">#REF!</definedName>
    <definedName name="n" localSheetId="0" hidden="1">{"Minpmon",#N/A,FALSE,"Monthinput"}</definedName>
    <definedName name="n" hidden="1">{"Minpmon",#N/A,FALSE,"Monthinput"}</definedName>
    <definedName name="NAMES">#REF!</definedName>
    <definedName name="NAMES_A">#REF!</definedName>
    <definedName name="NC_R">[21]Q1!$E$8:$AH$8</definedName>
    <definedName name="NCG">#REF!</definedName>
    <definedName name="NCG_R">#REF!</definedName>
    <definedName name="NCP">#REF!</definedName>
    <definedName name="NCP_R">#REF!</definedName>
    <definedName name="Ndf">[15]CIRRs!$C$69</definedName>
    <definedName name="Net_credit_to_Central_Government__PNG__in_CFA">#REF!</definedName>
    <definedName name="new">#REF!</definedName>
    <definedName name="nfa">#REF!</definedName>
    <definedName name="NFB_R">[21]Q1!$E$29:$AH$29</definedName>
    <definedName name="NFB_R_GDP">[21]Q1!$E$30:$AH$30</definedName>
    <definedName name="NFI">#REF!</definedName>
    <definedName name="NFI_R">#REF!</definedName>
    <definedName name="NFIG">[14]Q2!$E$23:$AH$23</definedName>
    <definedName name="NFIP">#REF!</definedName>
    <definedName name="NGDP">#REF!</definedName>
    <definedName name="NGDP_D">[14]Q3!$E$22:$AH$22</definedName>
    <definedName name="NGDP_D.ARQ">#REF!</definedName>
    <definedName name="NGDP_D.Q">#REF!</definedName>
    <definedName name="NGDP_D.YOY">#REF!</definedName>
    <definedName name="NGDP_DG">[14]Q3!$E$23:$AH$23</definedName>
    <definedName name="NGDP_R">#REF!</definedName>
    <definedName name="NGDP_R.ARQ">#REF!</definedName>
    <definedName name="NGDP_R.Q">#REF!</definedName>
    <definedName name="NGDP_R.YOY">#REF!</definedName>
    <definedName name="NGDP_RG">[21]Q1!$E$51:$AH$51</definedName>
    <definedName name="NGK">#REF!</definedName>
    <definedName name="NGNI">#REF!</definedName>
    <definedName name="NGPXO">#REF!</definedName>
    <definedName name="NGPXO_R">#REF!</definedName>
    <definedName name="NGS">[14]Q2!$E$50:$AH$50</definedName>
    <definedName name="NGS_NGDP">[14]Q2!$E$51:$AH$51</definedName>
    <definedName name="NGSG">[14]Q2!$E$53:$AH$53</definedName>
    <definedName name="NGSP">[14]Q2!$E$56:$AH$56</definedName>
    <definedName name="nhgnnfg" localSheetId="0" hidden="1">{"Main Economic Indicators",#N/A,FALSE,"C"}</definedName>
    <definedName name="nhgnnfg" hidden="1">{"Main Economic Indicators",#N/A,FALSE,"C"}</definedName>
    <definedName name="NI">[14]Q2!$E$14:$AH$14</definedName>
    <definedName name="NI_GDP">[14]Q2!$E$16:$AH$16</definedName>
    <definedName name="NI_NGDP">[14]Q2!$E$16:$AH$16</definedName>
    <definedName name="NI_R">[21]Q1!$E$17:$AH$17</definedName>
    <definedName name="NIC17A">#REF!</definedName>
    <definedName name="NIC17B">#REF!</definedName>
    <definedName name="NINV">#REF!</definedName>
    <definedName name="NINV_R">#REF!</definedName>
    <definedName name="NINV_R_GDP">[21]Q1!$E$21:$AH$21</definedName>
    <definedName name="NIO">[19]Clubvpn99!#REF!</definedName>
    <definedName name="nknlkjn" localSheetId="0" hidden="1">{"Tab1",#N/A,FALSE,"P";"Tab2",#N/A,FALSE,"P"}</definedName>
    <definedName name="nknlkjn" hidden="1">{"Tab1",#N/A,FALSE,"P";"Tab2",#N/A,FALSE,"P"}</definedName>
    <definedName name="NLG">[15]CIRRs!$C$99</definedName>
    <definedName name="NM">#REF!</definedName>
    <definedName name="NM_R">#REF!</definedName>
    <definedName name="NMG">#REF!</definedName>
    <definedName name="NMG_R">#REF!</definedName>
    <definedName name="NMG_RG">[21]Q1!$E$45:$AH$45</definedName>
    <definedName name="NMS">[14]Q2!$E$44:$AH$44</definedName>
    <definedName name="NMS_R">[21]Q1!$E$47:$AH$47</definedName>
    <definedName name="nn" localSheetId="0" hidden="1">{"Riqfin97",#N/A,FALSE,"Tran";"Riqfinpro",#N/A,FALSE,"Tran"}</definedName>
    <definedName name="nn" hidden="1">{"Riqfin97",#N/A,FALSE,"Tran";"Riqfinpro",#N/A,FALSE,"Tran"}</definedName>
    <definedName name="NNAMES">#REF!</definedName>
    <definedName name="nnn" localSheetId="0" hidden="1">{"Main Economic Indicators",#N/A,FALSE,"C"}</definedName>
    <definedName name="nnn" hidden="1">{"Main Economic Indicators",#N/A,FALSE,"C"}</definedName>
    <definedName name="nnnnn" localSheetId="0">IED_sector!nnnnn</definedName>
    <definedName name="nnnnn">[0]!nnnnn</definedName>
    <definedName name="nnnnnnnnnn" localSheetId="0" hidden="1">{"Minpmon",#N/A,FALSE,"Monthinput"}</definedName>
    <definedName name="nnnnnnnnnn" hidden="1">{"Minpmon",#N/A,FALSE,"Monthinput"}</definedName>
    <definedName name="nnnnnnnnnnnn" localSheetId="0" hidden="1">{"Riqfin97",#N/A,FALSE,"Tran";"Riqfinpro",#N/A,FALSE,"Tran"}</definedName>
    <definedName name="nnnnnnnnnnnn" hidden="1">{"Riqfin97",#N/A,FALSE,"Tran";"Riqfinpro",#N/A,FALSE,"Tran"}</definedName>
    <definedName name="noclas1">#REF!</definedName>
    <definedName name="noclas2">#REF!</definedName>
    <definedName name="NOK">#REF!</definedName>
    <definedName name="NOTES">#REF!</definedName>
    <definedName name="NTDD_R">[21]Q1!$E$26:$AH$26</definedName>
    <definedName name="NTDD_R.ARQ">#REF!</definedName>
    <definedName name="NTDD_R.Q">#REF!</definedName>
    <definedName name="NTDD_R.YOY">#REF!</definedName>
    <definedName name="NTDD_RG">[21]Q1!$E$27:$AH$27</definedName>
    <definedName name="Nueva">[43]Clubvpn99!#REF!</definedName>
    <definedName name="Num_Pmt_Per_Year" localSheetId="0">#REF!</definedName>
    <definedName name="Num_Pmt_Per_Year">#REF!</definedName>
    <definedName name="Number_of_Payments" localSheetId="0">MATCH(0.01,IED_sector!End_Bal,-1)+1</definedName>
    <definedName name="Number_of_Payments">MATCH(0.01,End_Bal,-1)+1</definedName>
    <definedName name="NX">#REF!</definedName>
    <definedName name="NX_R">#REF!</definedName>
    <definedName name="NXG">#REF!</definedName>
    <definedName name="NXG_R">#REF!</definedName>
    <definedName name="NXG_RG">[21]Q1!$E$36:$AH$36</definedName>
    <definedName name="NXS">[14]Q2!$E$35:$AH$35</definedName>
    <definedName name="NXS_R">[21]Q1!$E$38:$AH$38</definedName>
    <definedName name="oda">'[44]Figure 6 NPV'!$G$4</definedName>
    <definedName name="OnShow" localSheetId="0">IED_sector!OnShow</definedName>
    <definedName name="OnShow">[0]!OnShow</definedName>
    <definedName name="oo" localSheetId="0" hidden="1">{"Riqfin97",#N/A,FALSE,"Tran";"Riqfinpro",#N/A,FALSE,"Tran"}</definedName>
    <definedName name="oo" hidden="1">{"Riqfin97",#N/A,FALSE,"Tran";"Riqfinpro",#N/A,FALSE,"Tran"}</definedName>
    <definedName name="ooo" localSheetId="0" hidden="1">{"Tab1",#N/A,FALSE,"P";"Tab2",#N/A,FALSE,"P"}</definedName>
    <definedName name="ooo" hidden="1">{"Tab1",#N/A,FALSE,"P";"Tab2",#N/A,FALSE,"P"}</definedName>
    <definedName name="oooo" localSheetId="0" hidden="1">{"Tab1",#N/A,FALSE,"P";"Tab2",#N/A,FALSE,"P"}</definedName>
    <definedName name="oooo" hidden="1">{"Tab1",#N/A,FALSE,"P";"Tab2",#N/A,FALSE,"P"}</definedName>
    <definedName name="Opec">[15]CIRRs!$C$66</definedName>
    <definedName name="opu" localSheetId="0" hidden="1">{"Riqfin97",#N/A,FALSE,"Tran";"Riqfinpro",#N/A,FALSE,"Tran"}</definedName>
    <definedName name="opu" hidden="1">{"Riqfin97",#N/A,FALSE,"Tran";"Riqfinpro",#N/A,FALSE,"Tran"}</definedName>
    <definedName name="otras1">#REF!</definedName>
    <definedName name="otros">#REF!</definedName>
    <definedName name="otros2000">#REF!</definedName>
    <definedName name="otros2001">#REF!</definedName>
    <definedName name="otros2002">#REF!</definedName>
    <definedName name="otros2003">#REF!</definedName>
    <definedName name="otros98">[10]Programa!#REF!</definedName>
    <definedName name="otros98j">[10]Programa!#REF!</definedName>
    <definedName name="otros98s">#REF!</definedName>
    <definedName name="otros99">#REF!</definedName>
    <definedName name="OUTDS1">#REF!</definedName>
    <definedName name="OUTFISC">#REF!</definedName>
    <definedName name="OUTIMF">#REF!</definedName>
    <definedName name="OUTMN">#REF!</definedName>
    <definedName name="p" localSheetId="0" hidden="1">{"Riqfin97",#N/A,FALSE,"Tran";"Riqfinpro",#N/A,FALSE,"Tran"}</definedName>
    <definedName name="p" hidden="1">{"Riqfin97",#N/A,FALSE,"Tran";"Riqfinpro",#N/A,FALSE,"Tran"}</definedName>
    <definedName name="Page" localSheetId="0">#REF!</definedName>
    <definedName name="Page">#REF!</definedName>
    <definedName name="PAGE5">#REF!</definedName>
    <definedName name="PAGOS">#REF!</definedName>
    <definedName name="Parmeshwar">[22]E!$AJ$98:$AX$115</definedName>
    <definedName name="PARTIDA">[45]SPNF!#REF!</definedName>
    <definedName name="Path" localSheetId="0">#REF!</definedName>
    <definedName name="Path">#REF!</definedName>
    <definedName name="Path_Data">#REF!</definedName>
    <definedName name="Path_System">#REF!</definedName>
    <definedName name="Pay_Date" localSheetId="0">#REF!</definedName>
    <definedName name="Pay_Date">#REF!</definedName>
    <definedName name="Pay_Num" localSheetId="0">#REF!</definedName>
    <definedName name="Pay_Num">#REF!</definedName>
    <definedName name="PAYCAP">#REF!</definedName>
    <definedName name="Payment_Date" localSheetId="0">DATE(YEAR(IED_sector!Loan_Start),MONTH(IED_sector!Loan_Start)+Payment_Number,DAY(IED_sector!Loan_Start))</definedName>
    <definedName name="Payment_Date">DATE(YEAR(Loan_Start),MONTH(Loan_Start)+Payment_Number,DAY(Loan_Start))</definedName>
    <definedName name="pchBM">[14]Q6!#REF!</definedName>
    <definedName name="pchBMG">[14]Q6!$E$27:$AH$27</definedName>
    <definedName name="pchBX">[14]Q6!#REF!</definedName>
    <definedName name="pchBXG">[14]Q6!$E$19:$AH$19</definedName>
    <definedName name="pchNM_R">[21]Q1!$E$42:$AH$42</definedName>
    <definedName name="pchNMG_R">[21]Q1!$E$45:$AH$45</definedName>
    <definedName name="pchNX_R">[21]Q1!$E$33:$AH$33</definedName>
    <definedName name="pchNXG_R">[21]Q1!$E$36:$AH$36</definedName>
    <definedName name="PCPI">#REF!</definedName>
    <definedName name="PCPI.ARQ">#REF!</definedName>
    <definedName name="PCPI.Q">#REF!</definedName>
    <definedName name="PCPI.YOY">#REF!</definedName>
    <definedName name="PCPIE">#REF!</definedName>
    <definedName name="PCPIG">[14]Q3!$E$26:$AH$26</definedName>
    <definedName name="PERE96">#REF!</definedName>
    <definedName name="PEX">[23]SUPUESTOS!A$14</definedName>
    <definedName name="pib">#REF!</definedName>
    <definedName name="pib_int">#REF!</definedName>
    <definedName name="pib98j">[10]Programa!#REF!</definedName>
    <definedName name="pib98s">[10]Programa!#REF!</definedName>
    <definedName name="PIBCORD">'[5]PIB corr'!#REF!</definedName>
    <definedName name="PIBORO">'[5]PIB corr'!#REF!</definedName>
    <definedName name="PIBporSECT">#REF!</definedName>
    <definedName name="pit" localSheetId="0" hidden="1">{"Riqfin97",#N/A,FALSE,"Tran";"Riqfinpro",#N/A,FALSE,"Tran"}</definedName>
    <definedName name="pit" hidden="1">{"Riqfin97",#N/A,FALSE,"Tran";"Riqfinpro",#N/A,FALSE,"Tran"}</definedName>
    <definedName name="plame">#REF!</definedName>
    <definedName name="plame2000">#REF!</definedName>
    <definedName name="plame2001">#REF!</definedName>
    <definedName name="plame2002">#REF!</definedName>
    <definedName name="plame2003">#REF!</definedName>
    <definedName name="plame98">[10]Programa!#REF!</definedName>
    <definedName name="plame98j">[10]Programa!#REF!</definedName>
    <definedName name="plame98s">#REF!</definedName>
    <definedName name="plame99">#REF!</definedName>
    <definedName name="plazo">#REF!</definedName>
    <definedName name="plazo2000">#REF!</definedName>
    <definedName name="plazo2001">#REF!</definedName>
    <definedName name="plazo2002">#REF!</definedName>
    <definedName name="plazo2003">#REF!</definedName>
    <definedName name="plazo98">[10]Programa!#REF!</definedName>
    <definedName name="plazo98j">[10]Programa!#REF!</definedName>
    <definedName name="plazo98s">#REF!</definedName>
    <definedName name="plazo99">#REF!</definedName>
    <definedName name="posnet2">#REF!</definedName>
    <definedName name="pp" localSheetId="0" hidden="1">{"Riqfin97",#N/A,FALSE,"Tran";"Riqfinpro",#N/A,FALSE,"Tran"}</definedName>
    <definedName name="pp" hidden="1">{"Riqfin97",#N/A,FALSE,"Tran";"Riqfinpro",#N/A,FALSE,"Tran"}</definedName>
    <definedName name="ppp" localSheetId="0" hidden="1">{"Riqfin97",#N/A,FALSE,"Tran";"Riqfinpro",#N/A,FALSE,"Tran"}</definedName>
    <definedName name="ppp" hidden="1">{"Riqfin97",#N/A,FALSE,"Tran";"Riqfinpro",#N/A,FALSE,"Tran"}</definedName>
    <definedName name="pppppp" localSheetId="0" hidden="1">{"Riqfin97",#N/A,FALSE,"Tran";"Riqfinpro",#N/A,FALSE,"Tran"}</definedName>
    <definedName name="pppppp" hidden="1">{"Riqfin97",#N/A,FALSE,"Tran";"Riqfinpro",#N/A,FALSE,"Tran"}</definedName>
    <definedName name="PPPWGT">[14]Q2!$E$65:$AH$65</definedName>
    <definedName name="Preparar_Reporte">#REF!</definedName>
    <definedName name="prestamos" localSheetId="0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prestamos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Princ" localSheetId="0">#REF!</definedName>
    <definedName name="Princ">#REF!</definedName>
    <definedName name="PRINT">#REF!</definedName>
    <definedName name="Print_Area_MI">[1]A!#REF!</definedName>
    <definedName name="Print_Area_Reset" localSheetId="0">OFFSET(IED_sector!Full_Print,0,0,Last_Row)</definedName>
    <definedName name="Print_Area_Reset">OFFSET(Full_Print,0,0,Last_Row)</definedName>
    <definedName name="Print_Area_T3">'[46]Table 3'!$A$1:$I$51</definedName>
    <definedName name="Print_Area_T4">'[46]Table 4'!$A$5:$L$85</definedName>
    <definedName name="Print_Area_T5">'[46]Table 5'!$A$2:$L$56</definedName>
    <definedName name="Print_Area_T6">'[46]Table 6'!$A$1:$AF$86</definedName>
    <definedName name="Print_Titles_MI">#REF!</definedName>
    <definedName name="PrintArea">'[46]Table 2'!$A$3:$L$54</definedName>
    <definedName name="PrintThis_Links">[14]Links!$A$1:$F$33</definedName>
    <definedName name="PRIV0">[47]gas112601!#REF!</definedName>
    <definedName name="PRIV00">[47]gas112601!#REF!</definedName>
    <definedName name="PRIV1">[47]gas112601!#REF!</definedName>
    <definedName name="PRIV11">[47]gas112601!#REF!</definedName>
    <definedName name="PRIV2">[47]gas112601!#REF!</definedName>
    <definedName name="PRIV22">[47]gas112601!#REF!</definedName>
    <definedName name="priv2ycredito">#REF!</definedName>
    <definedName name="priv2yposnet2ycredito">#REF!</definedName>
    <definedName name="PRIV3">[47]gas112601!#REF!</definedName>
    <definedName name="PRIV33">[47]gas112601!#REF!</definedName>
    <definedName name="PROG">#REF!</definedName>
    <definedName name="progra">#REF!</definedName>
    <definedName name="proj00">[48]sources!#REF!</definedName>
    <definedName name="prphalf">[40]Sheet4!$C$3:$G$57</definedName>
    <definedName name="PRPINTSEPT">[49]STOCK!$D$4:$W$102</definedName>
    <definedName name="PTE">#REF!</definedName>
    <definedName name="PUBL00">[47]gas112601!#REF!</definedName>
    <definedName name="PUBL11">[47]gas112601!#REF!</definedName>
    <definedName name="PUBL2">[47]gas112601!#REF!</definedName>
    <definedName name="PUBL22">[47]gas112601!#REF!</definedName>
    <definedName name="PUBL33">[47]gas112601!#REF!</definedName>
    <definedName name="PUBL5">[47]gas112601!#REF!</definedName>
    <definedName name="PUBL55">[47]gas112601!#REF!</definedName>
    <definedName name="PUBL6">[47]gas112601!#REF!</definedName>
    <definedName name="PUBL66">[47]gas112601!#REF!</definedName>
    <definedName name="qaz" localSheetId="0" hidden="1">{"Tab1",#N/A,FALSE,"P";"Tab2",#N/A,FALSE,"P"}</definedName>
    <definedName name="qaz" hidden="1">{"Tab1",#N/A,FALSE,"P";"Tab2",#N/A,FALSE,"P"}</definedName>
    <definedName name="qer" localSheetId="0" hidden="1">{"Tab1",#N/A,FALSE,"P";"Tab2",#N/A,FALSE,"P"}</definedName>
    <definedName name="qer" hidden="1">{"Tab1",#N/A,FALSE,"P";"Tab2",#N/A,FALSE,"P"}</definedName>
    <definedName name="qq" hidden="1">'[41]J(Priv.Cap)'!#REF!</definedName>
    <definedName name="qqqqq" localSheetId="0" hidden="1">{"Minpmon",#N/A,FALSE,"Monthinput"}</definedName>
    <definedName name="qqqqq" hidden="1">{"Minpmon",#N/A,FALSE,"Monthinput"}</definedName>
    <definedName name="qqqqqqqqqqqqq" localSheetId="0" hidden="1">{"Tab1",#N/A,FALSE,"P";"Tab2",#N/A,FALSE,"P"}</definedName>
    <definedName name="qqqqqqqqqqqqq" hidden="1">{"Tab1",#N/A,FALSE,"P";"Tab2",#N/A,FALSE,"P"}</definedName>
    <definedName name="qw" localSheetId="0" hidden="1">{"Riqfin97",#N/A,FALSE,"Tran";"Riqfinpro",#N/A,FALSE,"Tran"}</definedName>
    <definedName name="qw" hidden="1">{"Riqfin97",#N/A,FALSE,"Tran";"Riqfinpro",#N/A,FALSE,"Tran"}</definedName>
    <definedName name="qwereq" localSheetId="0" hidden="1">{"Tab1",#N/A,FALSE,"P";"Tab2",#N/A,FALSE,"P"}</definedName>
    <definedName name="qwereq" hidden="1">{"Tab1",#N/A,FALSE,"P";"Tab2",#N/A,FALSE,"P"}</definedName>
    <definedName name="RAM">#REF!</definedName>
    <definedName name="REAL">#REF!</definedName>
    <definedName name="RECATA">#REF!</definedName>
    <definedName name="RECLI">#REF!</definedName>
    <definedName name="RECTO">#REF!</definedName>
    <definedName name="RECUSOS">#REF!</definedName>
    <definedName name="REDUC">[50]Sheet1!$I$1</definedName>
    <definedName name="ree" localSheetId="0" hidden="1">{"Main Economic Indicators",#N/A,FALSE,"C"}</definedName>
    <definedName name="ree" hidden="1">{"Main Economic Indicators",#N/A,FALSE,"C"}</definedName>
    <definedName name="renegocia">[10]Programa!#REF!</definedName>
    <definedName name="rerer2" localSheetId="0" hidden="1">{"Tab1",#N/A,FALSE,"P";"Tab2",#N/A,FALSE,"P"}</definedName>
    <definedName name="rerer2" hidden="1">{"Tab1",#N/A,FALSE,"P";"Tab2",#N/A,FALSE,"P"}</definedName>
    <definedName name="RESUM">#REF!</definedName>
    <definedName name="rettttrr" localSheetId="0" hidden="1">{"Main Economic Indicators",#N/A,FALSE,"C"}</definedName>
    <definedName name="rettttrr" hidden="1">{"Main Economic Indicators",#N/A,FALSE,"C"}</definedName>
    <definedName name="revenue">[50]Sheet3!$A$747:$IV$747</definedName>
    <definedName name="Revisions">[50]Sheet1!$B$4:$M$46</definedName>
    <definedName name="rf">[10]Programa!#REF!</definedName>
    <definedName name="rfr" localSheetId="0" hidden="1">{"Main Economic Indicators",#N/A,FALSE,"C"}</definedName>
    <definedName name="rfr" hidden="1">{"Main Economic Indicators",#N/A,FALSE,"C"}</definedName>
    <definedName name="RFSP">#REF!</definedName>
    <definedName name="rft" localSheetId="0" hidden="1">{"Riqfin97",#N/A,FALSE,"Tran";"Riqfinpro",#N/A,FALSE,"Tran"}</definedName>
    <definedName name="rft" hidden="1">{"Riqfin97",#N/A,FALSE,"Tran";"Riqfinpro",#N/A,FALSE,"Tran"}</definedName>
    <definedName name="rfv" localSheetId="0" hidden="1">{"Tab1",#N/A,FALSE,"P";"Tab2",#N/A,FALSE,"P"}</definedName>
    <definedName name="rfv" hidden="1">{"Tab1",#N/A,FALSE,"P";"Tab2",#N/A,FALSE,"P"}</definedName>
    <definedName name="rg" localSheetId="0" hidden="1">{"Main Economic Indicators",#N/A,FALSE,"C"}</definedName>
    <definedName name="rg" hidden="1">{"Main Economic Indicators",#N/A,FALSE,"C"}</definedName>
    <definedName name="rgwerg" localSheetId="0" hidden="1">{"Minpmon",#N/A,FALSE,"Monthinput"}</definedName>
    <definedName name="rgwerg" hidden="1">{"Minpmon",#N/A,FALSE,"Monthinput"}</definedName>
    <definedName name="rinfinpriv">#REF!</definedName>
    <definedName name="RIQFIN">#REF!</definedName>
    <definedName name="riqueza">[10]Programa!#REF!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NM">#REF!</definedName>
    <definedName name="rngQuestChecked">[14]ErrCheck!$A$3</definedName>
    <definedName name="rr" localSheetId="0" hidden="1">{"Riqfin97",#N/A,FALSE,"Tran";"Riqfinpro",#N/A,FALSE,"Tran"}</definedName>
    <definedName name="rr" hidden="1">{"Riqfin97",#N/A,FALSE,"Tran";"Riqfinpro",#N/A,FALSE,"Tran"}</definedName>
    <definedName name="rrr" localSheetId="0" hidden="1">{"Riqfin97",#N/A,FALSE,"Tran";"Riqfinpro",#N/A,FALSE,"Tran"}</definedName>
    <definedName name="rrr" hidden="1">{"Riqfin97",#N/A,FALSE,"Tran";"Riqfinpro",#N/A,FALSE,"Tran"}</definedName>
    <definedName name="rrrr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0" hidden="1">{"Tab1",#N/A,FALSE,"P";"Tab2",#N/A,FALSE,"P"}</definedName>
    <definedName name="rrrrrr" hidden="1">{"Tab1",#N/A,FALSE,"P";"Tab2",#N/A,FALSE,"P"}</definedName>
    <definedName name="rrrrrrr" localSheetId="0" hidden="1">{"Tab1",#N/A,FALSE,"P";"Tab2",#N/A,FALSE,"P"}</definedName>
    <definedName name="rrrrrrr" hidden="1">{"Tab1",#N/A,FALSE,"P";"Tab2",#N/A,FALSE,"P"}</definedName>
    <definedName name="rrrrrrrrrrrrr" localSheetId="0" hidden="1">{"Tab1",#N/A,FALSE,"P";"Tab2",#N/A,FALSE,"P"}</definedName>
    <definedName name="rrrrrrrrrrrrr" hidden="1">{"Tab1",#N/A,FALSE,"P";"Tab2",#N/A,FALSE,"P"}</definedName>
    <definedName name="rt" localSheetId="0" hidden="1">{"Minpmon",#N/A,FALSE,"Monthinput"}</definedName>
    <definedName name="rt" hidden="1">{"Minpmon",#N/A,FALSE,"Monthinput"}</definedName>
    <definedName name="rte" localSheetId="0" hidden="1">{"Riqfin97",#N/A,FALSE,"Tran";"Riqfinpro",#N/A,FALSE,"Tran"}</definedName>
    <definedName name="rte" hidden="1">{"Riqfin97",#N/A,FALSE,"Tran";"Riqfinpro",#N/A,FALSE,"Tran"}</definedName>
    <definedName name="rtre" localSheetId="0" hidden="1">{"Main Economic Indicators",#N/A,FALSE,"C"}</definedName>
    <definedName name="rtre" hidden="1">{"Main Economic Indicators",#N/A,FALSE,"C"}</definedName>
    <definedName name="rty" localSheetId="0" hidden="1">{"Riqfin97",#N/A,FALSE,"Tran";"Riqfinpro",#N/A,FALSE,"Tran"}</definedName>
    <definedName name="rty" hidden="1">{"Riqfin97",#N/A,FALSE,"Tran";"Riqfinpro",#N/A,FALSE,"Tran"}</definedName>
    <definedName name="rwrwr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rw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XDR">[15]CIRRs!$C$109</definedName>
    <definedName name="s" localSheetId="0">#REF!</definedName>
    <definedName name="s">#REF!</definedName>
    <definedName name="saaaaaaaa" localSheetId="0" hidden="1">{"Main Economic Indicators",#N/A,FALSE,"C"}</definedName>
    <definedName name="saaaaaaaa" hidden="1">{"Main Economic Indicators",#N/A,FALSE,"C"}</definedName>
    <definedName name="sad" localSheetId="0" hidden="1">{"Riqfin97",#N/A,FALSE,"Tran";"Riqfinpro",#N/A,FALSE,"Tran"}</definedName>
    <definedName name="sad" hidden="1">{"Riqfin97",#N/A,FALSE,"Tran";"Riqfinpro",#N/A,FALSE,"Tran"}</definedName>
    <definedName name="SAR">#REF!</definedName>
    <definedName name="SAVE">#REF!</definedName>
    <definedName name="sbdfgbvsdg" localSheetId="0" hidden="1">{"Riqfin97",#N/A,FALSE,"Tran";"Riqfinpro",#N/A,FALSE,"Tran"}</definedName>
    <definedName name="sbdfgbvsdg" hidden="1">{"Riqfin97",#N/A,FALSE,"Tran";"Riqfinpro",#N/A,FALSE,"Tran"}</definedName>
    <definedName name="sbn">#REF!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Interest_Rate" localSheetId="0">#REF!</definedName>
    <definedName name="Scheduled_Interest_Rate">#REF!</definedName>
    <definedName name="Scheduled_Monthly_Payment" localSheetId="0">#REF!</definedName>
    <definedName name="Scheduled_Monthly_Payment">#REF!</definedName>
    <definedName name="sddffd" localSheetId="0" hidden="1">{"Main Economic Indicators",#N/A,FALSE,"C"}</definedName>
    <definedName name="sddffd" hidden="1">{"Main Economic Indicators",#N/A,FALSE,"C"}</definedName>
    <definedName name="sdf" localSheetId="0" hidden="1">{"Main Economic Indicators",#N/A,FALSE,"C"}</definedName>
    <definedName name="sdf" hidden="1">{"Main Economic Indicators",#N/A,FALSE,"C"}</definedName>
    <definedName name="sdfasdf" localSheetId="0" hidden="1">{"Tab1",#N/A,FALSE,"P";"Tab2",#N/A,FALSE,"P"}</definedName>
    <definedName name="sdfasdf" hidden="1">{"Tab1",#N/A,FALSE,"P";"Tab2",#N/A,FALSE,"P"}</definedName>
    <definedName name="sdfgdsgsdf" localSheetId="0" hidden="1">{"Riqfin97",#N/A,FALSE,"Tran";"Riqfinpro",#N/A,FALSE,"Tran"}</definedName>
    <definedName name="sdfgdsgsdf" hidden="1">{"Riqfin97",#N/A,FALSE,"Tran";"Riqfinpro",#N/A,FALSE,"Tran"}</definedName>
    <definedName name="sdfgsdg" localSheetId="0" hidden="1">{"Riqfin97",#N/A,FALSE,"Tran";"Riqfinpro",#N/A,FALSE,"Tran"}</definedName>
    <definedName name="sdfgsdg" hidden="1">{"Riqfin97",#N/A,FALSE,"Tran";"Riqfinpro",#N/A,FALSE,"Tran"}</definedName>
    <definedName name="sdfgtwetw" localSheetId="0" hidden="1">{"Tab1",#N/A,FALSE,"P";"Tab2",#N/A,FALSE,"P"}</definedName>
    <definedName name="sdfgtwetw" hidden="1">{"Tab1",#N/A,FALSE,"P";"Tab2",#N/A,FALSE,"P"}</definedName>
    <definedName name="sdfgwegtrwert" localSheetId="0" hidden="1">{"Tab1",#N/A,FALSE,"P";"Tab2",#N/A,FALSE,"P"}</definedName>
    <definedName name="sdfgwegtrwert" hidden="1">{"Tab1",#N/A,FALSE,"P";"Tab2",#N/A,FALSE,"P"}</definedName>
    <definedName name="sdfgwergtswdgfsdr" localSheetId="0" hidden="1">{"Tab1",#N/A,FALSE,"P";"Tab2",#N/A,FALSE,"P"}</definedName>
    <definedName name="sdfgwergtswdgfsdr" hidden="1">{"Tab1",#N/A,FALSE,"P";"Tab2",#N/A,FALSE,"P"}</definedName>
    <definedName name="sdfgwtrwe" localSheetId="0" hidden="1">{"Minpmon",#N/A,FALSE,"Monthinput"}</definedName>
    <definedName name="sdfgwtrwe" hidden="1">{"Minpmon",#N/A,FALSE,"Monthinput"}</definedName>
    <definedName name="sdfvadf" localSheetId="0" hidden="1">{"Riqfin97",#N/A,FALSE,"Tran";"Riqfinpro",#N/A,FALSE,"Tran"}</definedName>
    <definedName name="sdfvadf" hidden="1">{"Riqfin97",#N/A,FALSE,"Tran";"Riqfinpro",#N/A,FALSE,"Tran"}</definedName>
    <definedName name="SDR">#REF!</definedName>
    <definedName name="sdrdgd" localSheetId="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rdgd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s.dr" localSheetId="0" hidden="1">{"Main Economic Indicators",#N/A,FALSE,"C"}</definedName>
    <definedName name="sds.dr" hidden="1">{"Main Economic Indicators",#N/A,FALSE,"C"}</definedName>
    <definedName name="sdsd" localSheetId="0" hidden="1">{"Riqfin97",#N/A,FALSE,"Tran";"Riqfinpro",#N/A,FALSE,"Tran"}</definedName>
    <definedName name="sdsd" hidden="1">{"Riqfin97",#N/A,FALSE,"Tran";"Riqfinpro",#N/A,FALSE,"Tran"}</definedName>
    <definedName name="SECIND">#REF!</definedName>
    <definedName name="SECTEX">'[5]PIB corr'!#REF!</definedName>
    <definedName name="SECTORES">[45]SPNF!#REF!</definedName>
    <definedName name="SEK">#REF!</definedName>
    <definedName name="ser" localSheetId="0" hidden="1">{"Riqfin97",#N/A,FALSE,"Tran";"Riqfinpro",#N/A,FALSE,"Tran"}</definedName>
    <definedName name="ser" hidden="1">{"Riqfin97",#N/A,FALSE,"Tran";"Riqfinpro",#N/A,FALSE,"Tran"}</definedName>
    <definedName name="sergferg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gfer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twre" localSheetId="0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twre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ERVI">'[8]BAL. PAG'!$A$324:$AV$356</definedName>
    <definedName name="SERVIC">#REF!</definedName>
    <definedName name="sfgwe" localSheetId="0" hidden="1">{"Riqfin97",#N/A,FALSE,"Tran";"Riqfinpro",#N/A,FALSE,"Tran"}</definedName>
    <definedName name="sfgwe" hidden="1">{"Riqfin97",#N/A,FALSE,"Tran";"Riqfinpro",#N/A,FALSE,"Tran"}</definedName>
    <definedName name="sgewrgwer" localSheetId="0" hidden="1">{"Minpmon",#N/A,FALSE,"Monthinput"}</definedName>
    <definedName name="sgewrgwer" hidden="1">{"Minpmon",#N/A,FALSE,"Monthinput"}</definedName>
    <definedName name="SIDXGOB">'[23]SFISCAL-MOD'!$A$146:$IV$146</definedName>
    <definedName name="sisfin1">#REF!</definedName>
    <definedName name="sisfin2">#REF!</definedName>
    <definedName name="SISTEMA_BANCARIO_NACIONAL">#REF!</definedName>
    <definedName name="SMonth" localSheetId="0">#REF!</definedName>
    <definedName name="SMonth">#REF!</definedName>
    <definedName name="SR_2">#REF!</definedName>
    <definedName name="SR_3">#REF!</definedName>
    <definedName name="sr_7">#REF!</definedName>
    <definedName name="srwertwerg" localSheetId="0" hidden="1">{"Riqfin97",#N/A,FALSE,"Tran";"Riqfinpro",#N/A,FALSE,"Tran"}</definedName>
    <definedName name="srwertwerg" hidden="1">{"Riqfin97",#N/A,FALSE,"Tran";"Riqfinpro",#N/A,FALSE,"Tran"}</definedName>
    <definedName name="SS">[51]IMATA!$B$45:$B$108</definedName>
    <definedName name="ssbvb" localSheetId="0" hidden="1">{"Minpmon",#N/A,FALSE,"Monthinput"}</definedName>
    <definedName name="ssbvb" hidden="1">{"Minpmon",#N/A,FALSE,"Monthinput"}</definedName>
    <definedName name="ssss" localSheetId="0" hidden="1">{"Riqfin97",#N/A,FALSE,"Tran";"Riqfinpro",#N/A,FALSE,"Tran"}</definedName>
    <definedName name="ssss" hidden="1">{"Riqfin97",#N/A,FALSE,"Tran";"Riqfinpro",#N/A,FALSE,"Tran"}</definedName>
    <definedName name="ssssss" localSheetId="0">IED_sector!ssssss</definedName>
    <definedName name="ssssss">[0]!ssssss</definedName>
    <definedName name="STOCK">[49]STOCK!$D$4:$K$69</definedName>
    <definedName name="STOP">#REF!</definedName>
    <definedName name="SubvenBID">#REF!</definedName>
    <definedName name="SUPUESTO">'[8]BAL. PAG'!$BN$8:$BS$84</definedName>
    <definedName name="supuestos">#REF!</definedName>
    <definedName name="swe" localSheetId="0" hidden="1">{"Tab1",#N/A,FALSE,"P";"Tab2",#N/A,FALSE,"P"}</definedName>
    <definedName name="swe" hidden="1">{"Tab1",#N/A,FALSE,"P";"Tab2",#N/A,FALSE,"P"}</definedName>
    <definedName name="SwitchColor">#REF!</definedName>
    <definedName name="sxc" localSheetId="0" hidden="1">{"Riqfin97",#N/A,FALSE,"Tran";"Riqfinpro",#N/A,FALSE,"Tran"}</definedName>
    <definedName name="sxc" hidden="1">{"Riqfin97",#N/A,FALSE,"Tran";"Riqfinpro",#N/A,FALSE,"Tran"}</definedName>
    <definedName name="sxe" localSheetId="0" hidden="1">{"Riqfin97",#N/A,FALSE,"Tran";"Riqfinpro",#N/A,FALSE,"Tran"}</definedName>
    <definedName name="sxe" hidden="1">{"Riqfin97",#N/A,FALSE,"Tran";"Riqfinpro",#N/A,FALSE,"Tran"}</definedName>
    <definedName name="SYear" localSheetId="0">#REF!</definedName>
    <definedName name="SYear">#REF!</definedName>
    <definedName name="t" localSheetId="0" hidden="1">{"Minpmon",#N/A,FALSE,"Monthinput"}</definedName>
    <definedName name="t" hidden="1">{"Minpmon",#N/A,FALSE,"Monthinput"}</definedName>
    <definedName name="Tab_1">#REF!</definedName>
    <definedName name="Tab_2">#REF!</definedName>
    <definedName name="Tab_3">#REF!</definedName>
    <definedName name="Tab_4">#REF!</definedName>
    <definedName name="Tab_5">#REF!</definedName>
    <definedName name="TAB4APPX">'[52]Table 5'!$A$2:$I$55</definedName>
    <definedName name="TABLE">[22]C!$A$2:$R$162</definedName>
    <definedName name="Table___.__Nicaragua__Quantitative_Benchmarks_and_Performance_Criteria">#REF!</definedName>
    <definedName name="TABLE_1">'[53]150dp'!$A$3:$K$94</definedName>
    <definedName name="Table_2._Country_X___Public_Sector_Financing_1">#REF!</definedName>
    <definedName name="Table_5a">#REF!</definedName>
    <definedName name="TABLE03">#REF!</definedName>
    <definedName name="TABLE05">#REF!</definedName>
    <definedName name="TABLE06">#REF!</definedName>
    <definedName name="TABLE07">#REF!</definedName>
    <definedName name="TABLE08">#REF!</definedName>
    <definedName name="TABLE09">#REF!</definedName>
    <definedName name="table1">#REF!</definedName>
    <definedName name="table10">'[53]150dp'!$A$1:$F$58</definedName>
    <definedName name="Table10A">#REF!</definedName>
    <definedName name="table11">#REF!</definedName>
    <definedName name="table15">#REF!</definedName>
    <definedName name="TABLE17">#REF!</definedName>
    <definedName name="table2">#REF!</definedName>
    <definedName name="TABLE21">#REF!</definedName>
    <definedName name="TABLE24">#REF!</definedName>
    <definedName name="table3">'[54]Table 8'!$A$3:$K$61</definedName>
    <definedName name="table4">#REF!</definedName>
    <definedName name="TABLE44">#REF!</definedName>
    <definedName name="TABLE46">#REF!</definedName>
    <definedName name="TABLE47">#REF!</definedName>
    <definedName name="TABLE48">#REF!</definedName>
    <definedName name="TABLE49">#REF!</definedName>
    <definedName name="table5">#REF!</definedName>
    <definedName name="TABLE50">#REF!</definedName>
    <definedName name="TABLE51">#REF!</definedName>
    <definedName name="TABLE52">#REF!</definedName>
    <definedName name="TABLE53">#REF!</definedName>
    <definedName name="TABLE54">#REF!</definedName>
    <definedName name="TABLE55">#REF!</definedName>
    <definedName name="TABLE56">#REF!</definedName>
    <definedName name="TABLE57">#REF!</definedName>
    <definedName name="TABLE58">#REF!</definedName>
    <definedName name="TABLE59">#REF!</definedName>
    <definedName name="table6">#REF!</definedName>
    <definedName name="TABLE60">#REF!</definedName>
    <definedName name="TABLE61">#REF!</definedName>
    <definedName name="TABLE62">#REF!</definedName>
    <definedName name="TABLE63">#REF!</definedName>
    <definedName name="TABLE64">#REF!</definedName>
    <definedName name="TABLE65">#REF!</definedName>
    <definedName name="TABLE66">#REF!</definedName>
    <definedName name="TABLE67">#REF!</definedName>
    <definedName name="TABLE68">#REF!</definedName>
    <definedName name="TABLE69">#REF!</definedName>
    <definedName name="table7">#REF!</definedName>
    <definedName name="TABLE70">#REF!</definedName>
    <definedName name="TABLE71">#REF!</definedName>
    <definedName name="TABLE72">#REF!</definedName>
    <definedName name="TABLE73">#REF!</definedName>
    <definedName name="TABLE74">#REF!</definedName>
    <definedName name="TABLE75">#REF!</definedName>
    <definedName name="TABLE76">#REF!</definedName>
    <definedName name="TABLE77">#REF!</definedName>
    <definedName name="TABLE78">#REF!</definedName>
    <definedName name="TABLE79">#REF!</definedName>
    <definedName name="table8">#REF!</definedName>
    <definedName name="table9">#REF!</definedName>
    <definedName name="TABLEA">'[55]Basic Data'!#REF!</definedName>
    <definedName name="TABLEA1">'[55]Basic Data'!#REF!</definedName>
    <definedName name="TABLEA2">'[55]Basic Data'!#REF!</definedName>
    <definedName name="Tasa_Cambio">#REF!</definedName>
    <definedName name="tblChecks">[14]ErrCheck!$A$3:$E$5</definedName>
    <definedName name="tblLinks">[14]Links!$A$4:$F$33</definedName>
    <definedName name="TCN">[23]SREAL!A$158</definedName>
    <definedName name="TDATE">#REF!</definedName>
    <definedName name="TERAN">'[8]BAL. PAG'!$A$21:$BA$357</definedName>
    <definedName name="test" localSheetId="0" hidden="1">{"Main Economic Indicators",#N/A,FALSE,"C"}</definedName>
    <definedName name="test" hidden="1">{"Main Economic Indicators",#N/A,FALSE,"C"}</definedName>
    <definedName name="test2" localSheetId="0" hidden="1">{"Main Economic Indicators",#N/A,FALSE,"C"}</definedName>
    <definedName name="test2" hidden="1">{"Main Economic Indicators",#N/A,FALSE,"C"}</definedName>
    <definedName name="test3" localSheetId="0" hidden="1">{"Main Economic Indicators",#N/A,FALSE,"C"}</definedName>
    <definedName name="test3" hidden="1">{"Main Economic Indicators",#N/A,FALSE,"C"}</definedName>
    <definedName name="títulos">#REF!</definedName>
    <definedName name="_xlnm.Print_Titles">[27]Q5!$A$1:$C$65536,[27]Q5!$A$1:$IV$7</definedName>
    <definedName name="tj" localSheetId="0" hidden="1">{"Riqfin97",#N/A,FALSE,"Tran";"Riqfinpro",#N/A,FALSE,"Tran"}</definedName>
    <definedName name="tj" hidden="1">{"Riqfin97",#N/A,FALSE,"Tran";"Riqfinpro",#N/A,FALSE,"Tran"}</definedName>
    <definedName name="TMG_D">#REF!</definedName>
    <definedName name="TMGO">#REF!</definedName>
    <definedName name="TNAME">#REF!</definedName>
    <definedName name="Total_Interest" localSheetId="0">#REF!</definedName>
    <definedName name="Total_Interest">#REF!</definedName>
    <definedName name="Total_Pay" localSheetId="0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r" localSheetId="0" hidden="1">{"Main Economic Indicators",#N/A,FALSE,"C"}</definedName>
    <definedName name="tr" hidden="1">{"Main Economic Indicators",#N/A,FALSE,"C"}</definedName>
    <definedName name="trans">#REF!</definedName>
    <definedName name="TRAS">#N/A</definedName>
    <definedName name="Trimestre">[56]EJECUTIVO!$N$54:$N$57</definedName>
    <definedName name="tt" localSheetId="0" hidden="1">{"Tab1",#N/A,FALSE,"P";"Tab2",#N/A,FALSE,"P"}</definedName>
    <definedName name="tt" hidden="1">{"Tab1",#N/A,FALSE,"P";"Tab2",#N/A,FALSE,"P"}</definedName>
    <definedName name="ttt" localSheetId="0" hidden="1">{"Minpmon",#N/A,FALSE,"Monthinput"}</definedName>
    <definedName name="ttt" hidden="1">{"Minpmon",#N/A,FALSE,"Monthinput"}</definedName>
    <definedName name="tttt" localSheetId="0" hidden="1">{"Tab1",#N/A,FALSE,"P";"Tab2",#N/A,FALSE,"P"}</definedName>
    <definedName name="tttt" hidden="1">{"Tab1",#N/A,FALSE,"P";"Tab2",#N/A,FALSE,"P"}</definedName>
    <definedName name="ttttt" hidden="1">[57]M!#REF!</definedName>
    <definedName name="TXG_D">#REF!</definedName>
    <definedName name="TXGO">#REF!</definedName>
    <definedName name="ty" localSheetId="0" hidden="1">{"Riqfin97",#N/A,FALSE,"Tran";"Riqfinpro",#N/A,FALSE,"Tran"}</definedName>
    <definedName name="ty" hidden="1">{"Riqfin97",#N/A,FALSE,"Tran";"Riqfinpro",#N/A,FALSE,"Tran"}</definedName>
    <definedName name="UCC">#REF!</definedName>
    <definedName name="uilkfjl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ilkfjl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sa" localSheetId="0">OFFSET(IED_sector!Full_Print,0,0,Last_Row)</definedName>
    <definedName name="usa">OFFSET(Full_Print,0,0,Last_Row)</definedName>
    <definedName name="USD" localSheetId="0">#REF!</definedName>
    <definedName name="USD">#REF!</definedName>
    <definedName name="uu" localSheetId="0" hidden="1">{"Riqfin97",#N/A,FALSE,"Tran";"Riqfinpro",#N/A,FALSE,"Tran"}</definedName>
    <definedName name="uu" hidden="1">{"Riqfin97",#N/A,FALSE,"Tran";"Riqfinpro",#N/A,FALSE,"Tran"}</definedName>
    <definedName name="uuu" localSheetId="0" hidden="1">{"Riqfin97",#N/A,FALSE,"Tran";"Riqfinpro",#N/A,FALSE,"Tran"}</definedName>
    <definedName name="uuu" hidden="1">{"Riqfin97",#N/A,FALSE,"Tran";"Riqfinpro",#N/A,FALSE,"Tran"}</definedName>
    <definedName name="uuuuuu" localSheetId="0" hidden="1">{"Riqfin97",#N/A,FALSE,"Tran";"Riqfinpro",#N/A,FALSE,"Tran"}</definedName>
    <definedName name="uuuuuu" hidden="1">{"Riqfin97",#N/A,FALSE,"Tran";"Riqfinpro",#N/A,FALSE,"Tran"}</definedName>
    <definedName name="Values_Entered" localSheetId="0">IF(IED_sector!Loan_Amount*IED_sector!Interest_Rate*IED_sector!Loan_Years*IED_sector!Loan_Start&gt;0,1,0)</definedName>
    <definedName name="Values_Entered">IF(Loan_Amount*Interest_Rate*Loan_Years*Loan_Start&gt;0,1,0)</definedName>
    <definedName name="vcsbvvvcxbv" localSheetId="0" hidden="1">{"Riqfin97",#N/A,FALSE,"Tran";"Riqfinpro",#N/A,FALSE,"Tran"}</definedName>
    <definedName name="vcsbvvvcxbv" hidden="1">{"Riqfin97",#N/A,FALSE,"Tran";"Riqfinpro",#N/A,FALSE,"Tran"}</definedName>
    <definedName name="vcvz" localSheetId="0" hidden="1">{"Tab1",#N/A,FALSE,"P";"Tab2",#N/A,FALSE,"P"}</definedName>
    <definedName name="vcvz" hidden="1">{"Tab1",#N/A,FALSE,"P";"Tab2",#N/A,FALSE,"P"}</definedName>
    <definedName name="venci">#REF!</definedName>
    <definedName name="venci2000">#REF!</definedName>
    <definedName name="venci2001">#REF!</definedName>
    <definedName name="venci2002">#REF!</definedName>
    <definedName name="venci2003">#REF!</definedName>
    <definedName name="venci98">[10]Programa!#REF!</definedName>
    <definedName name="venci98j">[10]Programa!#REF!</definedName>
    <definedName name="venci98s">#REF!</definedName>
    <definedName name="venci99">#REF!</definedName>
    <definedName name="volume_trade">#REF!</definedName>
    <definedName name="vsvbvbsb" localSheetId="0" hidden="1">{"Tab1",#N/A,FALSE,"P";"Tab2",#N/A,FALSE,"P"}</definedName>
    <definedName name="vsvbvbsb" hidden="1">{"Tab1",#N/A,FALSE,"P";"Tab2",#N/A,FALSE,"P"}</definedName>
    <definedName name="vv" localSheetId="0" hidden="1">{"Tab1",#N/A,FALSE,"P";"Tab2",#N/A,FALSE,"P"}</definedName>
    <definedName name="vv" hidden="1">{"Tab1",#N/A,FALSE,"P";"Tab2",#N/A,FALSE,"P"}</definedName>
    <definedName name="vvasd" localSheetId="0" hidden="1">{"Tab1",#N/A,FALSE,"P";"Tab2",#N/A,FALSE,"P"}</definedName>
    <definedName name="vvasd" hidden="1">{"Tab1",#N/A,FALSE,"P";"Tab2",#N/A,FALSE,"P"}</definedName>
    <definedName name="vvbvfvc" localSheetId="0" hidden="1">{"Minpmon",#N/A,FALSE,"Monthinput"}</definedName>
    <definedName name="vvbvfvc" hidden="1">{"Minpmon",#N/A,FALSE,"Monthinput"}</definedName>
    <definedName name="vvfsbbs" localSheetId="0" hidden="1">{"Riqfin97",#N/A,FALSE,"Tran";"Riqfinpro",#N/A,FALSE,"Tran"}</definedName>
    <definedName name="vvfsbbs" hidden="1">{"Riqfin97",#N/A,FALSE,"Tran";"Riqfinpro",#N/A,FALSE,"Tran"}</definedName>
    <definedName name="vvv" localSheetId="0" hidden="1">{"Tab1",#N/A,FALSE,"P";"Tab2",#N/A,FALSE,"P"}</definedName>
    <definedName name="vvv" hidden="1">{"Tab1",#N/A,FALSE,"P";"Tab2",#N/A,FALSE,"P"}</definedName>
    <definedName name="vvvv" localSheetId="0" hidden="1">{"Minpmon",#N/A,FALSE,"Monthinput"}</definedName>
    <definedName name="vvvv" hidden="1">{"Minpmon",#N/A,FALSE,"Monthinput"}</definedName>
    <definedName name="vvvvvvvvvvvv" localSheetId="0" hidden="1">{"Riqfin97",#N/A,FALSE,"Tran";"Riqfinpro",#N/A,FALSE,"Tran"}</definedName>
    <definedName name="vvvvvvvvvvvv" hidden="1">{"Riqfin97",#N/A,FALSE,"Tran";"Riqfinpro",#N/A,FALSE,"Tran"}</definedName>
    <definedName name="vvvvvvvvvvvvv" localSheetId="0" hidden="1">{"Tab1",#N/A,FALSE,"P";"Tab2",#N/A,FALSE,"P"}</definedName>
    <definedName name="vvvvvvvvvvvvv" hidden="1">{"Tab1",#N/A,FALSE,"P";"Tab2",#N/A,FALSE,"P"}</definedName>
    <definedName name="w" localSheetId="0" hidden="1">{"Minpmon",#N/A,FALSE,"Monthinput"}</definedName>
    <definedName name="w" hidden="1">{"Minpmon",#N/A,FALSE,"Monthinput"}</definedName>
    <definedName name="weer4rwer" localSheetId="0" hidden="1">{"Minpmon",#N/A,FALSE,"Monthinput"}</definedName>
    <definedName name="weer4rwer" hidden="1">{"Minpmon",#N/A,FALSE,"Monthinput"}</definedName>
    <definedName name="WEO">#REF!</definedName>
    <definedName name="WEOD">#REF!</definedName>
    <definedName name="weodata">#REF!</definedName>
    <definedName name="WEOIMF">#REF!</definedName>
    <definedName name="wer" localSheetId="0" hidden="1">{"Riqfin97",#N/A,FALSE,"Tran";"Riqfinpro",#N/A,FALSE,"Tran"}</definedName>
    <definedName name="wer" hidden="1">{"Riqfin97",#N/A,FALSE,"Tran";"Riqfinpro",#N/A,FALSE,"Tran"}</definedName>
    <definedName name="wer.main" localSheetId="0" hidden="1">{"Main Economic Indicators",#N/A,FALSE,"C"}</definedName>
    <definedName name="wer.main" hidden="1">{"Main Economic Indicators",#N/A,FALSE,"C"}</definedName>
    <definedName name="wergtfwerg" localSheetId="0" hidden="1">{"Riqfin97",#N/A,FALSE,"Tran";"Riqfinpro",#N/A,FALSE,"Tran"}</definedName>
    <definedName name="wergtfwerg" hidden="1">{"Riqfin97",#N/A,FALSE,"Tran";"Riqfinpro",#N/A,FALSE,"Tran"}</definedName>
    <definedName name="wetasubmission">#REF!</definedName>
    <definedName name="WMENU">#REF!</definedName>
    <definedName name="wqeeer" localSheetId="0" hidden="1">{"Main Economic Indicators",#N/A,FALSE,"C"}</definedName>
    <definedName name="wqeeer" hidden="1">{"Main Economic Indicators",#N/A,FALSE,"C"}</definedName>
    <definedName name="wqertrwrt" localSheetId="0" hidden="1">{"Tab1",#N/A,FALSE,"P";"Tab2",#N/A,FALSE,"P"}</definedName>
    <definedName name="wqertrwrt" hidden="1">{"Tab1",#N/A,FALSE,"P";"Tab2",#N/A,FALSE,"P"}</definedName>
    <definedName name="wr" localSheetId="0" hidden="1">{"Main Economic Indicators",#N/A,FALSE,"C"}</definedName>
    <definedName name="wr" hidden="1">{"Main Economic Indicators",#N/A,FALSE,"C"}</definedName>
    <definedName name="wrn.All._.Standard." localSheetId="0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wrn.MIT." localSheetId="0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sheet." localSheetId="0" hidden="1">{"Minpmon",#N/A,FALSE,"Monthinput"}</definedName>
    <definedName name="wrn.Monthsheet." hidden="1">{"Minpmon",#N/A,FALSE,"Monthinput"}</definedName>
    <definedName name="wrn.Program." localSheetId="0" hidden="1">{"Tab1",#N/A,FALSE,"P";"Tab2",#N/A,FALSE,"P"}</definedName>
    <definedName name="wrn.Program." hidden="1">{"Tab1",#N/A,FALSE,"P";"Tab2",#N/A,FALSE,"P"}</definedName>
    <definedName name="wrn.repred.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iqfin." localSheetId="0" hidden="1">{"Riqfin97",#N/A,FALSE,"Tran";"Riqfinpro",#N/A,FALSE,"Tran"}</definedName>
    <definedName name="wrn.Riqfin." hidden="1">{"Riqfin97",#N/A,FALSE,"Tran";"Riqfinpro",#N/A,FALSE,"Tran"}</definedName>
    <definedName name="wrn.Staff._.Report._.Tables." localSheetId="0" hidden="1">{#N/A,#N/A,FALSE,"SR1";#N/A,#N/A,FALSE,"SR2";#N/A,#N/A,FALSE,"SR3";#N/A,#N/A,FALSE,"SR4"}</definedName>
    <definedName name="wrn.Staff._.Report._.Tables." hidden="1">{#N/A,#N/A,FALSE,"SR1";#N/A,#N/A,FALSE,"SR2";#N/A,#N/A,FALSE,"SR3";#N/A,#N/A,FALSE,"SR4"}</definedName>
    <definedName name="wrn.STAFF_REPORT_TABLES." localSheetId="0" hidden="1">{"SR_tbs",#N/A,FALSE,"MGSSEI";"SR_tbs",#N/A,FALSE,"MGSBOX";"SR_tbs",#N/A,FALSE,"MGSOCIND"}</definedName>
    <definedName name="wrn.STAFF_REPORT_TABLES." hidden="1">{"SR_tbs",#N/A,FALSE,"MGSSEI";"SR_tbs",#N/A,FALSE,"MGSBOX";"SR_tbs",#N/A,FALSE,"MGSOCIND"}</definedName>
    <definedName name="wrn.staffreport.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t_d">[15]CIRRs!$C$59</definedName>
    <definedName name="wvu.a." localSheetId="0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localSheetId="0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localSheetId="0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localSheetId="0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localSheetId="0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localSheetId="0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details." localSheetId="0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localSheetId="0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localSheetId="0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localSheetId="0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localSheetId="0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s." localSheetId="0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localSheetId="0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tot." localSheetId="0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w" hidden="1">[57]M!#REF!</definedName>
    <definedName name="wwff" localSheetId="0" hidden="1">{"Main Economic Indicators",#N/A,FALSE,"C"}</definedName>
    <definedName name="wwff" hidden="1">{"Main Economic Indicators",#N/A,FALSE,"C"}</definedName>
    <definedName name="www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wwjjj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[57]M!#REF!</definedName>
    <definedName name="wwwww" localSheetId="0" hidden="1">{"Minpmon",#N/A,FALSE,"Monthinput"}</definedName>
    <definedName name="wwwww" hidden="1">{"Minpmon",#N/A,FALSE,"Monthinput"}</definedName>
    <definedName name="wwwwwww" localSheetId="0" hidden="1">{"Riqfin97",#N/A,FALSE,"Tran";"Riqfinpro",#N/A,FALSE,"Tran"}</definedName>
    <definedName name="wwwwwww" hidden="1">{"Riqfin97",#N/A,FALSE,"Tran";"Riqfinpro",#N/A,FALSE,"Tran"}</definedName>
    <definedName name="wwwwwwww" localSheetId="0" hidden="1">{"Tab1",#N/A,FALSE,"P";"Tab2",#N/A,FALSE,"P"}</definedName>
    <definedName name="wwwwwwww" hidden="1">{"Tab1",#N/A,FALSE,"P";"Tab2",#N/A,FALSE,"P"}</definedName>
    <definedName name="X">#REF!</definedName>
    <definedName name="X_Rate">#REF!</definedName>
    <definedName name="xa">'[30]PIB EN CORR'!#REF!</definedName>
    <definedName name="xaa">'[30]PIB EN CORR'!$AV$5:$AV$77</definedName>
    <definedName name="XandRev">'[39]tab 3'!$F$63:$Z$65</definedName>
    <definedName name="xbb">'[30]PIB EN CORR'!#REF!</definedName>
    <definedName name="XBS">[23]SREAL!A$41</definedName>
    <definedName name="xdafs" localSheetId="0" hidden="1">{"Riqfin97",#N/A,FALSE,"Tran";"Riqfinpro",#N/A,FALSE,"Tran"}</definedName>
    <definedName name="xdafs" hidden="1">{"Riqfin97",#N/A,FALSE,"Tran";"Riqfinpro",#N/A,FALSE,"Tran"}</definedName>
    <definedName name="xdr">#REF!</definedName>
    <definedName name="XGS">#REF!</definedName>
    <definedName name="XOF">#REF!</definedName>
    <definedName name="xr">#REF!</definedName>
    <definedName name="xx" localSheetId="0" hidden="1">{"Riqfin97",#N/A,FALSE,"Tran";"Riqfinpro",#N/A,FALSE,"Tran"}</definedName>
    <definedName name="xx" hidden="1">{"Riqfin97",#N/A,FALSE,"Tran";"Riqfinpro",#N/A,FALSE,"Tran"}</definedName>
    <definedName name="xxcccghaaaaaaaaaaaaa" localSheetId="0" hidden="1">{"Main Economic Indicators",#N/A,FALSE,"C"}</definedName>
    <definedName name="xxcccghaaaaaaaaaaaaa" hidden="1">{"Main Economic Indicators",#N/A,FALSE,"C"}</definedName>
    <definedName name="xxWRS_1">#REF!</definedName>
    <definedName name="xxxx" localSheetId="0" hidden="1">{"Riqfin97",#N/A,FALSE,"Tran";"Riqfinpro",#N/A,FALSE,"Tran"}</definedName>
    <definedName name="xxxx" hidden="1">{"Riqfin97",#N/A,FALSE,"Tran";"Riqfinpro",#N/A,FALSE,"Tran"}</definedName>
    <definedName name="xxxxxxxxxxxxxx" localSheetId="0" hidden="1">{"Riqfin97",#N/A,FALSE,"Tran";"Riqfinpro",#N/A,FALSE,"Tran"}</definedName>
    <definedName name="xxxxxxxxxxxxxx" hidden="1">{"Riqfin97",#N/A,FALSE,"Tran";"Riqfinpro",#N/A,FALSE,"Tran"}</definedName>
    <definedName name="y">[23]SREAL!A$10</definedName>
    <definedName name="Year" localSheetId="0">#REF!</definedName>
    <definedName name="Year">#REF!</definedName>
    <definedName name="Years">[14]Q7!$E$6:$AH$6</definedName>
    <definedName name="yu" localSheetId="0" hidden="1">{"Tab1",#N/A,FALSE,"P";"Tab2",#N/A,FALSE,"P"}</definedName>
    <definedName name="yu" hidden="1">{"Tab1",#N/A,FALSE,"P";"Tab2",#N/A,FALSE,"P"}</definedName>
    <definedName name="yy" localSheetId="0" hidden="1">{"Tab1",#N/A,FALSE,"P";"Tab2",#N/A,FALSE,"P"}</definedName>
    <definedName name="yy" hidden="1">{"Tab1",#N/A,FALSE,"P";"Tab2",#N/A,FALSE,"P"}</definedName>
    <definedName name="yyy" localSheetId="0" hidden="1">{"Tab1",#N/A,FALSE,"P";"Tab2",#N/A,FALSE,"P"}</definedName>
    <definedName name="yyy" hidden="1">{"Tab1",#N/A,FALSE,"P";"Tab2",#N/A,FALSE,"P"}</definedName>
    <definedName name="yyyy" localSheetId="0" hidden="1">{"Tab1",#N/A,FALSE,"P";"Tab2",#N/A,FALSE,"P"}</definedName>
    <definedName name="yyyy" hidden="1">{"Tab1",#N/A,FALSE,"P";"Tab2",#N/A,FALSE,"P"}</definedName>
    <definedName name="yyyyyy" localSheetId="0" hidden="1">{"Minpmon",#N/A,FALSE,"Monthinput"}</definedName>
    <definedName name="yyyyyy" hidden="1">{"Minpmon",#N/A,FALSE,"Monthinput"}</definedName>
    <definedName name="Z_00C67BFA_FEDD_11D1_98B3_00C04FC96ABD_.wvu.Rows" hidden="1">[26]BOP!$A$36:$IV$36,[26]BOP!$A$44:$IV$44,[26]BOP!$A$59:$IV$59,[26]BOP!#REF!,[26]BOP!#REF!,[26]BOP!$A$81:$IV$88</definedName>
    <definedName name="Z_00C67BFB_FEDD_11D1_98B3_00C04FC96ABD_.wvu.Rows" hidden="1">[26]BOP!$A$36:$IV$36,[26]BOP!$A$44:$IV$44,[26]BOP!$A$59:$IV$59,[26]BOP!#REF!,[26]BOP!#REF!,[26]BOP!$A$81:$IV$88</definedName>
    <definedName name="Z_00C67BFC_FEDD_11D1_98B3_00C04FC96ABD_.wvu.Rows" hidden="1">[26]BOP!$A$36:$IV$36,[26]BOP!$A$44:$IV$44,[26]BOP!$A$59:$IV$59,[26]BOP!#REF!,[26]BOP!#REF!,[26]BOP!$A$81:$IV$88</definedName>
    <definedName name="Z_00C67BFD_FEDD_11D1_98B3_00C04FC96ABD_.wvu.Rows" hidden="1">[26]BOP!$A$36:$IV$36,[26]BOP!$A$44:$IV$44,[26]BOP!$A$59:$IV$59,[26]BOP!#REF!,[26]BOP!#REF!,[26]BOP!$A$81:$IV$88</definedName>
    <definedName name="Z_00C67BFE_FEDD_11D1_98B3_00C04FC96ABD_.wvu.Rows" hidden="1">[26]BOP!$A$36:$IV$36,[26]BOP!$A$44:$IV$44,[26]BOP!$A$59:$IV$59,[26]BOP!#REF!,[26]BOP!#REF!,[26]BOP!$A$79:$IV$79,[26]BOP!$A$81:$IV$88,[26]BOP!#REF!</definedName>
    <definedName name="Z_00C67BFF_FEDD_11D1_98B3_00C04FC96ABD_.wvu.Rows" hidden="1">[26]BOP!$A$36:$IV$36,[26]BOP!$A$44:$IV$44,[26]BOP!$A$59:$IV$59,[26]BOP!#REF!,[26]BOP!#REF!,[26]BOP!$A$79:$IV$79,[26]BOP!$A$81:$IV$88</definedName>
    <definedName name="Z_00C67C00_FEDD_11D1_98B3_00C04FC96ABD_.wvu.Rows" hidden="1">[26]BOP!$A$36:$IV$36,[26]BOP!$A$44:$IV$44,[26]BOP!$A$59:$IV$59,[26]BOP!#REF!,[26]BOP!#REF!,[26]BOP!$A$79:$IV$79,[26]BOP!#REF!</definedName>
    <definedName name="Z_00C67C01_FEDD_11D1_98B3_00C04FC96ABD_.wvu.Rows" hidden="1">[26]BOP!$A$36:$IV$36,[26]BOP!$A$44:$IV$44,[26]BOP!$A$59:$IV$59,[26]BOP!#REF!,[26]BOP!#REF!,[26]BOP!$A$79:$IV$79,[26]BOP!$A$81:$IV$88,[26]BOP!#REF!</definedName>
    <definedName name="Z_00C67C02_FEDD_11D1_98B3_00C04FC96ABD_.wvu.Rows" hidden="1">[26]BOP!$A$36:$IV$36,[26]BOP!$A$44:$IV$44,[26]BOP!$A$59:$IV$59,[26]BOP!#REF!,[26]BOP!#REF!,[26]BOP!$A$79:$IV$79,[26]BOP!$A$81:$IV$88,[26]BOP!#REF!</definedName>
    <definedName name="Z_00C67C03_FEDD_11D1_98B3_00C04FC96ABD_.wvu.Rows" hidden="1">[26]BOP!$A$36:$IV$36,[26]BOP!$A$44:$IV$44,[26]BOP!$A$59:$IV$59,[26]BOP!#REF!,[26]BOP!#REF!,[26]BOP!$A$79:$IV$79,[26]BOP!$A$81:$IV$88,[26]BOP!#REF!</definedName>
    <definedName name="Z_00C67C05_FEDD_11D1_98B3_00C04FC96ABD_.wvu.Rows" hidden="1">[26]BOP!$A$36:$IV$36,[26]BOP!$A$44:$IV$44,[26]BOP!$A$59:$IV$59,[26]BOP!#REF!,[26]BOP!#REF!,[26]BOP!$A$79:$IV$79,[26]BOP!$A$81:$IV$88,[26]BOP!#REF!,[26]BOP!#REF!</definedName>
    <definedName name="Z_00C67C06_FEDD_11D1_98B3_00C04FC96ABD_.wvu.Rows" hidden="1">[26]BOP!$A$36:$IV$36,[26]BOP!$A$44:$IV$44,[26]BOP!$A$59:$IV$59,[26]BOP!#REF!,[26]BOP!#REF!,[26]BOP!$A$79:$IV$79,[26]BOP!$A$81:$IV$88,[26]BOP!#REF!,[26]BOP!#REF!</definedName>
    <definedName name="Z_00C67C07_FEDD_11D1_98B3_00C04FC96ABD_.wvu.Rows" hidden="1">[26]BOP!$A$36:$IV$36,[26]BOP!$A$44:$IV$44,[26]BOP!$A$59:$IV$59,[26]BOP!#REF!,[26]BOP!#REF!,[26]BOP!$A$79:$IV$79</definedName>
    <definedName name="Z_112039D0_FF0B_11D1_98B3_00C04FC96ABD_.wvu.Rows" hidden="1">[26]BOP!$A$36:$IV$36,[26]BOP!$A$44:$IV$44,[26]BOP!$A$59:$IV$59,[26]BOP!#REF!,[26]BOP!#REF!,[26]BOP!$A$81:$IV$88</definedName>
    <definedName name="Z_112039D1_FF0B_11D1_98B3_00C04FC96ABD_.wvu.Rows" hidden="1">[26]BOP!$A$36:$IV$36,[26]BOP!$A$44:$IV$44,[26]BOP!$A$59:$IV$59,[26]BOP!#REF!,[26]BOP!#REF!,[26]BOP!$A$81:$IV$88</definedName>
    <definedName name="Z_112039D2_FF0B_11D1_98B3_00C04FC96ABD_.wvu.Rows" hidden="1">[26]BOP!$A$36:$IV$36,[26]BOP!$A$44:$IV$44,[26]BOP!$A$59:$IV$59,[26]BOP!#REF!,[26]BOP!#REF!,[26]BOP!$A$81:$IV$88</definedName>
    <definedName name="Z_112039D3_FF0B_11D1_98B3_00C04FC96ABD_.wvu.Rows" hidden="1">[26]BOP!$A$36:$IV$36,[26]BOP!$A$44:$IV$44,[26]BOP!$A$59:$IV$59,[26]BOP!#REF!,[26]BOP!#REF!,[26]BOP!$A$81:$IV$88</definedName>
    <definedName name="Z_112039D4_FF0B_11D1_98B3_00C04FC96ABD_.wvu.Rows" hidden="1">[26]BOP!$A$36:$IV$36,[26]BOP!$A$44:$IV$44,[26]BOP!$A$59:$IV$59,[26]BOP!#REF!,[26]BOP!#REF!,[26]BOP!$A$79:$IV$79,[26]BOP!$A$81:$IV$88,[26]BOP!#REF!</definedName>
    <definedName name="Z_112039D5_FF0B_11D1_98B3_00C04FC96ABD_.wvu.Rows" hidden="1">[26]BOP!$A$36:$IV$36,[26]BOP!$A$44:$IV$44,[26]BOP!$A$59:$IV$59,[26]BOP!#REF!,[26]BOP!#REF!,[26]BOP!$A$79:$IV$79,[26]BOP!$A$81:$IV$88</definedName>
    <definedName name="Z_112039D6_FF0B_11D1_98B3_00C04FC96ABD_.wvu.Rows" hidden="1">[26]BOP!$A$36:$IV$36,[26]BOP!$A$44:$IV$44,[26]BOP!$A$59:$IV$59,[26]BOP!#REF!,[26]BOP!#REF!,[26]BOP!$A$79:$IV$79,[26]BOP!#REF!</definedName>
    <definedName name="Z_112039D7_FF0B_11D1_98B3_00C04FC96ABD_.wvu.Rows" hidden="1">[26]BOP!$A$36:$IV$36,[26]BOP!$A$44:$IV$44,[26]BOP!$A$59:$IV$59,[26]BOP!#REF!,[26]BOP!#REF!,[26]BOP!$A$79:$IV$79,[26]BOP!$A$81:$IV$88,[26]BOP!#REF!</definedName>
    <definedName name="Z_112039D8_FF0B_11D1_98B3_00C04FC96ABD_.wvu.Rows" hidden="1">[26]BOP!$A$36:$IV$36,[26]BOP!$A$44:$IV$44,[26]BOP!$A$59:$IV$59,[26]BOP!#REF!,[26]BOP!#REF!,[26]BOP!$A$79:$IV$79,[26]BOP!$A$81:$IV$88,[26]BOP!#REF!</definedName>
    <definedName name="Z_112039D9_FF0B_11D1_98B3_00C04FC96ABD_.wvu.Rows" hidden="1">[26]BOP!$A$36:$IV$36,[26]BOP!$A$44:$IV$44,[26]BOP!$A$59:$IV$59,[26]BOP!#REF!,[26]BOP!#REF!,[26]BOP!$A$79:$IV$79,[26]BOP!$A$81:$IV$88,[26]BOP!#REF!</definedName>
    <definedName name="Z_112039DB_FF0B_11D1_98B3_00C04FC96ABD_.wvu.Rows" hidden="1">[26]BOP!$A$36:$IV$36,[26]BOP!$A$44:$IV$44,[26]BOP!$A$59:$IV$59,[26]BOP!#REF!,[26]BOP!#REF!,[26]BOP!$A$79:$IV$79,[26]BOP!$A$81:$IV$88,[26]BOP!#REF!,[26]BOP!#REF!</definedName>
    <definedName name="Z_112039DC_FF0B_11D1_98B3_00C04FC96ABD_.wvu.Rows" hidden="1">[26]BOP!$A$36:$IV$36,[26]BOP!$A$44:$IV$44,[26]BOP!$A$59:$IV$59,[26]BOP!#REF!,[26]BOP!#REF!,[26]BOP!$A$79:$IV$79,[26]BOP!$A$81:$IV$88,[26]BOP!#REF!,[26]BOP!#REF!</definedName>
    <definedName name="Z_112039DD_FF0B_11D1_98B3_00C04FC96ABD_.wvu.Rows" hidden="1">[26]BOP!$A$36:$IV$36,[26]BOP!$A$44:$IV$44,[26]BOP!$A$59:$IV$59,[26]BOP!#REF!,[26]BOP!#REF!,[26]BOP!$A$79:$IV$79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1F4C2007_FFA7_11D1_98B6_00C04FC96ABD_.wvu.Rows" hidden="1">[26]BOP!$A$36:$IV$36,[26]BOP!$A$44:$IV$44,[26]BOP!$A$59:$IV$59,[26]BOP!#REF!,[26]BOP!#REF!,[26]BOP!$A$81:$IV$88</definedName>
    <definedName name="Z_1F4C2008_FFA7_11D1_98B6_00C04FC96ABD_.wvu.Rows" hidden="1">[26]BOP!$A$36:$IV$36,[26]BOP!$A$44:$IV$44,[26]BOP!$A$59:$IV$59,[26]BOP!#REF!,[26]BOP!#REF!,[26]BOP!$A$81:$IV$88</definedName>
    <definedName name="Z_1F4C2009_FFA7_11D1_98B6_00C04FC96ABD_.wvu.Rows" hidden="1">[26]BOP!$A$36:$IV$36,[26]BOP!$A$44:$IV$44,[26]BOP!$A$59:$IV$59,[26]BOP!#REF!,[26]BOP!#REF!,[26]BOP!$A$81:$IV$88</definedName>
    <definedName name="Z_1F4C200A_FFA7_11D1_98B6_00C04FC96ABD_.wvu.Rows" hidden="1">[26]BOP!$A$36:$IV$36,[26]BOP!$A$44:$IV$44,[26]BOP!$A$59:$IV$59,[26]BOP!#REF!,[26]BOP!#REF!,[26]BOP!$A$81:$IV$88</definedName>
    <definedName name="Z_1F4C200B_FFA7_11D1_98B6_00C04FC96ABD_.wvu.Rows" hidden="1">[26]BOP!$A$36:$IV$36,[26]BOP!$A$44:$IV$44,[26]BOP!$A$59:$IV$59,[26]BOP!#REF!,[26]BOP!#REF!,[26]BOP!$A$79:$IV$79,[26]BOP!$A$81:$IV$88,[26]BOP!#REF!</definedName>
    <definedName name="Z_1F4C200C_FFA7_11D1_98B6_00C04FC96ABD_.wvu.Rows" hidden="1">[26]BOP!$A$36:$IV$36,[26]BOP!$A$44:$IV$44,[26]BOP!$A$59:$IV$59,[26]BOP!#REF!,[26]BOP!#REF!,[26]BOP!$A$79:$IV$79,[26]BOP!$A$81:$IV$88</definedName>
    <definedName name="Z_1F4C200D_FFA7_11D1_98B6_00C04FC96ABD_.wvu.Rows" hidden="1">[26]BOP!$A$36:$IV$36,[26]BOP!$A$44:$IV$44,[26]BOP!$A$59:$IV$59,[26]BOP!#REF!,[26]BOP!#REF!,[26]BOP!$A$79:$IV$79,[26]BOP!#REF!</definedName>
    <definedName name="Z_1F4C200E_FFA7_11D1_98B6_00C04FC96ABD_.wvu.Rows" hidden="1">[26]BOP!$A$36:$IV$36,[26]BOP!$A$44:$IV$44,[26]BOP!$A$59:$IV$59,[26]BOP!#REF!,[26]BOP!#REF!,[26]BOP!$A$79:$IV$79,[26]BOP!$A$81:$IV$88,[26]BOP!#REF!</definedName>
    <definedName name="Z_1F4C200F_FFA7_11D1_98B6_00C04FC96ABD_.wvu.Rows" hidden="1">[26]BOP!$A$36:$IV$36,[26]BOP!$A$44:$IV$44,[26]BOP!$A$59:$IV$59,[26]BOP!#REF!,[26]BOP!#REF!,[26]BOP!$A$79:$IV$79,[26]BOP!$A$81:$IV$88,[26]BOP!#REF!</definedName>
    <definedName name="Z_1F4C2010_FFA7_11D1_98B6_00C04FC96ABD_.wvu.Rows" hidden="1">[26]BOP!$A$36:$IV$36,[26]BOP!$A$44:$IV$44,[26]BOP!$A$59:$IV$59,[26]BOP!#REF!,[26]BOP!#REF!,[26]BOP!$A$79:$IV$79,[26]BOP!$A$81:$IV$88,[26]BOP!#REF!</definedName>
    <definedName name="Z_1F4C2012_FFA7_11D1_98B6_00C04FC96ABD_.wvu.Rows" hidden="1">[26]BOP!$A$36:$IV$36,[26]BOP!$A$44:$IV$44,[26]BOP!$A$59:$IV$59,[26]BOP!#REF!,[26]BOP!#REF!,[26]BOP!$A$79:$IV$79,[26]BOP!$A$81:$IV$88,[26]BOP!#REF!,[26]BOP!#REF!</definedName>
    <definedName name="Z_1F4C2013_FFA7_11D1_98B6_00C04FC96ABD_.wvu.Rows" hidden="1">[26]BOP!$A$36:$IV$36,[26]BOP!$A$44:$IV$44,[26]BOP!$A$59:$IV$59,[26]BOP!#REF!,[26]BOP!#REF!,[26]BOP!$A$79:$IV$79,[26]BOP!$A$81:$IV$88,[26]BOP!#REF!,[26]BOP!#REF!</definedName>
    <definedName name="Z_1F4C2014_FFA7_11D1_98B6_00C04FC96ABD_.wvu.Rows" hidden="1">[26]BOP!$A$36:$IV$36,[26]BOP!$A$44:$IV$44,[26]BOP!$A$59:$IV$59,[26]BOP!#REF!,[26]BOP!#REF!,[26]BOP!$A$79:$IV$79</definedName>
    <definedName name="Z_49B0A4B0_963B_11D1_BFD1_00A02466B680_.wvu.Rows" hidden="1">[26]BOP!$A$36:$IV$36,[26]BOP!$A$44:$IV$44,[26]BOP!$A$59:$IV$59,[26]BOP!#REF!,[26]BOP!#REF!,[26]BOP!$A$81:$IV$88</definedName>
    <definedName name="Z_49B0A4B1_963B_11D1_BFD1_00A02466B680_.wvu.Rows" hidden="1">[26]BOP!$A$36:$IV$36,[26]BOP!$A$44:$IV$44,[26]BOP!$A$59:$IV$59,[26]BOP!#REF!,[26]BOP!#REF!,[26]BOP!$A$81:$IV$88</definedName>
    <definedName name="Z_49B0A4B4_963B_11D1_BFD1_00A02466B680_.wvu.Rows" hidden="1">[26]BOP!$A$36:$IV$36,[26]BOP!$A$44:$IV$44,[26]BOP!$A$59:$IV$59,[26]BOP!#REF!,[26]BOP!#REF!,[26]BOP!$A$79:$IV$79,[26]BOP!$A$81:$IV$88,[26]BOP!#REF!</definedName>
    <definedName name="Z_49B0A4B5_963B_11D1_BFD1_00A02466B680_.wvu.Rows" hidden="1">[26]BOP!$A$36:$IV$36,[26]BOP!$A$44:$IV$44,[26]BOP!$A$59:$IV$59,[26]BOP!#REF!,[26]BOP!#REF!,[26]BOP!$A$79:$IV$79,[26]BOP!$A$81:$IV$88</definedName>
    <definedName name="Z_49B0A4B6_963B_11D1_BFD1_00A02466B680_.wvu.Rows" hidden="1">[26]BOP!$A$36:$IV$36,[26]BOP!$A$44:$IV$44,[26]BOP!$A$59:$IV$59,[26]BOP!#REF!,[26]BOP!#REF!,[26]BOP!$A$79:$IV$79,[26]BOP!#REF!</definedName>
    <definedName name="Z_49B0A4B7_963B_11D1_BFD1_00A02466B680_.wvu.Rows" hidden="1">[26]BOP!$A$36:$IV$36,[26]BOP!$A$44:$IV$44,[26]BOP!$A$59:$IV$59,[26]BOP!#REF!,[26]BOP!#REF!,[26]BOP!$A$79:$IV$79,[26]BOP!$A$81:$IV$88,[26]BOP!#REF!</definedName>
    <definedName name="Z_49B0A4B8_963B_11D1_BFD1_00A02466B680_.wvu.Rows" hidden="1">[26]BOP!$A$36:$IV$36,[26]BOP!$A$44:$IV$44,[26]BOP!$A$59:$IV$59,[26]BOP!#REF!,[26]BOP!#REF!,[26]BOP!$A$79:$IV$79,[26]BOP!$A$81:$IV$88,[26]BOP!#REF!</definedName>
    <definedName name="Z_49B0A4B9_963B_11D1_BFD1_00A02466B680_.wvu.Rows" hidden="1">[26]BOP!$A$36:$IV$36,[26]BOP!$A$44:$IV$44,[26]BOP!$A$59:$IV$59,[26]BOP!#REF!,[26]BOP!#REF!,[26]BOP!$A$79:$IV$79,[26]BOP!$A$81:$IV$88,[26]BOP!#REF!</definedName>
    <definedName name="Z_49B0A4BB_963B_11D1_BFD1_00A02466B680_.wvu.Rows" hidden="1">[26]BOP!$A$36:$IV$36,[26]BOP!$A$44:$IV$44,[26]BOP!$A$59:$IV$59,[26]BOP!#REF!,[26]BOP!#REF!,[26]BOP!$A$79:$IV$79,[26]BOP!$A$81:$IV$88,[26]BOP!#REF!,[26]BOP!#REF!</definedName>
    <definedName name="Z_49B0A4BC_963B_11D1_BFD1_00A02466B680_.wvu.Rows" hidden="1">[26]BOP!$A$36:$IV$36,[26]BOP!$A$44:$IV$44,[26]BOP!$A$59:$IV$59,[26]BOP!#REF!,[26]BOP!#REF!,[26]BOP!$A$79:$IV$79,[26]BOP!$A$81:$IV$88,[26]BOP!#REF!,[26]BOP!#REF!</definedName>
    <definedName name="Z_49B0A4BD_963B_11D1_BFD1_00A02466B680_.wvu.Rows" hidden="1">[26]BOP!$A$36:$IV$36,[26]BOP!$A$44:$IV$44,[26]BOP!$A$59:$IV$59,[26]BOP!#REF!,[26]BOP!#REF!,[26]BOP!$A$79:$IV$79</definedName>
    <definedName name="Z_9E0C48F8_FFCC_11D1_98BA_00C04FC96ABD_.wvu.Rows" hidden="1">[26]BOP!$A$36:$IV$36,[26]BOP!$A$44:$IV$44,[26]BOP!$A$59:$IV$59,[26]BOP!#REF!,[26]BOP!#REF!,[26]BOP!$A$81:$IV$88</definedName>
    <definedName name="Z_9E0C48F9_FFCC_11D1_98BA_00C04FC96ABD_.wvu.Rows" hidden="1">[26]BOP!$A$36:$IV$36,[26]BOP!$A$44:$IV$44,[26]BOP!$A$59:$IV$59,[26]BOP!#REF!,[26]BOP!#REF!,[26]BOP!$A$81:$IV$88</definedName>
    <definedName name="Z_9E0C48FA_FFCC_11D1_98BA_00C04FC96ABD_.wvu.Rows" hidden="1">[26]BOP!$A$36:$IV$36,[26]BOP!$A$44:$IV$44,[26]BOP!$A$59:$IV$59,[26]BOP!#REF!,[26]BOP!#REF!,[26]BOP!$A$81:$IV$88</definedName>
    <definedName name="Z_9E0C48FB_FFCC_11D1_98BA_00C04FC96ABD_.wvu.Rows" hidden="1">[26]BOP!$A$36:$IV$36,[26]BOP!$A$44:$IV$44,[26]BOP!$A$59:$IV$59,[26]BOP!#REF!,[26]BOP!#REF!,[26]BOP!$A$81:$IV$88</definedName>
    <definedName name="Z_9E0C48FC_FFCC_11D1_98BA_00C04FC96ABD_.wvu.Rows" hidden="1">[26]BOP!$A$36:$IV$36,[26]BOP!$A$44:$IV$44,[26]BOP!$A$59:$IV$59,[26]BOP!#REF!,[26]BOP!#REF!,[26]BOP!$A$79:$IV$79,[26]BOP!$A$81:$IV$88,[26]BOP!#REF!</definedName>
    <definedName name="Z_9E0C48FD_FFCC_11D1_98BA_00C04FC96ABD_.wvu.Rows" hidden="1">[26]BOP!$A$36:$IV$36,[26]BOP!$A$44:$IV$44,[26]BOP!$A$59:$IV$59,[26]BOP!#REF!,[26]BOP!#REF!,[26]BOP!$A$79:$IV$79,[26]BOP!$A$81:$IV$88</definedName>
    <definedName name="Z_9E0C48FE_FFCC_11D1_98BA_00C04FC96ABD_.wvu.Rows" hidden="1">[26]BOP!$A$36:$IV$36,[26]BOP!$A$44:$IV$44,[26]BOP!$A$59:$IV$59,[26]BOP!#REF!,[26]BOP!#REF!,[26]BOP!$A$79:$IV$79,[26]BOP!#REF!</definedName>
    <definedName name="Z_9E0C48FF_FFCC_11D1_98BA_00C04FC96ABD_.wvu.Rows" hidden="1">[26]BOP!$A$36:$IV$36,[26]BOP!$A$44:$IV$44,[26]BOP!$A$59:$IV$59,[26]BOP!#REF!,[26]BOP!#REF!,[26]BOP!$A$79:$IV$79,[26]BOP!$A$81:$IV$88,[26]BOP!#REF!</definedName>
    <definedName name="Z_9E0C4900_FFCC_11D1_98BA_00C04FC96ABD_.wvu.Rows" hidden="1">[26]BOP!$A$36:$IV$36,[26]BOP!$A$44:$IV$44,[26]BOP!$A$59:$IV$59,[26]BOP!#REF!,[26]BOP!#REF!,[26]BOP!$A$79:$IV$79,[26]BOP!$A$81:$IV$88,[26]BOP!#REF!</definedName>
    <definedName name="Z_9E0C4901_FFCC_11D1_98BA_00C04FC96ABD_.wvu.Rows" hidden="1">[26]BOP!$A$36:$IV$36,[26]BOP!$A$44:$IV$44,[26]BOP!$A$59:$IV$59,[26]BOP!#REF!,[26]BOP!#REF!,[26]BOP!$A$79:$IV$79,[26]BOP!$A$81:$IV$88,[26]BOP!#REF!</definedName>
    <definedName name="Z_9E0C4903_FFCC_11D1_98BA_00C04FC96ABD_.wvu.Rows" hidden="1">[26]BOP!$A$36:$IV$36,[26]BOP!$A$44:$IV$44,[26]BOP!$A$59:$IV$59,[26]BOP!#REF!,[26]BOP!#REF!,[26]BOP!$A$79:$IV$79,[26]BOP!$A$81:$IV$88,[26]BOP!#REF!,[26]BOP!#REF!</definedName>
    <definedName name="Z_9E0C4904_FFCC_11D1_98BA_00C04FC96ABD_.wvu.Rows" hidden="1">[26]BOP!$A$36:$IV$36,[26]BOP!$A$44:$IV$44,[26]BOP!$A$59:$IV$59,[26]BOP!#REF!,[26]BOP!#REF!,[26]BOP!$A$79:$IV$79,[26]BOP!$A$81:$IV$88,[26]BOP!#REF!,[26]BOP!#REF!</definedName>
    <definedName name="Z_9E0C4905_FFCC_11D1_98BA_00C04FC96ABD_.wvu.Rows" hidden="1">[26]BOP!$A$36:$IV$36,[26]BOP!$A$44:$IV$44,[26]BOP!$A$59:$IV$59,[26]BOP!#REF!,[26]BOP!#REF!,[26]BOP!$A$79:$IV$79</definedName>
    <definedName name="Z_C21FAE85_013A_11D2_98BD_00C04FC96ABD_.wvu.Rows" hidden="1">[26]BOP!$A$36:$IV$36,[26]BOP!$A$44:$IV$44,[26]BOP!$A$59:$IV$59,[26]BOP!#REF!,[26]BOP!#REF!,[26]BOP!$A$81:$IV$88</definedName>
    <definedName name="Z_C21FAE86_013A_11D2_98BD_00C04FC96ABD_.wvu.Rows" hidden="1">[26]BOP!$A$36:$IV$36,[26]BOP!$A$44:$IV$44,[26]BOP!$A$59:$IV$59,[26]BOP!#REF!,[26]BOP!#REF!,[26]BOP!$A$81:$IV$88</definedName>
    <definedName name="Z_C21FAE87_013A_11D2_98BD_00C04FC96ABD_.wvu.Rows" hidden="1">[26]BOP!$A$36:$IV$36,[26]BOP!$A$44:$IV$44,[26]BOP!$A$59:$IV$59,[26]BOP!#REF!,[26]BOP!#REF!,[26]BOP!$A$81:$IV$88</definedName>
    <definedName name="Z_C21FAE88_013A_11D2_98BD_00C04FC96ABD_.wvu.Rows" hidden="1">[26]BOP!$A$36:$IV$36,[26]BOP!$A$44:$IV$44,[26]BOP!$A$59:$IV$59,[26]BOP!#REF!,[26]BOP!#REF!,[26]BOP!$A$81:$IV$88</definedName>
    <definedName name="Z_C21FAE89_013A_11D2_98BD_00C04FC96ABD_.wvu.Rows" hidden="1">[26]BOP!$A$36:$IV$36,[26]BOP!$A$44:$IV$44,[26]BOP!$A$59:$IV$59,[26]BOP!#REF!,[26]BOP!#REF!,[26]BOP!$A$79:$IV$79,[26]BOP!$A$81:$IV$88,[26]BOP!#REF!</definedName>
    <definedName name="Z_C21FAE8A_013A_11D2_98BD_00C04FC96ABD_.wvu.Rows" hidden="1">[26]BOP!$A$36:$IV$36,[26]BOP!$A$44:$IV$44,[26]BOP!$A$59:$IV$59,[26]BOP!#REF!,[26]BOP!#REF!,[26]BOP!$A$79:$IV$79,[26]BOP!$A$81:$IV$88</definedName>
    <definedName name="Z_C21FAE8B_013A_11D2_98BD_00C04FC96ABD_.wvu.Rows" hidden="1">[26]BOP!$A$36:$IV$36,[26]BOP!$A$44:$IV$44,[26]BOP!$A$59:$IV$59,[26]BOP!#REF!,[26]BOP!#REF!,[26]BOP!$A$79:$IV$79,[26]BOP!#REF!</definedName>
    <definedName name="Z_C21FAE8C_013A_11D2_98BD_00C04FC96ABD_.wvu.Rows" hidden="1">[26]BOP!$A$36:$IV$36,[26]BOP!$A$44:$IV$44,[26]BOP!$A$59:$IV$59,[26]BOP!#REF!,[26]BOP!#REF!,[26]BOP!$A$79:$IV$79,[26]BOP!$A$81:$IV$88,[26]BOP!#REF!</definedName>
    <definedName name="Z_C21FAE8D_013A_11D2_98BD_00C04FC96ABD_.wvu.Rows" hidden="1">[26]BOP!$A$36:$IV$36,[26]BOP!$A$44:$IV$44,[26]BOP!$A$59:$IV$59,[26]BOP!#REF!,[26]BOP!#REF!,[26]BOP!$A$79:$IV$79,[26]BOP!$A$81:$IV$88,[26]BOP!#REF!</definedName>
    <definedName name="Z_C21FAE8E_013A_11D2_98BD_00C04FC96ABD_.wvu.Rows" hidden="1">[26]BOP!$A$36:$IV$36,[26]BOP!$A$44:$IV$44,[26]BOP!$A$59:$IV$59,[26]BOP!#REF!,[26]BOP!#REF!,[26]BOP!$A$79:$IV$79,[26]BOP!$A$81:$IV$88,[26]BOP!#REF!</definedName>
    <definedName name="Z_C21FAE90_013A_11D2_98BD_00C04FC96ABD_.wvu.Rows" hidden="1">[26]BOP!$A$36:$IV$36,[26]BOP!$A$44:$IV$44,[26]BOP!$A$59:$IV$59,[26]BOP!#REF!,[26]BOP!#REF!,[26]BOP!$A$79:$IV$79,[26]BOP!$A$81:$IV$88,[26]BOP!#REF!,[26]BOP!#REF!</definedName>
    <definedName name="Z_C21FAE91_013A_11D2_98BD_00C04FC96ABD_.wvu.Rows" hidden="1">[26]BOP!$A$36:$IV$36,[26]BOP!$A$44:$IV$44,[26]BOP!$A$59:$IV$59,[26]BOP!#REF!,[26]BOP!#REF!,[26]BOP!$A$79:$IV$79,[26]BOP!$A$81:$IV$88,[26]BOP!#REF!,[26]BOP!#REF!</definedName>
    <definedName name="Z_C21FAE92_013A_11D2_98BD_00C04FC96ABD_.wvu.Rows" hidden="1">[26]BOP!$A$36:$IV$36,[26]BOP!$A$44:$IV$44,[26]BOP!$A$59:$IV$59,[26]BOP!#REF!,[26]BOP!#REF!,[26]BOP!$A$79:$IV$79</definedName>
    <definedName name="Z_CF25EF4A_FFAB_11D1_98B7_00C04FC96ABD_.wvu.Rows" hidden="1">[26]BOP!$A$36:$IV$36,[26]BOP!$A$44:$IV$44,[26]BOP!$A$59:$IV$59,[26]BOP!#REF!,[26]BOP!#REF!,[26]BOP!$A$81:$IV$88</definedName>
    <definedName name="Z_CF25EF4B_FFAB_11D1_98B7_00C04FC96ABD_.wvu.Rows" hidden="1">[26]BOP!$A$36:$IV$36,[26]BOP!$A$44:$IV$44,[26]BOP!$A$59:$IV$59,[26]BOP!#REF!,[26]BOP!#REF!,[26]BOP!$A$81:$IV$88</definedName>
    <definedName name="Z_CF25EF4C_FFAB_11D1_98B7_00C04FC96ABD_.wvu.Rows" hidden="1">[26]BOP!$A$36:$IV$36,[26]BOP!$A$44:$IV$44,[26]BOP!$A$59:$IV$59,[26]BOP!#REF!,[26]BOP!#REF!,[26]BOP!$A$81:$IV$88</definedName>
    <definedName name="Z_CF25EF4D_FFAB_11D1_98B7_00C04FC96ABD_.wvu.Rows" hidden="1">[26]BOP!$A$36:$IV$36,[26]BOP!$A$44:$IV$44,[26]BOP!$A$59:$IV$59,[26]BOP!#REF!,[26]BOP!#REF!,[26]BOP!$A$81:$IV$88</definedName>
    <definedName name="Z_CF25EF4E_FFAB_11D1_98B7_00C04FC96ABD_.wvu.Rows" hidden="1">[26]BOP!$A$36:$IV$36,[26]BOP!$A$44:$IV$44,[26]BOP!$A$59:$IV$59,[26]BOP!#REF!,[26]BOP!#REF!,[26]BOP!$A$79:$IV$79,[26]BOP!$A$81:$IV$88,[26]BOP!#REF!</definedName>
    <definedName name="Z_CF25EF4F_FFAB_11D1_98B7_00C04FC96ABD_.wvu.Rows" hidden="1">[26]BOP!$A$36:$IV$36,[26]BOP!$A$44:$IV$44,[26]BOP!$A$59:$IV$59,[26]BOP!#REF!,[26]BOP!#REF!,[26]BOP!$A$79:$IV$79,[26]BOP!$A$81:$IV$88</definedName>
    <definedName name="Z_CF25EF50_FFAB_11D1_98B7_00C04FC96ABD_.wvu.Rows" hidden="1">[26]BOP!$A$36:$IV$36,[26]BOP!$A$44:$IV$44,[26]BOP!$A$59:$IV$59,[26]BOP!#REF!,[26]BOP!#REF!,[26]BOP!$A$79:$IV$79,[26]BOP!#REF!</definedName>
    <definedName name="Z_CF25EF51_FFAB_11D1_98B7_00C04FC96ABD_.wvu.Rows" hidden="1">[26]BOP!$A$36:$IV$36,[26]BOP!$A$44:$IV$44,[26]BOP!$A$59:$IV$59,[26]BOP!#REF!,[26]BOP!#REF!,[26]BOP!$A$79:$IV$79,[26]BOP!$A$81:$IV$88,[26]BOP!#REF!</definedName>
    <definedName name="Z_CF25EF52_FFAB_11D1_98B7_00C04FC96ABD_.wvu.Rows" hidden="1">[26]BOP!$A$36:$IV$36,[26]BOP!$A$44:$IV$44,[26]BOP!$A$59:$IV$59,[26]BOP!#REF!,[26]BOP!#REF!,[26]BOP!$A$79:$IV$79,[26]BOP!$A$81:$IV$88,[26]BOP!#REF!</definedName>
    <definedName name="Z_CF25EF53_FFAB_11D1_98B7_00C04FC96ABD_.wvu.Rows" hidden="1">[26]BOP!$A$36:$IV$36,[26]BOP!$A$44:$IV$44,[26]BOP!$A$59:$IV$59,[26]BOP!#REF!,[26]BOP!#REF!,[26]BOP!$A$79:$IV$79,[26]BOP!$A$81:$IV$88,[26]BOP!#REF!</definedName>
    <definedName name="Z_CF25EF55_FFAB_11D1_98B7_00C04FC96ABD_.wvu.Rows" hidden="1">[26]BOP!$A$36:$IV$36,[26]BOP!$A$44:$IV$44,[26]BOP!$A$59:$IV$59,[26]BOP!#REF!,[26]BOP!#REF!,[26]BOP!$A$79:$IV$79,[26]BOP!$A$81:$IV$88,[26]BOP!#REF!,[26]BOP!#REF!</definedName>
    <definedName name="Z_CF25EF56_FFAB_11D1_98B7_00C04FC96ABD_.wvu.Rows" hidden="1">[26]BOP!$A$36:$IV$36,[26]BOP!$A$44:$IV$44,[26]BOP!$A$59:$IV$59,[26]BOP!#REF!,[26]BOP!#REF!,[26]BOP!$A$79:$IV$79,[26]BOP!$A$81:$IV$88,[26]BOP!#REF!,[26]BOP!#REF!</definedName>
    <definedName name="Z_CF25EF57_FFAB_11D1_98B7_00C04FC96ABD_.wvu.Rows" hidden="1">[26]BOP!$A$36:$IV$36,[26]BOP!$A$44:$IV$44,[26]BOP!$A$59:$IV$59,[26]BOP!#REF!,[26]BOP!#REF!,[26]BOP!$A$79:$IV$79</definedName>
    <definedName name="Z_EA8011E5_017A_11D2_98BD_00C04FC96ABD_.wvu.Rows" hidden="1">[26]BOP!$A$36:$IV$36,[26]BOP!$A$44:$IV$44,[26]BOP!$A$59:$IV$59,[26]BOP!#REF!,[26]BOP!#REF!,[26]BOP!$A$79:$IV$79,[26]BOP!$A$81:$IV$88</definedName>
    <definedName name="Z_EA8011E6_017A_11D2_98BD_00C04FC96ABD_.wvu.Rows" hidden="1">[26]BOP!$A$36:$IV$36,[26]BOP!$A$44:$IV$44,[26]BOP!$A$59:$IV$59,[26]BOP!#REF!,[26]BOP!#REF!,[26]BOP!$A$79:$IV$79,[26]BOP!#REF!</definedName>
    <definedName name="Z_EA8011E9_017A_11D2_98BD_00C04FC96ABD_.wvu.Rows" hidden="1">[26]BOP!$A$36:$IV$36,[26]BOP!$A$44:$IV$44,[26]BOP!$A$59:$IV$59,[26]BOP!#REF!,[26]BOP!#REF!,[26]BOP!$A$79:$IV$79,[26]BOP!$A$81:$IV$88,[26]BOP!#REF!</definedName>
    <definedName name="Z_EA8011EC_017A_11D2_98BD_00C04FC96ABD_.wvu.Rows" hidden="1">[26]BOP!$A$36:$IV$36,[26]BOP!$A$44:$IV$44,[26]BOP!$A$59:$IV$59,[26]BOP!#REF!,[26]BOP!#REF!,[26]BOP!$A$79:$IV$79,[26]BOP!$A$81:$IV$88,[26]BOP!#REF!,[26]BOP!#REF!</definedName>
    <definedName name="Z_EA86CE3A_00A2_11D2_98BC_00C04FC96ABD_.wvu.Rows" hidden="1">[26]BOP!$A$36:$IV$36,[26]BOP!$A$44:$IV$44,[26]BOP!$A$59:$IV$59,[26]BOP!#REF!,[26]BOP!#REF!,[26]BOP!$A$81:$IV$88</definedName>
    <definedName name="Z_EA86CE3B_00A2_11D2_98BC_00C04FC96ABD_.wvu.Rows" hidden="1">[26]BOP!$A$36:$IV$36,[26]BOP!$A$44:$IV$44,[26]BOP!$A$59:$IV$59,[26]BOP!#REF!,[26]BOP!#REF!,[26]BOP!$A$81:$IV$88</definedName>
    <definedName name="Z_EA86CE3C_00A2_11D2_98BC_00C04FC96ABD_.wvu.Rows" hidden="1">[26]BOP!$A$36:$IV$36,[26]BOP!$A$44:$IV$44,[26]BOP!$A$59:$IV$59,[26]BOP!#REF!,[26]BOP!#REF!,[26]BOP!$A$81:$IV$88</definedName>
    <definedName name="Z_EA86CE3D_00A2_11D2_98BC_00C04FC96ABD_.wvu.Rows" hidden="1">[26]BOP!$A$36:$IV$36,[26]BOP!$A$44:$IV$44,[26]BOP!$A$59:$IV$59,[26]BOP!#REF!,[26]BOP!#REF!,[26]BOP!$A$81:$IV$88</definedName>
    <definedName name="Z_EA86CE3E_00A2_11D2_98BC_00C04FC96ABD_.wvu.Rows" hidden="1">[26]BOP!$A$36:$IV$36,[26]BOP!$A$44:$IV$44,[26]BOP!$A$59:$IV$59,[26]BOP!#REF!,[26]BOP!#REF!,[26]BOP!$A$79:$IV$79,[26]BOP!$A$81:$IV$88,[26]BOP!#REF!</definedName>
    <definedName name="Z_EA86CE3F_00A2_11D2_98BC_00C04FC96ABD_.wvu.Rows" hidden="1">[26]BOP!$A$36:$IV$36,[26]BOP!$A$44:$IV$44,[26]BOP!$A$59:$IV$59,[26]BOP!#REF!,[26]BOP!#REF!,[26]BOP!$A$79:$IV$79,[26]BOP!$A$81:$IV$88</definedName>
    <definedName name="Z_EA86CE40_00A2_11D2_98BC_00C04FC96ABD_.wvu.Rows" hidden="1">[26]BOP!$A$36:$IV$36,[26]BOP!$A$44:$IV$44,[26]BOP!$A$59:$IV$59,[26]BOP!#REF!,[26]BOP!#REF!,[26]BOP!$A$79:$IV$79,[26]BOP!#REF!</definedName>
    <definedName name="Z_EA86CE41_00A2_11D2_98BC_00C04FC96ABD_.wvu.Rows" hidden="1">[26]BOP!$A$36:$IV$36,[26]BOP!$A$44:$IV$44,[26]BOP!$A$59:$IV$59,[26]BOP!#REF!,[26]BOP!#REF!,[26]BOP!$A$79:$IV$79,[26]BOP!$A$81:$IV$88,[26]BOP!#REF!</definedName>
    <definedName name="Z_EA86CE42_00A2_11D2_98BC_00C04FC96ABD_.wvu.Rows" hidden="1">[26]BOP!$A$36:$IV$36,[26]BOP!$A$44:$IV$44,[26]BOP!$A$59:$IV$59,[26]BOP!#REF!,[26]BOP!#REF!,[26]BOP!$A$79:$IV$79,[26]BOP!$A$81:$IV$88,[26]BOP!#REF!</definedName>
    <definedName name="Z_EA86CE43_00A2_11D2_98BC_00C04FC96ABD_.wvu.Rows" hidden="1">[26]BOP!$A$36:$IV$36,[26]BOP!$A$44:$IV$44,[26]BOP!$A$59:$IV$59,[26]BOP!#REF!,[26]BOP!#REF!,[26]BOP!$A$79:$IV$79,[26]BOP!$A$81:$IV$88,[26]BOP!#REF!</definedName>
    <definedName name="Z_EA86CE45_00A2_11D2_98BC_00C04FC96ABD_.wvu.Rows" hidden="1">[26]BOP!$A$36:$IV$36,[26]BOP!$A$44:$IV$44,[26]BOP!$A$59:$IV$59,[26]BOP!#REF!,[26]BOP!#REF!,[26]BOP!$A$79:$IV$79,[26]BOP!$A$81:$IV$88,[26]BOP!#REF!,[26]BOP!#REF!</definedName>
    <definedName name="Z_EA86CE46_00A2_11D2_98BC_00C04FC96ABD_.wvu.Rows" hidden="1">[26]BOP!$A$36:$IV$36,[26]BOP!$A$44:$IV$44,[26]BOP!$A$59:$IV$59,[26]BOP!#REF!,[26]BOP!#REF!,[26]BOP!$A$79:$IV$79,[26]BOP!$A$81:$IV$88,[26]BOP!#REF!,[26]BOP!#REF!</definedName>
    <definedName name="Z_EA86CE47_00A2_11D2_98BC_00C04FC96ABD_.wvu.Rows" hidden="1">[26]BOP!$A$36:$IV$36,[26]BOP!$A$44:$IV$44,[26]BOP!$A$59:$IV$59,[26]BOP!#REF!,[26]BOP!#REF!,[26]BOP!$A$79:$IV$79</definedName>
    <definedName name="zc" localSheetId="0" hidden="1">{"Riqfin97",#N/A,FALSE,"Tran";"Riqfinpro",#N/A,FALSE,"Tran"}</definedName>
    <definedName name="zc" hidden="1">{"Riqfin97",#N/A,FALSE,"Tran";"Riqfinpro",#N/A,FALSE,"Tran"}</definedName>
    <definedName name="zio" localSheetId="0" hidden="1">{"Tab1",#N/A,FALSE,"P";"Tab2",#N/A,FALSE,"P"}</definedName>
    <definedName name="zio" hidden="1">{"Tab1",#N/A,FALSE,"P";"Tab2",#N/A,FALSE,"P"}</definedName>
    <definedName name="zn" localSheetId="0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sdvsdg" localSheetId="0" hidden="1">{"Minpmon",#N/A,FALSE,"Monthinput"}</definedName>
    <definedName name="zsdvsdg" hidden="1">{"Minpmon",#N/A,FALSE,"Monthinput"}</definedName>
    <definedName name="zv" localSheetId="0" hidden="1">{"Tab1",#N/A,FALSE,"P";"Tab2",#N/A,FALSE,"P"}</definedName>
    <definedName name="zv" hidden="1">{"Tab1",#N/A,FALSE,"P";"Tab2",#N/A,FALSE,"P"}</definedName>
    <definedName name="zx" localSheetId="0" hidden="1">{"Tab1",#N/A,FALSE,"P";"Tab2",#N/A,FALSE,"P"}</definedName>
    <definedName name="zx" hidden="1">{"Tab1",#N/A,FALSE,"P";"Tab2",#N/A,FALSE,"P"}</definedName>
    <definedName name="zz" localSheetId="0" hidden="1">{"Tab1",#N/A,FALSE,"P";"Tab2",#N/A,FALSE,"P"}</definedName>
    <definedName name="zz" hidden="1">{"Tab1",#N/A,FALSE,"P";"Tab2",#N/A,FALSE,"P"}</definedName>
    <definedName name="zzzz" localSheetId="0" hidden="1">{"Tab1",#N/A,FALSE,"P";"Tab2",#N/A,FALSE,"P"}</definedName>
    <definedName name="zzzz" hidden="1">{"Tab1",#N/A,FALSE,"P";"Tab2",#N/A,FALSE,"P"}</definedName>
    <definedName name="zzzzzzzzzz" localSheetId="0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9" i="2" l="1"/>
  <c r="M58" i="2"/>
  <c r="M57" i="2"/>
  <c r="M56" i="2"/>
  <c r="M55" i="2"/>
  <c r="L55" i="2"/>
  <c r="K55" i="2"/>
  <c r="J55" i="2"/>
  <c r="I55" i="2"/>
  <c r="H55" i="2"/>
  <c r="G55" i="2"/>
  <c r="F55" i="2"/>
  <c r="E55" i="2"/>
  <c r="D55" i="2"/>
  <c r="M53" i="2"/>
  <c r="M52" i="2"/>
  <c r="M51" i="2"/>
  <c r="M50" i="2"/>
  <c r="L49" i="2"/>
  <c r="K49" i="2"/>
  <c r="J49" i="2"/>
  <c r="I49" i="2"/>
  <c r="H49" i="2"/>
  <c r="G49" i="2"/>
  <c r="F49" i="2"/>
  <c r="E49" i="2"/>
  <c r="D49" i="2"/>
  <c r="M49" i="2" s="1"/>
  <c r="M47" i="2"/>
  <c r="M46" i="2"/>
  <c r="M45" i="2"/>
  <c r="M44" i="2"/>
  <c r="L43" i="2"/>
  <c r="K43" i="2"/>
  <c r="J43" i="2"/>
  <c r="I43" i="2"/>
  <c r="H43" i="2"/>
  <c r="G43" i="2"/>
  <c r="F43" i="2"/>
  <c r="E43" i="2"/>
  <c r="D43" i="2"/>
  <c r="M43" i="2" s="1"/>
  <c r="M41" i="2"/>
  <c r="M40" i="2"/>
  <c r="M39" i="2"/>
  <c r="M38" i="2"/>
  <c r="L37" i="2"/>
  <c r="K37" i="2"/>
  <c r="J37" i="2"/>
  <c r="I37" i="2"/>
  <c r="H37" i="2"/>
  <c r="G37" i="2"/>
  <c r="F37" i="2"/>
  <c r="E37" i="2"/>
  <c r="D37" i="2"/>
  <c r="M37" i="2" s="1"/>
  <c r="M35" i="2"/>
  <c r="M34" i="2"/>
  <c r="M33" i="2"/>
  <c r="M32" i="2"/>
  <c r="L31" i="2"/>
  <c r="K31" i="2"/>
  <c r="J31" i="2"/>
  <c r="M31" i="2" s="1"/>
  <c r="I31" i="2"/>
  <c r="H31" i="2"/>
  <c r="G31" i="2"/>
  <c r="F31" i="2"/>
  <c r="E31" i="2"/>
  <c r="D31" i="2"/>
  <c r="M29" i="2"/>
  <c r="M28" i="2"/>
  <c r="M27" i="2"/>
  <c r="M26" i="2"/>
  <c r="L25" i="2"/>
  <c r="K25" i="2"/>
  <c r="J25" i="2"/>
  <c r="I25" i="2"/>
  <c r="H25" i="2"/>
  <c r="G25" i="2"/>
  <c r="F25" i="2"/>
  <c r="E25" i="2"/>
  <c r="D25" i="2"/>
  <c r="M25" i="2" s="1"/>
  <c r="M23" i="2"/>
  <c r="M22" i="2"/>
  <c r="M21" i="2"/>
  <c r="M20" i="2"/>
  <c r="L19" i="2"/>
  <c r="K19" i="2"/>
  <c r="J19" i="2"/>
  <c r="I19" i="2"/>
  <c r="H19" i="2"/>
  <c r="G19" i="2"/>
  <c r="F19" i="2"/>
  <c r="M19" i="2" s="1"/>
  <c r="E19" i="2"/>
  <c r="D19" i="2"/>
  <c r="M17" i="2"/>
  <c r="M16" i="2"/>
  <c r="M15" i="2"/>
  <c r="M14" i="2"/>
  <c r="L13" i="2"/>
  <c r="K13" i="2"/>
  <c r="J13" i="2"/>
  <c r="I13" i="2"/>
  <c r="H13" i="2"/>
  <c r="G13" i="2"/>
  <c r="F13" i="2"/>
  <c r="E13" i="2"/>
  <c r="D13" i="2"/>
  <c r="M13" i="2" s="1"/>
  <c r="M11" i="2"/>
  <c r="M10" i="2"/>
  <c r="M9" i="2"/>
  <c r="M8" i="2"/>
  <c r="L7" i="2"/>
  <c r="K7" i="2"/>
  <c r="J7" i="2"/>
  <c r="I7" i="2"/>
  <c r="H7" i="2"/>
  <c r="G7" i="2"/>
  <c r="F7" i="2"/>
  <c r="E7" i="2"/>
  <c r="D7" i="2"/>
  <c r="M7" i="2" s="1"/>
</calcChain>
</file>

<file path=xl/sharedStrings.xml><?xml version="1.0" encoding="utf-8"?>
<sst xmlns="http://schemas.openxmlformats.org/spreadsheetml/2006/main" count="56" uniqueCount="24">
  <si>
    <t>Año</t>
  </si>
  <si>
    <t>Trimestre</t>
  </si>
  <si>
    <t>I Trim</t>
  </si>
  <si>
    <t>II Trim</t>
  </si>
  <si>
    <t>III Trim</t>
  </si>
  <si>
    <t>IV Trim</t>
  </si>
  <si>
    <t>Inversión Extranjera Directa por sector económico</t>
  </si>
  <si>
    <t>(Flujos netos en millones de dólares)</t>
  </si>
  <si>
    <t>Industria</t>
  </si>
  <si>
    <t>Financiero²</t>
  </si>
  <si>
    <t>Energía y Minas</t>
  </si>
  <si>
    <t>Comercio y Servicios</t>
  </si>
  <si>
    <t>Pesca</t>
  </si>
  <si>
    <t>Comunicaciones</t>
  </si>
  <si>
    <t>Agricola</t>
  </si>
  <si>
    <t>Turismo</t>
  </si>
  <si>
    <t>Otros</t>
  </si>
  <si>
    <t>Total</t>
  </si>
  <si>
    <r>
      <t>2022¹</t>
    </r>
    <r>
      <rPr>
        <vertAlign val="superscript"/>
        <sz val="10"/>
        <color theme="1"/>
        <rFont val="Garamond"/>
        <family val="1"/>
      </rPr>
      <t>/</t>
    </r>
  </si>
  <si>
    <r>
      <t>2023¹</t>
    </r>
    <r>
      <rPr>
        <vertAlign val="superscript"/>
        <sz val="10"/>
        <color theme="1"/>
        <rFont val="Garamond"/>
        <family val="1"/>
      </rPr>
      <t>/</t>
    </r>
  </si>
  <si>
    <t>2024¹/</t>
  </si>
  <si>
    <t>1/: preliminar</t>
  </si>
  <si>
    <t>2/: Incuye Bancos, Finanacieras, Microfinancieras y Seguros. administrativos y de apoyo, Otras actividades de servicios.</t>
  </si>
  <si>
    <t>Fuente: Encuesta trimestral de IED - INIDE, MEM, TELCOR, INPESCA, MIFIC.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</si>
</sst>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6" formatCode="_(* #,##0.0_);_(* \(#,##0.0\);_(* &quot;-&quot;??_);_(@_)"/>
    <numFmt numFmtId="167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3" tint="-0.249977111117893"/>
      <name val="Garamond"/>
      <family val="1"/>
    </font>
    <font>
      <sz val="11"/>
      <color theme="1"/>
      <name val="Garamond"/>
      <family val="1"/>
    </font>
    <font>
      <b/>
      <sz val="12"/>
      <color theme="3" tint="-0.249977111117893"/>
      <name val="Garamond"/>
      <family val="1"/>
    </font>
    <font>
      <b/>
      <sz val="10"/>
      <color theme="1"/>
      <name val="Garamond"/>
      <family val="1"/>
    </font>
    <font>
      <b/>
      <sz val="11"/>
      <color theme="1"/>
      <name val="Garamond"/>
      <family val="1"/>
    </font>
    <font>
      <sz val="10"/>
      <color theme="1"/>
      <name val="Garamond"/>
      <family val="1"/>
    </font>
    <font>
      <vertAlign val="superscript"/>
      <sz val="10"/>
      <color theme="1"/>
      <name val="Garamond"/>
      <family val="1"/>
    </font>
    <font>
      <sz val="11"/>
      <name val="Garamond"/>
      <family val="1"/>
    </font>
    <font>
      <b/>
      <sz val="11"/>
      <name val="Garamond"/>
      <family val="1"/>
    </font>
    <font>
      <sz val="11"/>
      <color rgb="FFFF0000"/>
      <name val="Garamond"/>
      <family val="1"/>
    </font>
    <font>
      <sz val="9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33">
    <xf numFmtId="0" fontId="0" fillId="0" borderId="0" xfId="0"/>
    <xf numFmtId="166" fontId="3" fillId="0" borderId="0" xfId="3" applyNumberFormat="1" applyFont="1"/>
    <xf numFmtId="0" fontId="5" fillId="2" borderId="1" xfId="3" applyNumberFormat="1" applyFont="1" applyFill="1" applyBorder="1" applyAlignment="1">
      <alignment horizontal="center" vertical="center"/>
    </xf>
    <xf numFmtId="166" fontId="5" fillId="2" borderId="1" xfId="3" applyNumberFormat="1" applyFont="1" applyFill="1" applyBorder="1" applyAlignment="1">
      <alignment horizontal="left" vertical="center"/>
    </xf>
    <xf numFmtId="166" fontId="5" fillId="2" borderId="1" xfId="3" applyNumberFormat="1" applyFont="1" applyFill="1" applyBorder="1" applyAlignment="1">
      <alignment horizontal="center" vertical="center"/>
    </xf>
    <xf numFmtId="166" fontId="5" fillId="2" borderId="1" xfId="3" applyNumberFormat="1" applyFont="1" applyFill="1" applyBorder="1" applyAlignment="1">
      <alignment horizontal="center" vertical="center" wrapText="1"/>
    </xf>
    <xf numFmtId="0" fontId="3" fillId="0" borderId="0" xfId="3" applyNumberFormat="1" applyFont="1"/>
    <xf numFmtId="166" fontId="3" fillId="0" borderId="0" xfId="3" applyNumberFormat="1" applyFont="1" applyAlignment="1">
      <alignment horizontal="left"/>
    </xf>
    <xf numFmtId="166" fontId="6" fillId="0" borderId="0" xfId="3" applyNumberFormat="1" applyFont="1"/>
    <xf numFmtId="166" fontId="7" fillId="0" borderId="0" xfId="3" applyNumberFormat="1" applyFont="1" applyAlignment="1">
      <alignment horizontal="left"/>
    </xf>
    <xf numFmtId="0" fontId="7" fillId="0" borderId="0" xfId="3" applyNumberFormat="1" applyFont="1" applyAlignment="1">
      <alignment horizontal="center" vertical="center"/>
    </xf>
    <xf numFmtId="166" fontId="3" fillId="2" borderId="0" xfId="3" applyNumberFormat="1" applyFont="1" applyFill="1" applyBorder="1"/>
    <xf numFmtId="166" fontId="6" fillId="2" borderId="0" xfId="3" applyNumberFormat="1" applyFont="1" applyFill="1" applyBorder="1" applyAlignment="1">
      <alignment vertical="center"/>
    </xf>
    <xf numFmtId="166" fontId="3" fillId="2" borderId="0" xfId="3" applyNumberFormat="1" applyFont="1" applyFill="1" applyBorder="1" applyAlignment="1">
      <alignment vertical="center"/>
    </xf>
    <xf numFmtId="166" fontId="6" fillId="2" borderId="0" xfId="3" applyNumberFormat="1" applyFont="1" applyFill="1"/>
    <xf numFmtId="166" fontId="9" fillId="2" borderId="0" xfId="3" applyNumberFormat="1" applyFont="1" applyFill="1"/>
    <xf numFmtId="166" fontId="9" fillId="0" borderId="0" xfId="3" applyNumberFormat="1" applyFont="1"/>
    <xf numFmtId="166" fontId="10" fillId="0" borderId="0" xfId="3" applyNumberFormat="1" applyFont="1"/>
    <xf numFmtId="166" fontId="3" fillId="0" borderId="0" xfId="3" applyNumberFormat="1" applyFont="1" applyBorder="1"/>
    <xf numFmtId="166" fontId="3" fillId="0" borderId="0" xfId="3" applyNumberFormat="1" applyFont="1" applyBorder="1" applyAlignment="1">
      <alignment horizontal="left"/>
    </xf>
    <xf numFmtId="0" fontId="3" fillId="0" borderId="2" xfId="3" applyNumberFormat="1" applyFont="1" applyBorder="1"/>
    <xf numFmtId="166" fontId="3" fillId="0" borderId="2" xfId="3" applyNumberFormat="1" applyFont="1" applyBorder="1" applyAlignment="1">
      <alignment horizontal="left"/>
    </xf>
    <xf numFmtId="166" fontId="9" fillId="0" borderId="2" xfId="3" applyNumberFormat="1" applyFont="1" applyBorder="1"/>
    <xf numFmtId="166" fontId="3" fillId="2" borderId="2" xfId="3" applyNumberFormat="1" applyFont="1" applyFill="1" applyBorder="1"/>
    <xf numFmtId="166" fontId="11" fillId="2" borderId="0" xfId="3" applyNumberFormat="1" applyFont="1" applyFill="1" applyBorder="1"/>
    <xf numFmtId="0" fontId="12" fillId="0" borderId="0" xfId="3" applyNumberFormat="1" applyFont="1"/>
    <xf numFmtId="166" fontId="12" fillId="0" borderId="0" xfId="3" applyNumberFormat="1" applyFont="1" applyAlignment="1">
      <alignment horizontal="left"/>
    </xf>
    <xf numFmtId="166" fontId="12" fillId="0" borderId="0" xfId="3" applyNumberFormat="1" applyFont="1"/>
    <xf numFmtId="166" fontId="3" fillId="2" borderId="3" xfId="3" applyNumberFormat="1" applyFont="1" applyFill="1" applyBorder="1"/>
    <xf numFmtId="0" fontId="7" fillId="0" borderId="0" xfId="3" applyNumberFormat="1" applyFont="1" applyAlignment="1">
      <alignment horizontal="center" vertical="center"/>
    </xf>
    <xf numFmtId="0" fontId="12" fillId="0" borderId="0" xfId="3" applyNumberFormat="1" applyFont="1" applyAlignment="1">
      <alignment horizontal="left" wrapText="1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4">
    <cellStyle name="Millares 10" xfId="2" xr:uid="{FC982E1A-2C03-4F53-8894-DDCF741F56B4}"/>
    <cellStyle name="Millares 2" xfId="3" xr:uid="{5E307510-9BE5-45A2-808C-549E7D7AB0CE}"/>
    <cellStyle name="Normal" xfId="0" builtinId="0"/>
    <cellStyle name="Normal 12" xfId="1" xr:uid="{AA5518D5-21F2-4C62-9100-5FBD98DFC6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sharedStrings" Target="sharedString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ersonal\My%20Documents\Moz\E-Final\BOP97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PROFINAN\Programa\prog2003\prog2003mensualizaci&#243;nene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Personal\My%20Documents\Moz\E-Final\BOP9703_stres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DATA\AT\NIC\Sectors\XTNL\NIC%20BOP%20Briefing%20Pape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DATA\AT\NIC\Sectors\XTNL\NIC%20BOP%20Briefing%20Pape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SSWN06p\wrs2\whd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Cameroon\DSA\Cam_Relief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joe\Guinea%20Bissau\Guinea-Bissau\Guinea%20Bissau_md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TEMP\DSAtblEmily02-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ersonal\My%20Documents\Moz\E-Final\Enhanced%20Tables_YK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Mis%20documentos\Deuda\Deuda%20externa\Alivio%20de%20deuda\Mensual\Flujos\2004\Alivio%20dpext%20al%2031-ago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My%20Documents\GHBopbaseline0515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72.16.45.28\jabdalah\AppData\Roaming\Microsoft\Excel\Copia%20de%20BD%20Indicadores%20I%20a%20Diciembre%202013_01Abri14%20(2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AT\NIC\Sectors\Real\NIC-Real%20MISSION%20April%2015%2020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ersonal\My%20Documents\Moz\E-Final\BOP9703_stres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unaam\c\modelo\MODELOMACRO-ESC-4.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B1\NIC\RED97\Nimored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Trabajo%2094\C&#225;lculos%20Octubre%2003\Ahorro-Inversi&#243;n%20(2-10-03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ATA\MLI\Current\MLIBOP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GUILAR\Informe%20Anual\2010\Gr&#225;ficos\Gr&#225;ficos%20informe%202010-Balanza%20de%20pago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\TEMP\rd98re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Personal\My%20Documents\Moz\E-Final\BOP97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TRIMALEX\corrts99-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DATOS\MACROS\MIMPORT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Docs\O-DRIVE\JM\BEN\HIPC\excelfiles\with%20libya\BN-DSA-Kad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Documents%20and%20Settings\ldsanteliz\Configuraci&#243;n%20local\Archivos%20temporales%20de%20Internet\OLKE\WINDOWS\TEMP\FLU99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DATA\BEN\CURRENT\bjbop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my%20documents\Mali\Mali_CP2Tables%20v37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CRI-BOP-0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mf\Proyecci&#243;n\Cuadros%20de%20presentaci&#243;n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50.210\Users\Jabdalah\AppData\Local\Microsoft\Windows\Temporary%20Internet%20Files\Content.Outlook\NBT1EGZC\Var.%20Economicas%20%20%20Enero-Mayo%20%202013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BOARD\BENIN\Decion%20Pt\HIPC%20tab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Documents%20and%20Settings\myulek\Local%20Settings\Temporary%20Internet%20Files\OLK11C\SR-03-03-tables(1-14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Personal\HIPC\Other%20HIPCs\Burkina%20Faso\BUR%2012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CA\CRI\EXTERNAL\Output\CRI-BOP-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ampos\SIEC2004\MARZO\MM%20MARZO2006_ACTUALIZADO%2027-04-06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Mis%20documentos\Deuda\DPE\Alivio%20de%20deuda\Cuadros%20mensuales\2007\Variaci&#243;n%20de%20saldo%20-%2031mar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\TEMP\moz-table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WINNT\Profiles\bpweil\Archivos%20temporales%20de%20Internet\OLK43\CONSA%20$$$1%20SPNF%209dic0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LIQUID\1998\Review\SCEN-97B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RSHARE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DATA\GHA\WORKING\Ghfis0500m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BOARD\MALI\1ST-COMP\DSA\MLI-buybac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Proyecciones%20Nuevo%20PIB\Marzo%2003\Nuevo%20PIB94-2003%20(20-02-03)_1%20(Part%20IA-1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My%20Documents\Temp\ETHIOPIA\Mission\Temp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LAZO\IMAE\PR\INF1-ALEX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LIQUID\1998\Review\SCEN-97B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My%20Documents\Temp\Chad\mission\150dp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My%20Documents\Temp\Cameroon\mission\DSARept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Documents%20and%20Settings\omelhado\Local%20Settings\Temporary%20Internet%20Files\OLK25D\NIC\SelInd\SEI%20Jul99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PITER\Documentos\Simafir\REM\COMPILACI&#211;N\REM-REGIONAL.xlsm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CA\CRI\Dbase\Dinput\CRI-INPUT-A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Cuadros%20de%20presentaci&#243;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fo\DEXPRV_YFO\Documents%20and%20Settings\AGIUSTINIANI\My%20Local%20Documents\Honduras\Monetary%20Sector\HNDMONEY_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GUILAR\Informe%20Anual\Mis%20documentos\Cod%20Siec\SIEC2004\Mis%20documentos\Cod%20Siec\Bases\BP-RIN-1990-2004-Nva%20presentacion-Feb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LCA\REAL\CONT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IMF Assistance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SPNF"/>
      <sheetName val="IMF Assistance Old"/>
      <sheetName val="Perfil Amort D.INT"/>
      <sheetName val="Perfil de Amortiz DINT"/>
      <sheetName val="normal"/>
      <sheetName val="Total"/>
      <sheetName val="BoP_OUT_Medium"/>
      <sheetName val="BoP_OUT_Long"/>
      <sheetName val="IMF_Assistance"/>
      <sheetName val="large_projects"/>
      <sheetName val="Terms_of_Trade"/>
      <sheetName val="Key_Ratios"/>
      <sheetName val="Debt_Service__Long"/>
      <sheetName val="DebtService_to_budget"/>
      <sheetName val="Workspace_contents"/>
      <sheetName val="IMF_Assistance_Old"/>
      <sheetName val="MONTHLY"/>
      <sheetName val="Predes Bancomer Agroindust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Q6"/>
      <sheetName val="Q7"/>
      <sheetName val="Q2"/>
      <sheetName val="Q3"/>
      <sheetName val="Micro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Rs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rms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cial"/>
      <sheetName val="Rates"/>
      <sheetName val="T10.HIPC Ratios"/>
      <sheetName val="IDA-tab7"/>
      <sheetName val="T9.Assistance"/>
      <sheetName val="T2-New.Assistance"/>
      <sheetName val="T4-A.Stock"/>
      <sheetName val="T4-B.Stock"/>
      <sheetName val="T5.IDA Delivery"/>
      <sheetName val="Chart 1 NPV"/>
      <sheetName val="Chart 2&amp;3 Burden"/>
      <sheetName val="Chart 4 Social"/>
      <sheetName val="Chart 3-old Social"/>
      <sheetName val="Table 1"/>
      <sheetName val="Federal-r"/>
      <sheetName val="PONDRAMA"/>
      <sheetName val="AvForCur"/>
      <sheetName val="MEI"/>
    </sheetNames>
    <sheetDataSet>
      <sheetData sheetId="0"/>
      <sheetData sheetId="1"/>
      <sheetData sheetId="2"/>
      <sheetData sheetId="3"/>
      <sheetData sheetId="4" refreshError="1">
        <row r="2">
          <cell r="B2" t="str">
            <v xml:space="preserve">Mozambique: HIPC Initiative--Assistance Under a Proportional </v>
          </cell>
        </row>
        <row r="3">
          <cell r="B3" t="str">
            <v>Burden-Sharing Approach 1/</v>
          </cell>
        </row>
        <row r="6">
          <cell r="C6" t="str">
            <v>NPV of debt-</v>
          </cell>
          <cell r="D6" t="str">
            <v>Assuming an</v>
          </cell>
          <cell r="P6" t="str">
            <v>Assuming a</v>
          </cell>
        </row>
        <row r="7">
          <cell r="C7" t="str">
            <v>to Exports</v>
          </cell>
          <cell r="D7" t="str">
            <v xml:space="preserve"> end-1998 completion point  2/</v>
          </cell>
          <cell r="J7" t="str">
            <v>Assistance</v>
          </cell>
          <cell r="N7" t="str">
            <v>Common</v>
          </cell>
          <cell r="P7" t="str">
            <v xml:space="preserve"> mid-2000 completion point  4/</v>
          </cell>
        </row>
        <row r="8">
          <cell r="B8" t="str">
            <v>HIPC Initiative Framework</v>
          </cell>
          <cell r="C8" t="str">
            <v>Target</v>
          </cell>
          <cell r="D8" t="str">
            <v>Total</v>
          </cell>
          <cell r="E8" t="str">
            <v>Bilateral 5/</v>
          </cell>
          <cell r="F8" t="str">
            <v>Multilateral</v>
          </cell>
          <cell r="H8" t="str">
            <v>Multilateral</v>
          </cell>
          <cell r="J8" t="str">
            <v>Total</v>
          </cell>
          <cell r="K8" t="str">
            <v>Bilateral 3/</v>
          </cell>
          <cell r="L8" t="str">
            <v>Multilateral</v>
          </cell>
          <cell r="N8" t="str">
            <v>Reduction Factor</v>
          </cell>
          <cell r="P8" t="str">
            <v>Total</v>
          </cell>
          <cell r="Q8" t="str">
            <v>Bilateral 5/</v>
          </cell>
          <cell r="R8" t="str">
            <v>Multilateral</v>
          </cell>
          <cell r="T8" t="str">
            <v>Multilateral</v>
          </cell>
        </row>
        <row r="9">
          <cell r="C9" t="str">
            <v>(percent)</v>
          </cell>
          <cell r="D9" t="str">
            <v>(in millions of U.S. dollars)</v>
          </cell>
          <cell r="H9" t="str">
            <v>(in percent of NPV</v>
          </cell>
          <cell r="J9" t="str">
            <v>(in millions of U.S. dollars)</v>
          </cell>
          <cell r="N9" t="str">
            <v>(percent)</v>
          </cell>
          <cell r="P9" t="str">
            <v>(in millions of U.S. dollars)</v>
          </cell>
          <cell r="T9" t="str">
            <v>(in percent of NPV</v>
          </cell>
        </row>
        <row r="10">
          <cell r="H10" t="str">
            <v>at decision point)</v>
          </cell>
          <cell r="T10" t="str">
            <v>at decision point)</v>
          </cell>
        </row>
        <row r="12">
          <cell r="B12" t="str">
            <v>Original Framework</v>
          </cell>
          <cell r="C12">
            <v>200</v>
          </cell>
          <cell r="D12">
            <v>1688.440298865341</v>
          </cell>
          <cell r="E12">
            <v>1087.6852644025826</v>
          </cell>
          <cell r="F12">
            <v>600.75503446275843</v>
          </cell>
          <cell r="H12">
            <v>64.484391898926162</v>
          </cell>
          <cell r="J12">
            <v>1716.3218378513545</v>
          </cell>
          <cell r="K12">
            <v>1075.7481689274828</v>
          </cell>
          <cell r="L12">
            <v>640.57366892387176</v>
          </cell>
          <cell r="N12">
            <v>62.839522736615272</v>
          </cell>
          <cell r="P12">
            <v>1665.4061140841807</v>
          </cell>
          <cell r="Q12">
            <v>1045.3343476754551</v>
          </cell>
          <cell r="R12">
            <v>620.07176640872558</v>
          </cell>
          <cell r="T12">
            <v>66.55782889329808</v>
          </cell>
        </row>
        <row r="13">
          <cell r="B13" t="str">
            <v>Enhanced Framework</v>
          </cell>
          <cell r="C13">
            <v>150</v>
          </cell>
          <cell r="D13">
            <v>1920.9228508081158</v>
          </cell>
          <cell r="E13">
            <v>1237.4494261255618</v>
          </cell>
          <cell r="F13">
            <v>683.47342468255397</v>
          </cell>
          <cell r="H13">
            <v>73.363293924194608</v>
          </cell>
          <cell r="J13">
            <v>1970.0607900846881</v>
          </cell>
          <cell r="K13">
            <v>1234.7854818782409</v>
          </cell>
          <cell r="L13">
            <v>735.27530820644711</v>
          </cell>
          <cell r="N13">
            <v>72.129642052461463</v>
          </cell>
          <cell r="P13">
            <v>1932.439447417514</v>
          </cell>
          <cell r="Q13">
            <v>1212.9445857711059</v>
          </cell>
          <cell r="R13">
            <v>719.49486164640803</v>
          </cell>
          <cell r="T13">
            <v>77.229795783836735</v>
          </cell>
        </row>
        <row r="14">
          <cell r="B14">
            <v>210</v>
          </cell>
          <cell r="D14">
            <v>1641.9437884767858</v>
          </cell>
          <cell r="E14">
            <v>1057.7324320579867</v>
          </cell>
          <cell r="F14">
            <v>584.21135641879914</v>
          </cell>
          <cell r="H14">
            <v>62.708611493872453</v>
          </cell>
          <cell r="J14">
            <v>1665.5740474046879</v>
          </cell>
          <cell r="K14">
            <v>1043.9407063373312</v>
          </cell>
          <cell r="L14">
            <v>621.6333410673567</v>
          </cell>
          <cell r="N14">
            <v>73.296096534712802</v>
          </cell>
          <cell r="P14">
            <v>1611.9994474175139</v>
          </cell>
          <cell r="Q14">
            <v>1011.8123000563248</v>
          </cell>
          <cell r="R14">
            <v>600.18714736118909</v>
          </cell>
          <cell r="T14">
            <v>64.423435515190334</v>
          </cell>
        </row>
        <row r="15">
          <cell r="B15">
            <v>220</v>
          </cell>
          <cell r="D15">
            <v>1595.4472780882309</v>
          </cell>
          <cell r="E15">
            <v>1027.7795997133908</v>
          </cell>
          <cell r="F15">
            <v>567.66767837484008</v>
          </cell>
          <cell r="H15">
            <v>0.60932831088818773</v>
          </cell>
          <cell r="J15">
            <v>1614.8262569580211</v>
          </cell>
          <cell r="K15">
            <v>1012.1332437471793</v>
          </cell>
          <cell r="L15">
            <v>602.69301321084174</v>
          </cell>
          <cell r="N15">
            <v>0.71062863522167852</v>
          </cell>
          <cell r="P15">
            <v>1558.5927807508472</v>
          </cell>
          <cell r="Q15">
            <v>978.29025243719457</v>
          </cell>
          <cell r="R15">
            <v>580.3025283136526</v>
          </cell>
          <cell r="T15">
            <v>0.62289042137082606</v>
          </cell>
        </row>
        <row r="16">
          <cell r="B16">
            <v>230</v>
          </cell>
          <cell r="D16">
            <v>1548.9507676996759</v>
          </cell>
          <cell r="E16">
            <v>997.826767368795</v>
          </cell>
          <cell r="F16">
            <v>551.1240003308809</v>
          </cell>
          <cell r="H16">
            <v>0.59157050683765078</v>
          </cell>
          <cell r="J16">
            <v>1564.0784665113545</v>
          </cell>
          <cell r="K16">
            <v>980.32578115702779</v>
          </cell>
          <cell r="L16">
            <v>583.75268535432667</v>
          </cell>
          <cell r="N16">
            <v>0.68829630509622897</v>
          </cell>
          <cell r="P16">
            <v>1505.1861140841804</v>
          </cell>
          <cell r="Q16">
            <v>944.76820481806431</v>
          </cell>
          <cell r="R16">
            <v>560.41790926611611</v>
          </cell>
          <cell r="T16">
            <v>0.60154648758974871</v>
          </cell>
        </row>
        <row r="17">
          <cell r="B17">
            <v>240</v>
          </cell>
          <cell r="D17">
            <v>1502.454257311121</v>
          </cell>
          <cell r="E17">
            <v>967.87393502419911</v>
          </cell>
          <cell r="F17">
            <v>534.58032228692184</v>
          </cell>
          <cell r="H17">
            <v>0.57381270278711405</v>
          </cell>
          <cell r="J17">
            <v>1513.3306760646879</v>
          </cell>
          <cell r="K17">
            <v>948.51831856687613</v>
          </cell>
          <cell r="L17">
            <v>564.81235749781172</v>
          </cell>
          <cell r="N17">
            <v>0.66596397497077964</v>
          </cell>
          <cell r="P17">
            <v>1451.7794474175137</v>
          </cell>
          <cell r="Q17">
            <v>911.24615719893404</v>
          </cell>
          <cell r="R17">
            <v>540.53329021857962</v>
          </cell>
          <cell r="T17">
            <v>0.58020255380867136</v>
          </cell>
        </row>
        <row r="18">
          <cell r="B18">
            <v>250</v>
          </cell>
          <cell r="D18">
            <v>1455.957746922566</v>
          </cell>
          <cell r="E18">
            <v>937.92110267960334</v>
          </cell>
          <cell r="F18">
            <v>518.03664424296267</v>
          </cell>
          <cell r="H18">
            <v>0.5560548987365771</v>
          </cell>
          <cell r="J18">
            <v>1462.5828856180212</v>
          </cell>
          <cell r="K18">
            <v>916.71085597672459</v>
          </cell>
          <cell r="L18">
            <v>545.87202964129665</v>
          </cell>
          <cell r="N18">
            <v>0.64363164484533009</v>
          </cell>
          <cell r="P18">
            <v>1398.3727807508474</v>
          </cell>
          <cell r="Q18">
            <v>877.72410957980412</v>
          </cell>
          <cell r="R18">
            <v>520.64867117104325</v>
          </cell>
          <cell r="T18">
            <v>0.55885862002759423</v>
          </cell>
        </row>
        <row r="20">
          <cell r="B20" t="str">
            <v>2.  Paris Club  5/</v>
          </cell>
        </row>
        <row r="21">
          <cell r="D21" t="e">
            <v>#REF!</v>
          </cell>
          <cell r="E21">
            <v>573.10394308486013</v>
          </cell>
          <cell r="F21" t="e">
            <v>#REF!</v>
          </cell>
          <cell r="J21" t="e">
            <v>#REF!</v>
          </cell>
          <cell r="K21">
            <v>573.10394308486013</v>
          </cell>
          <cell r="L21" t="e">
            <v>#REF!</v>
          </cell>
          <cell r="P21" t="e">
            <v>#REF!</v>
          </cell>
          <cell r="Q21">
            <v>580</v>
          </cell>
          <cell r="R21" t="e">
            <v>#REF!</v>
          </cell>
        </row>
        <row r="22">
          <cell r="D22" t="e">
            <v>#REF!</v>
          </cell>
          <cell r="E22">
            <v>573.10394308486013</v>
          </cell>
          <cell r="F22" t="e">
            <v>#REF!</v>
          </cell>
          <cell r="J22" t="e">
            <v>#REF!</v>
          </cell>
          <cell r="K22">
            <v>573.10394308486013</v>
          </cell>
          <cell r="L22" t="e">
            <v>#REF!</v>
          </cell>
          <cell r="P22" t="e">
            <v>#REF!</v>
          </cell>
          <cell r="Q22">
            <v>580</v>
          </cell>
          <cell r="R22" t="e">
            <v>#REF!</v>
          </cell>
        </row>
        <row r="23">
          <cell r="D23" t="e">
            <v>#REF!</v>
          </cell>
          <cell r="E23">
            <v>573.10394308486013</v>
          </cell>
          <cell r="F23" t="e">
            <v>#REF!</v>
          </cell>
          <cell r="J23" t="e">
            <v>#REF!</v>
          </cell>
          <cell r="K23">
            <v>573.10394308486013</v>
          </cell>
          <cell r="L23" t="e">
            <v>#REF!</v>
          </cell>
          <cell r="P23" t="e">
            <v>#REF!</v>
          </cell>
          <cell r="Q23">
            <v>580</v>
          </cell>
          <cell r="R23" t="e">
            <v>#REF!</v>
          </cell>
        </row>
        <row r="24">
          <cell r="D24" t="e">
            <v>#REF!</v>
          </cell>
          <cell r="E24">
            <v>573.10394308486013</v>
          </cell>
          <cell r="F24" t="e">
            <v>#REF!</v>
          </cell>
          <cell r="J24" t="e">
            <v>#REF!</v>
          </cell>
          <cell r="K24">
            <v>573.10394308486013</v>
          </cell>
          <cell r="L24" t="e">
            <v>#REF!</v>
          </cell>
          <cell r="P24" t="e">
            <v>#REF!</v>
          </cell>
          <cell r="Q24">
            <v>580</v>
          </cell>
          <cell r="R24" t="e">
            <v>#REF!</v>
          </cell>
        </row>
        <row r="25">
          <cell r="D25" t="e">
            <v>#REF!</v>
          </cell>
          <cell r="E25">
            <v>573.10394308486013</v>
          </cell>
          <cell r="F25" t="e">
            <v>#REF!</v>
          </cell>
          <cell r="J25" t="e">
            <v>#REF!</v>
          </cell>
          <cell r="K25">
            <v>573.10394308486013</v>
          </cell>
          <cell r="L25" t="e">
            <v>#REF!</v>
          </cell>
          <cell r="P25" t="e">
            <v>#REF!</v>
          </cell>
          <cell r="Q25">
            <v>580</v>
          </cell>
          <cell r="R25" t="e">
            <v>#REF!</v>
          </cell>
        </row>
        <row r="26">
          <cell r="D26" t="e">
            <v>#REF!</v>
          </cell>
          <cell r="E26">
            <v>573.10394308486013</v>
          </cell>
          <cell r="F26" t="e">
            <v>#REF!</v>
          </cell>
          <cell r="J26" t="e">
            <v>#REF!</v>
          </cell>
          <cell r="K26">
            <v>573.10394308486013</v>
          </cell>
          <cell r="L26" t="e">
            <v>#REF!</v>
          </cell>
          <cell r="P26" t="e">
            <v>#REF!</v>
          </cell>
          <cell r="Q26">
            <v>580</v>
          </cell>
          <cell r="R26" t="e">
            <v>#REF!</v>
          </cell>
        </row>
        <row r="27">
          <cell r="B27" t="str">
            <v>Additional Assistance</v>
          </cell>
          <cell r="J27">
            <v>253.73895223333352</v>
          </cell>
          <cell r="K27">
            <v>159.03731295075818</v>
          </cell>
          <cell r="L27">
            <v>94.701639282575343</v>
          </cell>
        </row>
        <row r="29">
          <cell r="B29" t="str">
            <v>Memorandum items</v>
          </cell>
        </row>
        <row r="31">
          <cell r="B31" t="str">
            <v>NPV of debt  4/</v>
          </cell>
          <cell r="D31">
            <v>2618.3705066364405</v>
          </cell>
          <cell r="E31">
            <v>1686.7419112944992</v>
          </cell>
          <cell r="F31">
            <v>931.62859534194126</v>
          </cell>
          <cell r="J31">
            <v>2731.2776467846879</v>
          </cell>
          <cell r="K31">
            <v>1711.8974207305157</v>
          </cell>
          <cell r="L31">
            <v>1019.3802260541722</v>
          </cell>
          <cell r="P31">
            <v>2733.5394474175137</v>
          </cell>
          <cell r="Q31">
            <v>1715.7753000580585</v>
          </cell>
          <cell r="R31">
            <v>1017.7641473594549</v>
          </cell>
        </row>
        <row r="32">
          <cell r="B32" t="str">
            <v>Paris Club (ex. Russia; inc. Brazil)</v>
          </cell>
          <cell r="D32" t="str">
            <v>...</v>
          </cell>
          <cell r="E32">
            <v>1104.7258825071171</v>
          </cell>
          <cell r="F32" t="str">
            <v>...</v>
          </cell>
          <cell r="J32" t="str">
            <v>...</v>
          </cell>
          <cell r="K32">
            <v>1129.1612264191658</v>
          </cell>
          <cell r="L32" t="str">
            <v>...</v>
          </cell>
          <cell r="P32" t="str">
            <v>...</v>
          </cell>
          <cell r="Q32">
            <v>1132.9659572605974</v>
          </cell>
          <cell r="R32" t="str">
            <v>...</v>
          </cell>
        </row>
        <row r="33">
          <cell r="B33" t="str">
            <v>Russia 5/</v>
          </cell>
          <cell r="D33" t="str">
            <v>...</v>
          </cell>
          <cell r="E33">
            <v>204.94647711024106</v>
          </cell>
          <cell r="F33" t="str">
            <v>...</v>
          </cell>
          <cell r="J33" t="str">
            <v>...</v>
          </cell>
          <cell r="K33">
            <v>205.06664263420907</v>
          </cell>
          <cell r="L33" t="str">
            <v>...</v>
          </cell>
          <cell r="P33" t="str">
            <v>...</v>
          </cell>
          <cell r="Q33">
            <v>205.1397911203203</v>
          </cell>
          <cell r="R33" t="str">
            <v>...</v>
          </cell>
        </row>
        <row r="34">
          <cell r="B34" t="str">
            <v>Other official bilateral</v>
          </cell>
          <cell r="D34" t="str">
            <v>...</v>
          </cell>
          <cell r="E34">
            <v>301.23276979397031</v>
          </cell>
          <cell r="F34" t="str">
            <v>...</v>
          </cell>
          <cell r="J34" t="str">
            <v>...</v>
          </cell>
          <cell r="K34">
            <v>301.83276979397033</v>
          </cell>
          <cell r="L34" t="str">
            <v>...</v>
          </cell>
          <cell r="P34" t="str">
            <v>...</v>
          </cell>
          <cell r="Q34">
            <v>301.83276979397033</v>
          </cell>
          <cell r="R34" t="str">
            <v>...</v>
          </cell>
        </row>
        <row r="35">
          <cell r="B35" t="str">
            <v>Commercial</v>
          </cell>
          <cell r="D35" t="str">
            <v>...</v>
          </cell>
          <cell r="E35">
            <v>75.836781883170488</v>
          </cell>
          <cell r="F35" t="str">
            <v>...</v>
          </cell>
          <cell r="J35" t="str">
            <v>...</v>
          </cell>
          <cell r="K35">
            <v>75.836781883170488</v>
          </cell>
          <cell r="L35" t="str">
            <v>...</v>
          </cell>
          <cell r="P35" t="str">
            <v>...</v>
          </cell>
          <cell r="Q35">
            <v>75.836781883170488</v>
          </cell>
          <cell r="R35" t="str">
            <v>...</v>
          </cell>
        </row>
        <row r="36">
          <cell r="B36" t="str">
            <v>3-year average of exports</v>
          </cell>
          <cell r="D36">
            <v>464.96510388554992</v>
          </cell>
          <cell r="E36" t="str">
            <v>...</v>
          </cell>
          <cell r="F36" t="str">
            <v>...</v>
          </cell>
          <cell r="J36">
            <v>507.47790446666676</v>
          </cell>
          <cell r="K36" t="str">
            <v>...</v>
          </cell>
          <cell r="L36" t="str">
            <v>...</v>
          </cell>
          <cell r="P36">
            <v>534.06666666666661</v>
          </cell>
          <cell r="Q36" t="str">
            <v>...</v>
          </cell>
          <cell r="R36" t="str">
            <v>...</v>
          </cell>
        </row>
        <row r="37">
          <cell r="B37" t="str">
            <v>Current-year exports</v>
          </cell>
          <cell r="D37">
            <v>508.69999999999993</v>
          </cell>
          <cell r="J37">
            <v>534.40000000000009</v>
          </cell>
          <cell r="P37">
            <v>559.1</v>
          </cell>
        </row>
        <row r="38">
          <cell r="B38" t="str">
            <v>NPV of debt-to-exports ratio 6/</v>
          </cell>
          <cell r="D38">
            <v>563.13269205702511</v>
          </cell>
          <cell r="E38" t="str">
            <v>...</v>
          </cell>
          <cell r="F38" t="str">
            <v>...</v>
          </cell>
          <cell r="J38">
            <v>538.2062199644181</v>
          </cell>
          <cell r="K38" t="str">
            <v>...</v>
          </cell>
          <cell r="L38" t="str">
            <v>...</v>
          </cell>
          <cell r="P38">
            <v>511.83487343980414</v>
          </cell>
          <cell r="Q38" t="str">
            <v>...</v>
          </cell>
          <cell r="R38" t="str">
            <v>...</v>
          </cell>
        </row>
        <row r="41">
          <cell r="B41" t="str">
            <v xml:space="preserve">   Sources: Bank of Mozambique and staff estimates.</v>
          </cell>
        </row>
        <row r="43">
          <cell r="B43" t="str">
            <v xml:space="preserve">   1/ The proportional burden sharing approach is described in "HIPC Initiative--Estimated Costs and Burden Sharing</v>
          </cell>
        </row>
        <row r="44">
          <cell r="B44" t="str">
            <v>Approaches" (EBS/97/127, 7/7/97 and IDA/SEC M 97-306, 7/7/97).</v>
          </cell>
        </row>
        <row r="45">
          <cell r="B45" t="str">
            <v xml:space="preserve">  2/ Applies a hypothetical stock-of-debt operation on Naples terms and appropriate comparable treatment at end-1997.</v>
          </cell>
        </row>
        <row r="46">
          <cell r="B46" t="str">
            <v xml:space="preserve">  2/ Applies a hypothetical stock-of-debt operation on Naples terms and appropriate comparable treatment at end-1998.</v>
          </cell>
        </row>
        <row r="47">
          <cell r="B47" t="str">
            <v xml:space="preserve">  4/ Applies a hypothetical stock-of-debt operation on Naples terms and appropriate comparable treatment at end-June 1999.</v>
          </cell>
        </row>
        <row r="48">
          <cell r="B48" t="str">
            <v xml:space="preserve">  3/ Includes official bilateral and commercial creditors.</v>
          </cell>
        </row>
        <row r="49">
          <cell r="B49" t="str">
            <v xml:space="preserve">  4/ Based on latest data available at completion point after full application of traditional debt relief mechanisms.</v>
          </cell>
        </row>
        <row r="50">
          <cell r="B50" t="str">
            <v xml:space="preserve">  5/  After an up-front discount of 80 percent on all Russian claims disbursed before 1992, the application of Naples</v>
          </cell>
        </row>
        <row r="51">
          <cell r="B51" t="str">
            <v xml:space="preserve">terms is assumed on pre-cutoff date debt in 1997 and post-cutoff date arrears in 1998, with an NPV reduction of 67 </v>
          </cell>
        </row>
        <row r="52">
          <cell r="B52" t="str">
            <v>percent and 50 percent, respectively.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ubvpn99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"/>
      <sheetName val="Null1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I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Exogenous US$"/>
      <sheetName val="Assumptions In-Out"/>
      <sheetName val="In_NGDPsec"/>
      <sheetName val="In_RGDPsec"/>
      <sheetName val="NAnom"/>
      <sheetName val="NAreal"/>
      <sheetName val="Deflators"/>
      <sheetName val="S-I balance"/>
      <sheetName val="S-I Prog.; Est."/>
      <sheetName val="Exchange Rates"/>
      <sheetName val="CPI"/>
      <sheetName val="Outputs"/>
      <sheetName val="ICOR"/>
      <sheetName val="Selected Indicators"/>
      <sheetName val="Annual Meetings table"/>
      <sheetName val="Q1"/>
      <sheetName val="Q2"/>
      <sheetName val="Q3"/>
      <sheetName val="Q6"/>
      <sheetName val="Q7"/>
      <sheetName val="Main"/>
      <sheetName val="Micro"/>
      <sheetName val="Links"/>
      <sheetName val="ErrCheck"/>
      <sheetName val="Clubvpn99"/>
      <sheetName val="9 VPB PEC"/>
      <sheetName val="Multilateral"/>
      <sheetName val="Bilateral"/>
      <sheetName val="Fin Q"/>
      <sheetName val="Codes"/>
      <sheetName val="Current"/>
      <sheetName val="BS2000"/>
      <sheetName val="OECD wgt"/>
      <sheetName val="Exogenous_US$"/>
      <sheetName val="Assumptions_In-Out"/>
      <sheetName val="S-I_balance"/>
      <sheetName val="S-I_Prog_;_Est_"/>
      <sheetName val="Exchange_Rates"/>
      <sheetName val="Selected_Indicators"/>
      <sheetName val="Annual_Meetings_table"/>
      <sheetName val="Fin_Q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Q1"/>
      <sheetName val="FHIS"/>
      <sheetName val="BOP9703_stress"/>
      <sheetName val="C_basef14.3p10.6"/>
      <sheetName val="BancoCentral3901"/>
      <sheetName val="GDP projections"/>
      <sheetName val="country name lookup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C_basef14_3p10_6"/>
      <sheetName val="J(Priv.Cap)"/>
      <sheetName val="MMI"/>
      <sheetName val="TOC"/>
      <sheetName val="Info Din."/>
      <sheetName val="NPV Reduction"/>
      <sheetName val="Noyau"/>
      <sheetName val="Tally_PDR"/>
      <sheetName val="1996"/>
      <sheetName val="Scheduled Repayment"/>
      <sheetName val="SEI"/>
      <sheetName val="Fund_Credit"/>
      <sheetName val="Export destination"/>
      <sheetName val="Realism 2 - Fiscal multiplier"/>
      <sheetName val="Realism 2 - Alt. 1"/>
      <sheetName val="panel chart"/>
      <sheetName val="Stress_03221"/>
      <sheetName val="Stress_analysis1"/>
      <sheetName val="BoP_OUT_Medium1"/>
      <sheetName val="BoP_OUT_Long1"/>
      <sheetName val="IMF_Assistance1"/>
      <sheetName val="IMF_Assistance_Old1"/>
      <sheetName val="large_projects1"/>
      <sheetName val="Terms_of_Trade1"/>
      <sheetName val="Key_Ratios1"/>
      <sheetName val="Debt_Service__Long1"/>
      <sheetName val="DebtService_to_budget1"/>
      <sheetName val="Workspace_contents1"/>
      <sheetName val="NFA-input"/>
      <sheetName val="CBK-input"/>
      <sheetName val="Survey"/>
      <sheetName val="6-QAC &amp; PC Table (2)"/>
      <sheetName val="BoP"/>
      <sheetName val="RES"/>
      <sheetName val="Input"/>
      <sheetName val="Trade"/>
      <sheetName val="IFS SURVEYS Dec1990_Feb2004"/>
      <sheetName val="Table of Contents"/>
      <sheetName val="InHUB"/>
      <sheetName val="Monetary Dev_Monthly"/>
      <sheetName val="OutHUB"/>
      <sheetName val="PARAM"/>
      <sheetName val="CPIINDEX"/>
      <sheetName val="IFS_SURVEYS_Dec1990_Feb2004"/>
      <sheetName val="Table_of_Contents"/>
      <sheetName val="Monetary_Dev_Monthly"/>
      <sheetName val="AfDB"/>
      <sheetName val="CB"/>
      <sheetName val="Bench - 99"/>
      <sheetName val="BDDCLE-Octobre 04 pgmé"/>
      <sheetName val="Gin"/>
      <sheetName val="Din"/>
      <sheetName val="Impact"/>
      <sheetName val="Figure 6 NPV"/>
      <sheetName val="WEO_WETA"/>
      <sheetName val="Stress_03224"/>
      <sheetName val="Stress_analysis4"/>
      <sheetName val="BoP_OUT_Medium4"/>
      <sheetName val="BoP_OUT_Long4"/>
      <sheetName val="IMF_Assistance4"/>
      <sheetName val="IMF_Assistance_Old4"/>
      <sheetName val="large_projects4"/>
      <sheetName val="Terms_of_Trade4"/>
      <sheetName val="Key_Ratios4"/>
      <sheetName val="Debt_Service__Long4"/>
      <sheetName val="DebtService_to_budget4"/>
      <sheetName val="Workspace_contents4"/>
      <sheetName val="Stress_03222"/>
      <sheetName val="Stress_analysis2"/>
      <sheetName val="BoP_OUT_Medium2"/>
      <sheetName val="BoP_OUT_Long2"/>
      <sheetName val="IMF_Assistance2"/>
      <sheetName val="IMF_Assistance_Old2"/>
      <sheetName val="large_projects2"/>
      <sheetName val="Terms_of_Trade2"/>
      <sheetName val="Key_Ratios2"/>
      <sheetName val="Debt_Service__Long2"/>
      <sheetName val="DebtService_to_budget2"/>
      <sheetName val="Workspace_contents2"/>
      <sheetName val="Stress_03223"/>
      <sheetName val="Stress_analysis3"/>
      <sheetName val="BoP_OUT_Medium3"/>
      <sheetName val="BoP_OUT_Long3"/>
      <sheetName val="IMF_Assistance3"/>
      <sheetName val="IMF_Assistance_Old3"/>
      <sheetName val="large_projects3"/>
      <sheetName val="Terms_of_Trade3"/>
      <sheetName val="Key_Ratios3"/>
      <sheetName val="Debt_Service__Long3"/>
      <sheetName val="DebtService_to_budget3"/>
      <sheetName val="Workspace_contents3"/>
      <sheetName val="Assumptions"/>
      <sheetName val="BALANCE DES PAIEMENTS"/>
      <sheetName val="PRODUCTO"/>
      <sheetName val="Afiliados"/>
      <sheetName val="Listas"/>
      <sheetName val="Annual"/>
      <sheetName val="Print Tables"/>
      <sheetName val="Haver_In_Q"/>
      <sheetName val="Data"/>
      <sheetName val="NTS"/>
      <sheetName val="Probit"/>
      <sheetName val="תוכן"/>
      <sheetName val="page 1"/>
      <sheetName val="Control"/>
      <sheetName val="Hoja1"/>
      <sheetName val="IN"/>
      <sheetName val="Exp"/>
      <sheetName val="Imp"/>
      <sheetName val="Outputs"/>
      <sheetName val="Dep fonct"/>
      <sheetName val="PRIVATE"/>
    </sheetNames>
    <sheetDataSet>
      <sheetData sheetId="0" refreshError="1"/>
      <sheetData sheetId="1" refreshError="1">
        <row r="1">
          <cell r="O1" t="str">
            <v>Lyon</v>
          </cell>
        </row>
        <row r="2">
          <cell r="A2" t="str">
            <v>Exports non large projects</v>
          </cell>
          <cell r="P2">
            <v>-7.8260869565217384E-2</v>
          </cell>
          <cell r="R2">
            <v>-7.028301886792454E-2</v>
          </cell>
        </row>
        <row r="3">
          <cell r="A3" t="str">
            <v>Mozambique: Medium Term Balance of Payments, 1997-2001</v>
          </cell>
          <cell r="Q3" t="str">
            <v>Gaps</v>
          </cell>
          <cell r="R3">
            <v>-1.0883190985175872E-3</v>
          </cell>
        </row>
        <row r="4">
          <cell r="A4" t="str">
            <v xml:space="preserve"> (In million of U.S. dollars)</v>
          </cell>
          <cell r="R4">
            <v>4.8360686145527616</v>
          </cell>
        </row>
        <row r="5">
          <cell r="A5" t="str">
            <v>Yellow = input from DEBT9703</v>
          </cell>
          <cell r="N5" t="str">
            <v>Est.</v>
          </cell>
          <cell r="Q5" t="str">
            <v>Projections</v>
          </cell>
        </row>
        <row r="6">
          <cell r="A6" t="str">
            <v>Blue  = input from NPV9703</v>
          </cell>
          <cell r="B6" t="str">
            <v>1990</v>
          </cell>
          <cell r="C6" t="str">
            <v>1991</v>
          </cell>
          <cell r="D6">
            <v>1992</v>
          </cell>
          <cell r="E6">
            <v>1993</v>
          </cell>
          <cell r="F6">
            <v>1994</v>
          </cell>
          <cell r="G6" t="str">
            <v>1994</v>
          </cell>
          <cell r="H6">
            <v>1995</v>
          </cell>
          <cell r="I6">
            <v>1995</v>
          </cell>
          <cell r="J6" t="str">
            <v>1995</v>
          </cell>
          <cell r="K6">
            <v>1996</v>
          </cell>
          <cell r="L6" t="str">
            <v>1996</v>
          </cell>
          <cell r="M6" t="str">
            <v>1997</v>
          </cell>
          <cell r="N6" t="str">
            <v>1997</v>
          </cell>
          <cell r="O6" t="str">
            <v>1997</v>
          </cell>
          <cell r="P6" t="str">
            <v>1998</v>
          </cell>
          <cell r="Q6" t="str">
            <v>1999</v>
          </cell>
          <cell r="R6" t="str">
            <v>1999</v>
          </cell>
        </row>
        <row r="7">
          <cell r="F7" t="str">
            <v>Prog.</v>
          </cell>
          <cell r="H7" t="str">
            <v>Prog.2/95</v>
          </cell>
          <cell r="I7" t="str">
            <v xml:space="preserve">     Prog. 9/95 </v>
          </cell>
          <cell r="K7" t="str">
            <v>Prog.</v>
          </cell>
          <cell r="M7" t="str">
            <v>Prog.</v>
          </cell>
          <cell r="N7" t="str">
            <v>(9/97)</v>
          </cell>
          <cell r="Q7" t="str">
            <v>Orig. Prog.</v>
          </cell>
          <cell r="R7" t="str">
            <v>Estimate</v>
          </cell>
        </row>
        <row r="8">
          <cell r="A8" t="str">
            <v>Exports total</v>
          </cell>
          <cell r="P8">
            <v>7.9130434782608727E-2</v>
          </cell>
          <cell r="R8">
            <v>4.7542304593070073E-2</v>
          </cell>
        </row>
        <row r="9">
          <cell r="A9" t="str">
            <v>Trade balance</v>
          </cell>
          <cell r="B9">
            <v>-653.62453260000007</v>
          </cell>
          <cell r="C9">
            <v>-628.85785779027401</v>
          </cell>
          <cell r="D9">
            <v>-605.67057441897805</v>
          </cell>
          <cell r="E9">
            <v>-697.8740254740643</v>
          </cell>
          <cell r="F9">
            <v>-979.8</v>
          </cell>
          <cell r="G9">
            <v>-717.00608099999999</v>
          </cell>
          <cell r="H9">
            <v>-698.72991426350006</v>
          </cell>
          <cell r="I9">
            <v>-719.95160521130003</v>
          </cell>
          <cell r="J9">
            <v>-552.72440174335031</v>
          </cell>
          <cell r="K9">
            <v>-540.80619795112193</v>
          </cell>
          <cell r="L9">
            <v>-556.46628659999999</v>
          </cell>
          <cell r="M9">
            <v>-659.6910576835071</v>
          </cell>
          <cell r="N9">
            <v>-637.8429975584213</v>
          </cell>
          <cell r="O9">
            <v>-530</v>
          </cell>
          <cell r="P9">
            <v>-620.1</v>
          </cell>
          <cell r="Q9">
            <v>-1101.5999999999999</v>
          </cell>
          <cell r="R9">
            <v>-1086.1559999999999</v>
          </cell>
        </row>
        <row r="10">
          <cell r="A10" t="str">
            <v xml:space="preserve">  Exports (f.o.b.)</v>
          </cell>
          <cell r="B10">
            <v>126.37546739999998</v>
          </cell>
          <cell r="C10">
            <v>162.34214220972603</v>
          </cell>
          <cell r="D10">
            <v>139.32942558102192</v>
          </cell>
          <cell r="E10">
            <v>131.82597452593572</v>
          </cell>
          <cell r="F10">
            <v>164</v>
          </cell>
          <cell r="G10">
            <v>163.99391900000001</v>
          </cell>
          <cell r="H10">
            <v>170.0171897365</v>
          </cell>
          <cell r="I10">
            <v>170.04839478869999</v>
          </cell>
          <cell r="J10">
            <v>174.26159825664968</v>
          </cell>
          <cell r="K10">
            <v>194.69380204887801</v>
          </cell>
          <cell r="L10">
            <v>226.13371340000003</v>
          </cell>
          <cell r="M10">
            <v>234.64927082249295</v>
          </cell>
          <cell r="N10">
            <v>239.58065706597873</v>
          </cell>
          <cell r="O10">
            <v>230</v>
          </cell>
          <cell r="P10">
            <v>248.2</v>
          </cell>
          <cell r="Q10">
            <v>294.38880090846237</v>
          </cell>
          <cell r="R10">
            <v>260</v>
          </cell>
        </row>
        <row r="11">
          <cell r="A11" t="str">
            <v xml:space="preserve">      Large Projects, excl. electricity (Mozal)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 t="str">
            <v>...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A12" t="str">
            <v xml:space="preserve">             Pande Gas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 xml:space="preserve">             Mozal</v>
          </cell>
        </row>
        <row r="14">
          <cell r="A14" t="str">
            <v xml:space="preserve">             Textiles and sugar</v>
          </cell>
        </row>
        <row r="15">
          <cell r="A15" t="str">
            <v xml:space="preserve">             Other</v>
          </cell>
        </row>
        <row r="16">
          <cell r="A16" t="str">
            <v xml:space="preserve">      Electricity project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 t="str">
            <v>...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16</v>
          </cell>
          <cell r="N16">
            <v>11.18732</v>
          </cell>
          <cell r="O16">
            <v>0</v>
          </cell>
          <cell r="P16">
            <v>36.200000000000003</v>
          </cell>
          <cell r="Q16">
            <v>52.344999999999999</v>
          </cell>
          <cell r="R16">
            <v>62.9</v>
          </cell>
        </row>
        <row r="17">
          <cell r="A17" t="str">
            <v xml:space="preserve">      Other without large projects</v>
          </cell>
          <cell r="B17">
            <v>126.37546739999998</v>
          </cell>
          <cell r="C17">
            <v>162.34214220972603</v>
          </cell>
          <cell r="D17">
            <v>139.32942558102192</v>
          </cell>
          <cell r="E17">
            <v>131.82597452593572</v>
          </cell>
          <cell r="F17">
            <v>164</v>
          </cell>
          <cell r="G17">
            <v>163.99391900000001</v>
          </cell>
          <cell r="H17">
            <v>170.0171897365</v>
          </cell>
          <cell r="I17">
            <v>170.04839478869999</v>
          </cell>
          <cell r="J17">
            <v>174.26159825664968</v>
          </cell>
          <cell r="K17">
            <v>194.69380204887801</v>
          </cell>
          <cell r="L17">
            <v>226.13371340000003</v>
          </cell>
          <cell r="M17">
            <v>218.64927082249295</v>
          </cell>
          <cell r="N17">
            <v>228.39333706597873</v>
          </cell>
          <cell r="O17">
            <v>230</v>
          </cell>
          <cell r="P17">
            <v>212</v>
          </cell>
          <cell r="Q17">
            <v>242.04380090846237</v>
          </cell>
          <cell r="R17">
            <v>197.1</v>
          </cell>
        </row>
        <row r="18">
          <cell r="A18" t="str">
            <v xml:space="preserve">  Imports (c.i.f.)</v>
          </cell>
          <cell r="B18">
            <v>-780</v>
          </cell>
          <cell r="C18">
            <v>-791.2</v>
          </cell>
          <cell r="D18">
            <v>-745</v>
          </cell>
          <cell r="E18">
            <v>-829.7</v>
          </cell>
          <cell r="F18">
            <v>-1143.8</v>
          </cell>
          <cell r="G18">
            <v>-881</v>
          </cell>
          <cell r="H18">
            <v>-868.74710400000004</v>
          </cell>
          <cell r="I18">
            <v>-890</v>
          </cell>
          <cell r="J18">
            <v>-726.98599999999999</v>
          </cell>
          <cell r="K18">
            <v>-735.5</v>
          </cell>
          <cell r="L18">
            <v>-782.6</v>
          </cell>
          <cell r="M18">
            <v>-894.34032850599999</v>
          </cell>
          <cell r="N18">
            <v>-877.4236546244</v>
          </cell>
          <cell r="O18">
            <v>-760</v>
          </cell>
          <cell r="P18">
            <v>-868.3</v>
          </cell>
          <cell r="Q18">
            <v>-1396</v>
          </cell>
          <cell r="R18">
            <v>-1346.1559999999999</v>
          </cell>
        </row>
        <row r="19">
          <cell r="B19">
            <v>0</v>
          </cell>
          <cell r="C19">
            <v>0</v>
          </cell>
          <cell r="D19">
            <v>-103.5</v>
          </cell>
          <cell r="E19">
            <v>0</v>
          </cell>
          <cell r="F19">
            <v>0</v>
          </cell>
          <cell r="G19">
            <v>0</v>
          </cell>
          <cell r="H19" t="str">
            <v>...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 xml:space="preserve">      Electricity project 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 t="str">
            <v>...</v>
          </cell>
          <cell r="I20">
            <v>-20</v>
          </cell>
          <cell r="J20">
            <v>-40.4</v>
          </cell>
          <cell r="K20">
            <v>-40</v>
          </cell>
          <cell r="L20">
            <v>-52.4</v>
          </cell>
          <cell r="M20">
            <v>-36.5</v>
          </cell>
          <cell r="N20">
            <v>-36.5</v>
          </cell>
          <cell r="O20">
            <v>-42.1</v>
          </cell>
          <cell r="P20">
            <v>0</v>
          </cell>
          <cell r="Q20">
            <v>0</v>
          </cell>
          <cell r="R20">
            <v>0</v>
          </cell>
        </row>
        <row r="21">
          <cell r="A21" t="str">
            <v xml:space="preserve">      Mozal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 t="str">
            <v>...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-87.3</v>
          </cell>
          <cell r="Q21">
            <v>-513.70000000000005</v>
          </cell>
          <cell r="R21">
            <v>-514.6</v>
          </cell>
        </row>
        <row r="22">
          <cell r="A22" t="str">
            <v xml:space="preserve">             Pande Gas</v>
          </cell>
        </row>
        <row r="23">
          <cell r="A23" t="str">
            <v xml:space="preserve">             Mozal</v>
          </cell>
        </row>
        <row r="26">
          <cell r="A26" t="str">
            <v xml:space="preserve">      Other without large projects</v>
          </cell>
          <cell r="J26">
            <v>-686.58600000000001</v>
          </cell>
          <cell r="L26">
            <v>-730.2</v>
          </cell>
          <cell r="O26">
            <v>-717.9</v>
          </cell>
          <cell r="P26">
            <v>-781</v>
          </cell>
          <cell r="Q26">
            <v>-882.3</v>
          </cell>
          <cell r="R26">
            <v>-831.55600000000004</v>
          </cell>
        </row>
        <row r="27">
          <cell r="A27" t="str">
            <v xml:space="preserve">    Special programs</v>
          </cell>
          <cell r="B27">
            <v>0</v>
          </cell>
          <cell r="C27">
            <v>0</v>
          </cell>
          <cell r="D27">
            <v>0</v>
          </cell>
          <cell r="E27">
            <v>-33.5</v>
          </cell>
          <cell r="F27">
            <v>0</v>
          </cell>
          <cell r="G27">
            <v>-189.10000000000002</v>
          </cell>
          <cell r="H27">
            <v>-7.4</v>
          </cell>
          <cell r="I27">
            <v>-7.4</v>
          </cell>
          <cell r="J27">
            <v>-14.5</v>
          </cell>
          <cell r="K27">
            <v>-5.7</v>
          </cell>
          <cell r="L27">
            <v>-10</v>
          </cell>
          <cell r="M27">
            <v>-20.9</v>
          </cell>
          <cell r="N27">
            <v>-20.9</v>
          </cell>
          <cell r="O27">
            <v>-15.3</v>
          </cell>
          <cell r="P27">
            <v>-20.3</v>
          </cell>
          <cell r="Q27">
            <v>-25.6</v>
          </cell>
          <cell r="R27">
            <v>-22.2</v>
          </cell>
        </row>
        <row r="28">
          <cell r="A28" t="str">
            <v xml:space="preserve">    Investment goods</v>
          </cell>
          <cell r="B28">
            <v>-114.8</v>
          </cell>
          <cell r="C28">
            <v>-362.61767999999995</v>
          </cell>
          <cell r="D28">
            <v>-260.31640113520001</v>
          </cell>
          <cell r="E28">
            <v>-277</v>
          </cell>
          <cell r="F28">
            <v>0</v>
          </cell>
          <cell r="G28">
            <v>-332.9</v>
          </cell>
          <cell r="H28">
            <v>-340</v>
          </cell>
          <cell r="I28">
            <v>-340</v>
          </cell>
          <cell r="J28">
            <v>-274</v>
          </cell>
          <cell r="K28">
            <v>-249.64500000000001</v>
          </cell>
          <cell r="L28">
            <v>-237.31299999999999</v>
          </cell>
          <cell r="M28">
            <v>-334.63231943957999</v>
          </cell>
          <cell r="N28">
            <v>-333.87027499529199</v>
          </cell>
          <cell r="O28">
            <v>-275.39999999999998</v>
          </cell>
          <cell r="P28">
            <v>-308.70113222537572</v>
          </cell>
          <cell r="Q28">
            <v>-340.06160873888803</v>
          </cell>
          <cell r="R28">
            <v>-332.40966090753147</v>
          </cell>
        </row>
        <row r="29">
          <cell r="A29" t="str">
            <v xml:space="preserve">      Grants and official loans</v>
          </cell>
          <cell r="B29">
            <v>-105.6</v>
          </cell>
          <cell r="C29">
            <v>-340.11723999999998</v>
          </cell>
          <cell r="D29">
            <v>-235.0169063992</v>
          </cell>
          <cell r="E29">
            <v>-245</v>
          </cell>
          <cell r="F29">
            <v>0</v>
          </cell>
          <cell r="G29">
            <v>-297.89999999999998</v>
          </cell>
          <cell r="I29">
            <v>0</v>
          </cell>
          <cell r="J29">
            <v>-229</v>
          </cell>
          <cell r="K29">
            <v>-194.6</v>
          </cell>
          <cell r="L29">
            <v>-164.81299999999999</v>
          </cell>
          <cell r="M29">
            <v>-274.60000000000002</v>
          </cell>
          <cell r="N29">
            <v>-249.6</v>
          </cell>
          <cell r="O29">
            <v>-211</v>
          </cell>
          <cell r="P29">
            <v>-209.8</v>
          </cell>
          <cell r="Q29">
            <v>-248</v>
          </cell>
          <cell r="R29">
            <v>-257.7</v>
          </cell>
        </row>
        <row r="30">
          <cell r="A30" t="str">
            <v xml:space="preserve">      Private sector</v>
          </cell>
          <cell r="B30">
            <v>-9.1999999999999993</v>
          </cell>
          <cell r="C30">
            <v>-22.500439999999998</v>
          </cell>
          <cell r="D30">
            <v>-25.299494736</v>
          </cell>
          <cell r="E30">
            <v>-32</v>
          </cell>
          <cell r="F30">
            <v>0</v>
          </cell>
          <cell r="G30">
            <v>-35</v>
          </cell>
          <cell r="I30">
            <v>0</v>
          </cell>
          <cell r="J30">
            <v>-45</v>
          </cell>
          <cell r="K30">
            <v>-55.045000000000002</v>
          </cell>
          <cell r="L30">
            <v>-72.5</v>
          </cell>
          <cell r="M30">
            <v>-60.032319439579965</v>
          </cell>
          <cell r="N30">
            <v>-84.270274995291999</v>
          </cell>
          <cell r="O30">
            <v>-64.400000000000006</v>
          </cell>
          <cell r="P30">
            <v>-98.901132225375704</v>
          </cell>
          <cell r="Q30">
            <v>-92.061608738888026</v>
          </cell>
          <cell r="R30">
            <v>-74.709660907531486</v>
          </cell>
        </row>
        <row r="31">
          <cell r="A31" t="str">
            <v xml:space="preserve">    Consumption goods</v>
          </cell>
          <cell r="B31">
            <v>-665.2</v>
          </cell>
          <cell r="C31">
            <v>-428.5823200000001</v>
          </cell>
          <cell r="D31">
            <v>-484.68359886479999</v>
          </cell>
          <cell r="E31">
            <v>-519.20000000000005</v>
          </cell>
          <cell r="F31">
            <v>0</v>
          </cell>
          <cell r="G31">
            <v>-359</v>
          </cell>
          <cell r="H31">
            <v>-521.34710399999994</v>
          </cell>
          <cell r="I31">
            <v>-522.6</v>
          </cell>
          <cell r="J31">
            <v>-398.08600000000001</v>
          </cell>
          <cell r="K31">
            <v>-440.15499999999997</v>
          </cell>
          <cell r="L31">
            <v>-482.88700000000006</v>
          </cell>
          <cell r="M31">
            <v>-502.30800906642008</v>
          </cell>
          <cell r="N31">
            <v>-486.15337962910797</v>
          </cell>
          <cell r="O31">
            <v>-427.2</v>
          </cell>
          <cell r="P31">
            <v>-478.85665826681395</v>
          </cell>
          <cell r="Q31">
            <v>-527.50297477579159</v>
          </cell>
          <cell r="R31">
            <v>-515.63328663651964</v>
          </cell>
        </row>
        <row r="32">
          <cell r="A32" t="str">
            <v xml:space="preserve">      Grants and official loans</v>
          </cell>
          <cell r="B32">
            <v>-327.9</v>
          </cell>
          <cell r="C32">
            <v>-258.20000000000005</v>
          </cell>
          <cell r="D32">
            <v>-269.39999999999998</v>
          </cell>
          <cell r="E32">
            <v>-244.60000000000002</v>
          </cell>
          <cell r="F32">
            <v>0</v>
          </cell>
          <cell r="G32">
            <v>-135.39999999999998</v>
          </cell>
          <cell r="I32">
            <v>0</v>
          </cell>
          <cell r="J32">
            <v>-158.69999999999999</v>
          </cell>
          <cell r="K32">
            <v>-133.6</v>
          </cell>
          <cell r="L32">
            <v>-121.6</v>
          </cell>
          <cell r="M32">
            <v>-127.5</v>
          </cell>
          <cell r="N32">
            <v>-111.9</v>
          </cell>
          <cell r="O32">
            <v>-159.80000000000001</v>
          </cell>
          <cell r="P32">
            <v>-142.1</v>
          </cell>
          <cell r="Q32">
            <v>-286.39999999999998</v>
          </cell>
          <cell r="R32">
            <v>-232</v>
          </cell>
        </row>
        <row r="33">
          <cell r="A33" t="str">
            <v xml:space="preserve">      Private sector</v>
          </cell>
          <cell r="B33">
            <v>-337.30000000000007</v>
          </cell>
          <cell r="C33">
            <v>-170.38232000000005</v>
          </cell>
          <cell r="D33">
            <v>-215.28359886480001</v>
          </cell>
          <cell r="E33">
            <v>-274.60000000000002</v>
          </cell>
          <cell r="F33">
            <v>0</v>
          </cell>
          <cell r="G33">
            <v>-223.60000000000002</v>
          </cell>
          <cell r="I33">
            <v>0</v>
          </cell>
          <cell r="J33">
            <v>-239.38600000000002</v>
          </cell>
          <cell r="K33">
            <v>-306.55500000000001</v>
          </cell>
          <cell r="L33">
            <v>-361.28700000000003</v>
          </cell>
          <cell r="M33">
            <v>-374.80800906642008</v>
          </cell>
          <cell r="N33">
            <v>-374.25337962910794</v>
          </cell>
          <cell r="O33">
            <v>-267.39999999999998</v>
          </cell>
          <cell r="P33">
            <v>-336.75665826681399</v>
          </cell>
          <cell r="Q33">
            <v>-241.10297477579161</v>
          </cell>
          <cell r="R33">
            <v>-283.63328663651964</v>
          </cell>
        </row>
        <row r="34">
          <cell r="A34" t="str">
            <v>Imports total non large projects</v>
          </cell>
          <cell r="L34">
            <v>6.3522996390838138E-2</v>
          </cell>
          <cell r="O34">
            <v>-1.6844700082169317E-2</v>
          </cell>
          <cell r="P34">
            <v>8.7895250034823791E-2</v>
          </cell>
          <cell r="Q34">
            <v>0.1297055057618437</v>
          </cell>
          <cell r="R34">
            <v>6.4732394366197266E-2</v>
          </cell>
        </row>
        <row r="35">
          <cell r="A35" t="str">
            <v xml:space="preserve">Services (net) </v>
          </cell>
          <cell r="B35">
            <v>-112.595</v>
          </cell>
          <cell r="C35">
            <v>-109.54207599999998</v>
          </cell>
          <cell r="D35">
            <v>-132.76273705155</v>
          </cell>
          <cell r="E35">
            <v>-126.65241028987387</v>
          </cell>
          <cell r="F35">
            <v>-157.09456305345554</v>
          </cell>
          <cell r="G35">
            <v>-147.26640465849999</v>
          </cell>
          <cell r="H35">
            <v>-164.39334200000002</v>
          </cell>
          <cell r="I35">
            <v>-183.21893137454549</v>
          </cell>
          <cell r="J35">
            <v>-124.07248364999992</v>
          </cell>
          <cell r="K35">
            <v>-176.53817904249996</v>
          </cell>
          <cell r="L35">
            <v>-90.087469165062259</v>
          </cell>
          <cell r="M35">
            <v>-131.70673736399399</v>
          </cell>
          <cell r="N35">
            <v>-104.14346193563881</v>
          </cell>
          <cell r="O35">
            <v>-80.765720260753767</v>
          </cell>
          <cell r="P35">
            <v>-176.27380565553619</v>
          </cell>
          <cell r="Q35">
            <v>-311.36078972461888</v>
          </cell>
          <cell r="R35">
            <v>-236.32168972461898</v>
          </cell>
        </row>
        <row r="36">
          <cell r="A36" t="str">
            <v>Imports total</v>
          </cell>
          <cell r="O36">
            <v>-0.13382777408100044</v>
          </cell>
          <cell r="P36">
            <v>0.14249999999999985</v>
          </cell>
          <cell r="R36">
            <v>0.55033513762524477</v>
          </cell>
        </row>
        <row r="37">
          <cell r="A37" t="str">
            <v xml:space="preserve">  Receipts</v>
          </cell>
          <cell r="B37">
            <v>173.44500000000002</v>
          </cell>
          <cell r="C37">
            <v>202.84220500000001</v>
          </cell>
          <cell r="D37">
            <v>222.6700345205</v>
          </cell>
          <cell r="E37">
            <v>239.85556571012617</v>
          </cell>
          <cell r="F37">
            <v>242.6579152965445</v>
          </cell>
          <cell r="G37">
            <v>245.89999999999998</v>
          </cell>
          <cell r="H37">
            <v>228</v>
          </cell>
          <cell r="I37">
            <v>255</v>
          </cell>
          <cell r="J37">
            <v>291.70000000000005</v>
          </cell>
          <cell r="K37">
            <v>324.97500000000002</v>
          </cell>
          <cell r="L37">
            <v>314.2</v>
          </cell>
          <cell r="M37">
            <v>333.65899999999999</v>
          </cell>
          <cell r="N37">
            <v>333.65899999999999</v>
          </cell>
          <cell r="O37">
            <v>342.3</v>
          </cell>
          <cell r="P37">
            <v>332.5</v>
          </cell>
          <cell r="Q37">
            <v>349.3</v>
          </cell>
          <cell r="R37">
            <v>337.1</v>
          </cell>
        </row>
        <row r="38">
          <cell r="A38" t="str">
            <v xml:space="preserve">    Transportation</v>
          </cell>
          <cell r="B38">
            <v>63.145000000000003</v>
          </cell>
          <cell r="C38">
            <v>60.24033</v>
          </cell>
          <cell r="D38">
            <v>69.57758115</v>
          </cell>
          <cell r="E38">
            <v>78.255768621236129</v>
          </cell>
          <cell r="F38">
            <v>82.058216418541988</v>
          </cell>
          <cell r="G38">
            <v>67.099999999999994</v>
          </cell>
          <cell r="H38">
            <v>73</v>
          </cell>
          <cell r="I38">
            <v>60</v>
          </cell>
          <cell r="J38">
            <v>50.2</v>
          </cell>
          <cell r="K38">
            <v>69.974999999999994</v>
          </cell>
          <cell r="L38">
            <v>59.1</v>
          </cell>
          <cell r="M38">
            <v>66.192000000000007</v>
          </cell>
          <cell r="N38">
            <v>66.192000000000007</v>
          </cell>
          <cell r="O38">
            <v>62.8</v>
          </cell>
          <cell r="P38">
            <v>58.3</v>
          </cell>
          <cell r="Q38">
            <v>62.4</v>
          </cell>
          <cell r="R38">
            <v>82.9</v>
          </cell>
        </row>
        <row r="39">
          <cell r="A39" t="str">
            <v xml:space="preserve">    Employees' compensation</v>
          </cell>
          <cell r="B39">
            <v>70.400000000000006</v>
          </cell>
          <cell r="C39">
            <v>55.601920000000007</v>
          </cell>
          <cell r="D39">
            <v>57.992802560000001</v>
          </cell>
          <cell r="E39">
            <v>59.599797088890043</v>
          </cell>
          <cell r="F39">
            <v>53.199818878002517</v>
          </cell>
          <cell r="G39">
            <v>54.8</v>
          </cell>
          <cell r="H39">
            <v>55</v>
          </cell>
          <cell r="I39">
            <v>55</v>
          </cell>
          <cell r="J39">
            <v>59.1</v>
          </cell>
          <cell r="K39">
            <v>55</v>
          </cell>
          <cell r="L39">
            <v>61</v>
          </cell>
          <cell r="M39">
            <v>59.78</v>
          </cell>
          <cell r="N39">
            <v>59.78</v>
          </cell>
          <cell r="O39">
            <v>63.6</v>
          </cell>
          <cell r="P39">
            <v>46.3</v>
          </cell>
          <cell r="Q39">
            <v>45</v>
          </cell>
          <cell r="R39">
            <v>38</v>
          </cell>
        </row>
        <row r="40">
          <cell r="A40" t="str">
            <v xml:space="preserve">    Other service receipts</v>
          </cell>
          <cell r="B40">
            <v>39.9</v>
          </cell>
          <cell r="C40">
            <v>86.999955</v>
          </cell>
          <cell r="D40">
            <v>95.099650810499995</v>
          </cell>
          <cell r="E40">
            <v>102</v>
          </cell>
          <cell r="F40">
            <v>107.39988</v>
          </cell>
          <cell r="G40">
            <v>124</v>
          </cell>
          <cell r="H40">
            <v>100</v>
          </cell>
          <cell r="I40">
            <v>140</v>
          </cell>
          <cell r="J40">
            <v>182.4</v>
          </cell>
          <cell r="K40">
            <v>200</v>
          </cell>
          <cell r="L40">
            <v>194.1</v>
          </cell>
          <cell r="M40">
            <v>207.68700000000001</v>
          </cell>
          <cell r="N40">
            <v>207.68700000000001</v>
          </cell>
          <cell r="O40">
            <v>215.9</v>
          </cell>
          <cell r="P40">
            <v>227.9</v>
          </cell>
          <cell r="Q40">
            <v>241.9</v>
          </cell>
          <cell r="R40">
            <v>216.2</v>
          </cell>
        </row>
        <row r="41">
          <cell r="A41" t="str">
            <v xml:space="preserve">  Expenditures</v>
          </cell>
          <cell r="B41">
            <v>-286.04000000000002</v>
          </cell>
          <cell r="C41">
            <v>-312.38428099999999</v>
          </cell>
          <cell r="D41">
            <v>-355.43277157205</v>
          </cell>
          <cell r="E41">
            <v>-366.50797600000004</v>
          </cell>
          <cell r="F41">
            <v>-399.75247835000005</v>
          </cell>
          <cell r="G41">
            <v>-393.16640465849997</v>
          </cell>
          <cell r="H41">
            <v>-392.39334200000002</v>
          </cell>
          <cell r="I41">
            <v>-438.21893137454549</v>
          </cell>
          <cell r="J41">
            <v>-415.77248364999997</v>
          </cell>
          <cell r="K41">
            <v>-501.51317904249998</v>
          </cell>
          <cell r="L41">
            <v>-404.28746916506225</v>
          </cell>
          <cell r="M41">
            <v>-465.36573736399401</v>
          </cell>
          <cell r="N41">
            <v>-437.8024619356388</v>
          </cell>
          <cell r="O41">
            <v>-423.06572026075378</v>
          </cell>
          <cell r="P41">
            <v>-508.77380565553619</v>
          </cell>
          <cell r="Q41">
            <v>-660.66078972461889</v>
          </cell>
          <cell r="R41">
            <v>-573.421689724619</v>
          </cell>
        </row>
        <row r="42">
          <cell r="A42" t="str">
            <v xml:space="preserve">    Interest</v>
          </cell>
          <cell r="B42">
            <v>-142.44</v>
          </cell>
          <cell r="C42">
            <v>-135.891201</v>
          </cell>
          <cell r="D42">
            <v>-171.15399908205001</v>
          </cell>
          <cell r="E42">
            <v>-170.10797600000001</v>
          </cell>
          <cell r="F42">
            <v>-166.05247835</v>
          </cell>
          <cell r="G42">
            <v>-152.26640465849999</v>
          </cell>
          <cell r="H42">
            <v>-174.09334200000001</v>
          </cell>
          <cell r="I42">
            <v>-169.21893137454546</v>
          </cell>
          <cell r="J42">
            <v>-144.17248365</v>
          </cell>
          <cell r="K42">
            <v>-185.71317904249997</v>
          </cell>
          <cell r="L42">
            <v>-147.7804691650623</v>
          </cell>
          <cell r="M42">
            <v>-175.193833873204</v>
          </cell>
          <cell r="N42">
            <v>-160.78707770133448</v>
          </cell>
          <cell r="O42">
            <v>-147.36572026075373</v>
          </cell>
          <cell r="P42">
            <v>-163.27380565553625</v>
          </cell>
          <cell r="Q42">
            <v>-180.16078972461895</v>
          </cell>
          <cell r="R42">
            <v>-180.02168972461897</v>
          </cell>
        </row>
        <row r="43">
          <cell r="A43" t="str">
            <v xml:space="preserve">         Public sector (Under Lyon)</v>
          </cell>
          <cell r="B43">
            <v>-142.44</v>
          </cell>
          <cell r="C43">
            <v>-135.891201</v>
          </cell>
          <cell r="D43">
            <v>-171.15399908205001</v>
          </cell>
          <cell r="E43">
            <v>-170.10797600000001</v>
          </cell>
          <cell r="F43">
            <v>-166.05247835</v>
          </cell>
          <cell r="G43">
            <v>-152.26640465849999</v>
          </cell>
          <cell r="H43">
            <v>-174.09334200000001</v>
          </cell>
          <cell r="I43">
            <v>-169.2</v>
          </cell>
          <cell r="J43">
            <v>-144.17248365</v>
          </cell>
          <cell r="K43">
            <v>-182.29653090098674</v>
          </cell>
          <cell r="L43">
            <v>-144.18190916506231</v>
          </cell>
          <cell r="M43">
            <v>-167.633833873204</v>
          </cell>
          <cell r="N43">
            <v>-153.22707770133448</v>
          </cell>
          <cell r="O43">
            <v>-140.22472026075374</v>
          </cell>
          <cell r="P43">
            <v>-150.23572565553624</v>
          </cell>
          <cell r="Q43">
            <v>-161.69926972461894</v>
          </cell>
          <cell r="R43">
            <v>-161.56016972461896</v>
          </cell>
        </row>
        <row r="44">
          <cell r="A44" t="str">
            <v xml:space="preserve">         Private sector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-3.4166481415132353</v>
          </cell>
          <cell r="L44">
            <v>-3.598559999999992</v>
          </cell>
          <cell r="M44">
            <v>-7.56</v>
          </cell>
          <cell r="N44">
            <v>-7.56</v>
          </cell>
          <cell r="O44">
            <v>-7.1409999999999911</v>
          </cell>
          <cell r="P44">
            <v>-13.038080000000008</v>
          </cell>
          <cell r="Q44">
            <v>-18.461520000000007</v>
          </cell>
          <cell r="R44">
            <v>-18.461520000000007</v>
          </cell>
        </row>
        <row r="45">
          <cell r="A45" t="str">
            <v xml:space="preserve">               Cahora-Bassa (old and new)</v>
          </cell>
          <cell r="O45">
            <v>-3.9</v>
          </cell>
          <cell r="P45">
            <v>-8.4445199999999989</v>
          </cell>
          <cell r="Q45">
            <v>-8.4445199999999989</v>
          </cell>
          <cell r="R45">
            <v>-8.4445199999999989</v>
          </cell>
        </row>
        <row r="46">
          <cell r="A46" t="str">
            <v xml:space="preserve">               Large projects, excl. electricity(Mozal)</v>
          </cell>
          <cell r="O46">
            <v>0</v>
          </cell>
          <cell r="P46">
            <v>0</v>
          </cell>
          <cell r="Q46">
            <v>-2.835</v>
          </cell>
          <cell r="R46">
            <v>-2.835</v>
          </cell>
        </row>
        <row r="47">
          <cell r="A47" t="str">
            <v xml:space="preserve">               Other</v>
          </cell>
          <cell r="O47">
            <v>-3.2409999999999912</v>
          </cell>
          <cell r="P47">
            <v>-4.593560000000009</v>
          </cell>
          <cell r="Q47">
            <v>-7.1820000000000084</v>
          </cell>
          <cell r="R47">
            <v>-7.1820000000000084</v>
          </cell>
        </row>
        <row r="48">
          <cell r="A48" t="str">
            <v xml:space="preserve">    Transportation</v>
          </cell>
          <cell r="B48">
            <v>-39.799999999999997</v>
          </cell>
          <cell r="C48">
            <v>-50.199739999999991</v>
          </cell>
          <cell r="D48">
            <v>-48.467848969999991</v>
          </cell>
          <cell r="E48">
            <v>-51.300000000000004</v>
          </cell>
          <cell r="F48">
            <v>-55.9</v>
          </cell>
          <cell r="G48">
            <v>-48.2</v>
          </cell>
          <cell r="H48">
            <v>-50.3</v>
          </cell>
          <cell r="I48">
            <v>-44</v>
          </cell>
          <cell r="J48">
            <v>-35</v>
          </cell>
          <cell r="K48">
            <v>-53.5</v>
          </cell>
          <cell r="L48">
            <v>-33.5</v>
          </cell>
          <cell r="M48">
            <v>-38.362903490790281</v>
          </cell>
          <cell r="N48">
            <v>-37.606384234304365</v>
          </cell>
          <cell r="O48">
            <v>-30.2</v>
          </cell>
          <cell r="P48">
            <v>-33.4</v>
          </cell>
          <cell r="Q48">
            <v>-33.1</v>
          </cell>
          <cell r="R48">
            <v>-27.1</v>
          </cell>
        </row>
        <row r="49">
          <cell r="A49" t="str">
            <v xml:space="preserve">    Employees' compensation</v>
          </cell>
          <cell r="B49">
            <v>-25.4</v>
          </cell>
          <cell r="C49">
            <v>-29.590999999999998</v>
          </cell>
          <cell r="D49">
            <v>-26.631899999999998</v>
          </cell>
          <cell r="E49">
            <v>-21.3</v>
          </cell>
          <cell r="F49">
            <v>-27.6</v>
          </cell>
          <cell r="G49">
            <v>-19.399999999999999</v>
          </cell>
          <cell r="H49">
            <v>-20</v>
          </cell>
          <cell r="I49">
            <v>-20</v>
          </cell>
          <cell r="J49">
            <v>-20.6</v>
          </cell>
          <cell r="K49">
            <v>-20</v>
          </cell>
          <cell r="L49">
            <v>-15.7</v>
          </cell>
          <cell r="M49">
            <v>-15.856999999999999</v>
          </cell>
          <cell r="N49">
            <v>-15.856999999999999</v>
          </cell>
          <cell r="O49">
            <v>-22.9</v>
          </cell>
          <cell r="P49">
            <v>-31.1</v>
          </cell>
          <cell r="Q49">
            <v>-30</v>
          </cell>
          <cell r="R49">
            <v>-30.9</v>
          </cell>
        </row>
        <row r="50">
          <cell r="A50" t="str">
            <v xml:space="preserve">    Investment services </v>
          </cell>
          <cell r="B50">
            <v>-47.8</v>
          </cell>
          <cell r="C50">
            <v>-44.501800000000003</v>
          </cell>
          <cell r="D50">
            <v>-42.9887388</v>
          </cell>
          <cell r="E50">
            <v>-47</v>
          </cell>
          <cell r="F50">
            <v>-61.1</v>
          </cell>
          <cell r="G50">
            <v>-85</v>
          </cell>
          <cell r="H50">
            <v>-80</v>
          </cell>
          <cell r="I50">
            <v>-80</v>
          </cell>
          <cell r="J50">
            <v>-78.8</v>
          </cell>
          <cell r="K50">
            <v>-97.3</v>
          </cell>
          <cell r="L50">
            <v>-68.706999999999994</v>
          </cell>
          <cell r="M50">
            <v>-85.4</v>
          </cell>
          <cell r="N50">
            <v>-71.099999999999994</v>
          </cell>
          <cell r="O50">
            <v>-75.2</v>
          </cell>
          <cell r="P50">
            <v>-67.599999999999994</v>
          </cell>
          <cell r="Q50">
            <v>-80.5</v>
          </cell>
          <cell r="R50">
            <v>-48.6</v>
          </cell>
        </row>
        <row r="51">
          <cell r="A51" t="str">
            <v xml:space="preserve">    Inv. services on Large Projects (mozal dividends)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 t="str">
            <v>...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 t="str">
            <v xml:space="preserve">    Service expenditures for Mozal</v>
          </cell>
          <cell r="P52">
            <v>-40.4</v>
          </cell>
          <cell r="Q52">
            <v>-150.9</v>
          </cell>
          <cell r="R52">
            <v>-81.2</v>
          </cell>
        </row>
        <row r="53">
          <cell r="A53" t="str">
            <v xml:space="preserve">    Other service expenditure</v>
          </cell>
          <cell r="B53">
            <v>-30.6</v>
          </cell>
          <cell r="C53">
            <v>-52.200540000000011</v>
          </cell>
          <cell r="D53">
            <v>-66.190284720000008</v>
          </cell>
          <cell r="E53">
            <v>-76.800000000000011</v>
          </cell>
          <cell r="F53">
            <v>-89.1</v>
          </cell>
          <cell r="G53">
            <v>-88.3</v>
          </cell>
          <cell r="H53">
            <v>-68</v>
          </cell>
          <cell r="I53">
            <v>-125</v>
          </cell>
          <cell r="J53">
            <v>-137.19999999999999</v>
          </cell>
          <cell r="K53">
            <v>-145</v>
          </cell>
          <cell r="L53">
            <v>-138.6</v>
          </cell>
          <cell r="M53">
            <v>-150.55199999999999</v>
          </cell>
          <cell r="N53">
            <v>-152.452</v>
          </cell>
          <cell r="O53">
            <v>-147.4</v>
          </cell>
          <cell r="P53">
            <v>-173</v>
          </cell>
          <cell r="Q53">
            <v>-186</v>
          </cell>
          <cell r="R53">
            <v>-205.60000000000002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127.4</v>
          </cell>
          <cell r="G55">
            <v>0</v>
          </cell>
          <cell r="H55">
            <v>120</v>
          </cell>
          <cell r="I55">
            <v>100</v>
          </cell>
          <cell r="J55">
            <v>0</v>
          </cell>
          <cell r="K55">
            <v>100</v>
          </cell>
          <cell r="L55">
            <v>0</v>
          </cell>
          <cell r="M55">
            <v>80</v>
          </cell>
          <cell r="N55">
            <v>80</v>
          </cell>
        </row>
        <row r="56">
          <cell r="O56">
            <v>6.3200815494393492E-2</v>
          </cell>
          <cell r="P56">
            <v>9.587727708531002E-4</v>
          </cell>
        </row>
        <row r="57">
          <cell r="A57" t="str">
            <v>Unrequited official transfers (Total grants)</v>
          </cell>
          <cell r="B57">
            <v>448.40000000000003</v>
          </cell>
          <cell r="C57">
            <v>501.71475999999996</v>
          </cell>
          <cell r="D57">
            <v>499.4169063992</v>
          </cell>
          <cell r="E57">
            <v>503.3</v>
          </cell>
          <cell r="F57">
            <v>658.8</v>
          </cell>
          <cell r="G57">
            <v>564.6</v>
          </cell>
          <cell r="H57">
            <v>433</v>
          </cell>
          <cell r="I57">
            <v>423</v>
          </cell>
          <cell r="J57">
            <v>339.2</v>
          </cell>
          <cell r="K57">
            <v>249.39999999999998</v>
          </cell>
          <cell r="L57">
            <v>224.7</v>
          </cell>
          <cell r="M57">
            <v>334.9</v>
          </cell>
          <cell r="N57">
            <v>294.3</v>
          </cell>
          <cell r="O57">
            <v>312.89999999999998</v>
          </cell>
          <cell r="P57">
            <v>313.2</v>
          </cell>
          <cell r="Q57">
            <v>482</v>
          </cell>
          <cell r="R57">
            <v>427.9</v>
          </cell>
        </row>
        <row r="58">
          <cell r="A58" t="str">
            <v xml:space="preserve">    Food (Aid in kind)</v>
          </cell>
          <cell r="B58">
            <v>110.8</v>
          </cell>
          <cell r="C58">
            <v>124.4</v>
          </cell>
          <cell r="D58">
            <v>145.4</v>
          </cell>
          <cell r="E58">
            <v>104.2</v>
          </cell>
          <cell r="F58">
            <v>86.300000000000011</v>
          </cell>
          <cell r="G58">
            <v>64.8</v>
          </cell>
          <cell r="H58">
            <v>63.6</v>
          </cell>
          <cell r="I58">
            <v>67.099999999999994</v>
          </cell>
          <cell r="J58">
            <v>67.2</v>
          </cell>
          <cell r="K58">
            <v>59.3</v>
          </cell>
          <cell r="L58">
            <v>39.4</v>
          </cell>
          <cell r="M58">
            <v>36.299999999999997</v>
          </cell>
          <cell r="N58">
            <v>35.9</v>
          </cell>
          <cell r="O58">
            <v>32.799999999999997</v>
          </cell>
          <cell r="P58">
            <v>18.600000000000001</v>
          </cell>
          <cell r="Q58">
            <v>15.8</v>
          </cell>
          <cell r="R58">
            <v>13.7</v>
          </cell>
        </row>
        <row r="59">
          <cell r="A59" t="str">
            <v xml:space="preserve">      o/w: emergency aid</v>
          </cell>
          <cell r="B59">
            <v>50.8</v>
          </cell>
          <cell r="C59">
            <v>50.9</v>
          </cell>
          <cell r="D59">
            <v>63.2</v>
          </cell>
          <cell r="E59">
            <v>77.2</v>
          </cell>
          <cell r="F59">
            <v>40.6</v>
          </cell>
          <cell r="G59">
            <v>32.299999999999997</v>
          </cell>
          <cell r="H59">
            <v>33</v>
          </cell>
          <cell r="I59">
            <v>37</v>
          </cell>
          <cell r="J59">
            <v>38.9</v>
          </cell>
          <cell r="K59">
            <v>45</v>
          </cell>
          <cell r="L59">
            <v>18</v>
          </cell>
          <cell r="M59">
            <v>22.5</v>
          </cell>
          <cell r="N59">
            <v>22.1</v>
          </cell>
          <cell r="O59">
            <v>15.6</v>
          </cell>
          <cell r="P59">
            <v>4</v>
          </cell>
          <cell r="Q59">
            <v>4</v>
          </cell>
          <cell r="R59">
            <v>0</v>
          </cell>
        </row>
        <row r="60">
          <cell r="A60" t="str">
            <v xml:space="preserve">    Current expenditures (Program grants exc. spec. prog.)</v>
          </cell>
          <cell r="B60">
            <v>217.1</v>
          </cell>
          <cell r="C60">
            <v>133.80000000000001</v>
          </cell>
          <cell r="D60">
            <v>124</v>
          </cell>
          <cell r="E60">
            <v>140.4</v>
          </cell>
          <cell r="F60">
            <v>171.2</v>
          </cell>
          <cell r="G60">
            <v>70.599999999999994</v>
          </cell>
          <cell r="H60">
            <v>119.6</v>
          </cell>
          <cell r="I60">
            <v>108.2</v>
          </cell>
          <cell r="J60">
            <v>91.5</v>
          </cell>
          <cell r="K60">
            <v>74.3</v>
          </cell>
          <cell r="L60">
            <v>82.2</v>
          </cell>
          <cell r="M60">
            <v>91.2</v>
          </cell>
          <cell r="N60">
            <v>76</v>
          </cell>
          <cell r="O60">
            <v>127</v>
          </cell>
          <cell r="P60">
            <v>123.5</v>
          </cell>
          <cell r="Q60">
            <v>270.60000000000002</v>
          </cell>
          <cell r="R60">
            <v>218.3</v>
          </cell>
        </row>
        <row r="61">
          <cell r="A61" t="str">
            <v xml:space="preserve">      o/w: debt relief fund</v>
          </cell>
          <cell r="L61">
            <v>21.6</v>
          </cell>
          <cell r="O61">
            <v>25.2</v>
          </cell>
          <cell r="P61">
            <v>51.3</v>
          </cell>
          <cell r="Q61">
            <v>38.4</v>
          </cell>
        </row>
        <row r="62">
          <cell r="A62" t="str">
            <v xml:space="preserve">      o/w: IDA grants</v>
          </cell>
          <cell r="Q62">
            <v>150</v>
          </cell>
          <cell r="R62">
            <v>148.9</v>
          </cell>
        </row>
        <row r="63">
          <cell r="A63" t="str">
            <v xml:space="preserve">   Non-food (emergency) (Aid in kind)</v>
          </cell>
          <cell r="B63">
            <v>14.9</v>
          </cell>
          <cell r="C63">
            <v>10</v>
          </cell>
          <cell r="D63">
            <v>45</v>
          </cell>
          <cell r="E63">
            <v>35.200000000000003</v>
          </cell>
          <cell r="F63">
            <v>45.500000000000007</v>
          </cell>
          <cell r="G63">
            <v>23.7</v>
          </cell>
          <cell r="H63">
            <v>27.4</v>
          </cell>
          <cell r="I63">
            <v>25.3</v>
          </cell>
          <cell r="J63">
            <v>6</v>
          </cell>
          <cell r="K63">
            <v>14</v>
          </cell>
          <cell r="L63">
            <v>1.3</v>
          </cell>
          <cell r="M63">
            <v>1.5</v>
          </cell>
          <cell r="N63">
            <v>1.5</v>
          </cell>
          <cell r="O63">
            <v>5.7</v>
          </cell>
          <cell r="P63">
            <v>16.899999999999999</v>
          </cell>
          <cell r="Q63">
            <v>6</v>
          </cell>
          <cell r="R63">
            <v>0</v>
          </cell>
        </row>
        <row r="64">
          <cell r="A64" t="str">
            <v xml:space="preserve">   Investment (Project grants--Budget)</v>
          </cell>
          <cell r="B64">
            <v>105.6</v>
          </cell>
          <cell r="C64">
            <v>233.51476</v>
          </cell>
          <cell r="D64">
            <v>185.0169063992</v>
          </cell>
          <cell r="E64">
            <v>190</v>
          </cell>
          <cell r="F64">
            <v>230</v>
          </cell>
          <cell r="G64">
            <v>216.4</v>
          </cell>
          <cell r="H64">
            <v>215</v>
          </cell>
          <cell r="I64">
            <v>215</v>
          </cell>
          <cell r="J64">
            <v>160</v>
          </cell>
          <cell r="K64">
            <v>96.1</v>
          </cell>
          <cell r="L64">
            <v>91.8</v>
          </cell>
          <cell r="M64">
            <v>185</v>
          </cell>
          <cell r="N64">
            <v>160</v>
          </cell>
          <cell r="O64">
            <v>132.1</v>
          </cell>
          <cell r="P64">
            <v>133.9</v>
          </cell>
          <cell r="Q64">
            <v>164</v>
          </cell>
          <cell r="R64">
            <v>173.7</v>
          </cell>
        </row>
        <row r="65">
          <cell r="A65" t="str">
            <v xml:space="preserve">   Special Programs</v>
          </cell>
          <cell r="B65">
            <v>0</v>
          </cell>
          <cell r="C65">
            <v>0</v>
          </cell>
          <cell r="D65">
            <v>0</v>
          </cell>
          <cell r="E65">
            <v>33.5</v>
          </cell>
          <cell r="F65">
            <v>125.80000000000001</v>
          </cell>
          <cell r="G65">
            <v>189.10000000000002</v>
          </cell>
          <cell r="H65">
            <v>7.4</v>
          </cell>
          <cell r="I65">
            <v>7.4</v>
          </cell>
          <cell r="J65">
            <v>14.5</v>
          </cell>
          <cell r="K65">
            <v>5.6999999999999993</v>
          </cell>
          <cell r="L65">
            <v>10</v>
          </cell>
          <cell r="M65">
            <v>20.9</v>
          </cell>
          <cell r="N65">
            <v>20.9</v>
          </cell>
          <cell r="O65">
            <v>15.3</v>
          </cell>
          <cell r="P65">
            <v>20.3</v>
          </cell>
          <cell r="Q65">
            <v>25.6</v>
          </cell>
          <cell r="R65">
            <v>22.2</v>
          </cell>
        </row>
        <row r="66">
          <cell r="A66" t="str">
            <v xml:space="preserve">      Demobilization</v>
          </cell>
          <cell r="B66">
            <v>0</v>
          </cell>
          <cell r="C66">
            <v>0</v>
          </cell>
          <cell r="D66">
            <v>0</v>
          </cell>
          <cell r="E66">
            <v>1.8</v>
          </cell>
          <cell r="F66">
            <v>19.000000000000004</v>
          </cell>
          <cell r="G66">
            <v>23.700000000000003</v>
          </cell>
          <cell r="H66">
            <v>3</v>
          </cell>
          <cell r="I66">
            <v>3</v>
          </cell>
          <cell r="J66">
            <v>6.7</v>
          </cell>
          <cell r="K66">
            <v>3.8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A67" t="str">
            <v xml:space="preserve">      Elections &amp; census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45.6</v>
          </cell>
          <cell r="G67">
            <v>36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2.2999999999999998</v>
          </cell>
          <cell r="N67">
            <v>2.2999999999999998</v>
          </cell>
          <cell r="O67">
            <v>6.4</v>
          </cell>
          <cell r="P67">
            <v>8.3000000000000007</v>
          </cell>
          <cell r="Q67">
            <v>0</v>
          </cell>
          <cell r="R67">
            <v>0</v>
          </cell>
        </row>
        <row r="68">
          <cell r="A68" t="str">
            <v xml:space="preserve">      Resetlement &amp; repatriation</v>
          </cell>
          <cell r="B68">
            <v>0</v>
          </cell>
          <cell r="C68">
            <v>0</v>
          </cell>
          <cell r="D68">
            <v>0</v>
          </cell>
          <cell r="E68">
            <v>10.8</v>
          </cell>
          <cell r="F68">
            <v>20.6</v>
          </cell>
          <cell r="G68">
            <v>25.400000000000002</v>
          </cell>
          <cell r="H68">
            <v>4.4000000000000004</v>
          </cell>
          <cell r="I68">
            <v>4.4000000000000004</v>
          </cell>
          <cell r="J68">
            <v>6.1</v>
          </cell>
          <cell r="K68">
            <v>0.8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</row>
        <row r="69">
          <cell r="A69" t="str">
            <v xml:space="preserve">      Demining</v>
          </cell>
          <cell r="B69">
            <v>0</v>
          </cell>
          <cell r="C69">
            <v>0</v>
          </cell>
          <cell r="D69">
            <v>0</v>
          </cell>
          <cell r="E69">
            <v>0.9</v>
          </cell>
          <cell r="F69">
            <v>0.6</v>
          </cell>
          <cell r="G69">
            <v>0.3</v>
          </cell>
          <cell r="H69">
            <v>0</v>
          </cell>
          <cell r="I69">
            <v>0</v>
          </cell>
          <cell r="J69">
            <v>1.7</v>
          </cell>
          <cell r="K69">
            <v>1.1000000000000001</v>
          </cell>
          <cell r="L69">
            <v>10</v>
          </cell>
          <cell r="M69">
            <v>8.4</v>
          </cell>
          <cell r="N69">
            <v>8.4</v>
          </cell>
          <cell r="O69">
            <v>8.9</v>
          </cell>
          <cell r="P69">
            <v>8</v>
          </cell>
          <cell r="Q69">
            <v>3.8</v>
          </cell>
          <cell r="R69">
            <v>0</v>
          </cell>
        </row>
        <row r="70">
          <cell r="A70" t="str">
            <v xml:space="preserve">      ONUMOZ/Crown agents</v>
          </cell>
          <cell r="B70">
            <v>0</v>
          </cell>
          <cell r="C70">
            <v>0</v>
          </cell>
          <cell r="D70">
            <v>0</v>
          </cell>
          <cell r="E70">
            <v>20</v>
          </cell>
          <cell r="F70">
            <v>40</v>
          </cell>
          <cell r="G70">
            <v>103.7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10.199999999999999</v>
          </cell>
          <cell r="N70">
            <v>10.199999999999999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</row>
        <row r="71">
          <cell r="A71" t="str">
            <v xml:space="preserve">      apoio a populacao</v>
          </cell>
          <cell r="Q71">
            <v>7.2</v>
          </cell>
          <cell r="R71">
            <v>0</v>
          </cell>
        </row>
        <row r="72">
          <cell r="A72" t="str">
            <v xml:space="preserve">   Unidentified grants</v>
          </cell>
          <cell r="P72">
            <v>0</v>
          </cell>
          <cell r="R72">
            <v>0</v>
          </cell>
        </row>
        <row r="74">
          <cell r="A74" t="str">
            <v>Current account</v>
          </cell>
          <cell r="B74">
            <v>-317.81953260000006</v>
          </cell>
          <cell r="C74">
            <v>-236.68517379027401</v>
          </cell>
          <cell r="D74">
            <v>-239.01640507132799</v>
          </cell>
          <cell r="E74">
            <v>-321.22643576393813</v>
          </cell>
          <cell r="F74">
            <v>-350.69456305345545</v>
          </cell>
          <cell r="G74">
            <v>-299.67248565850002</v>
          </cell>
          <cell r="H74">
            <v>-310.12325626350002</v>
          </cell>
          <cell r="I74">
            <v>-380.17053658584553</v>
          </cell>
          <cell r="J74">
            <v>-337.59688539335031</v>
          </cell>
          <cell r="K74">
            <v>-367.94437699362186</v>
          </cell>
          <cell r="L74">
            <v>-421.85375576506232</v>
          </cell>
          <cell r="M74">
            <v>-376.497795047502</v>
          </cell>
          <cell r="N74">
            <v>-367.68645949406016</v>
          </cell>
          <cell r="O74">
            <v>-297.86572026075379</v>
          </cell>
          <cell r="P74">
            <v>-483.17380565553611</v>
          </cell>
          <cell r="Q74">
            <v>-930.96078972461873</v>
          </cell>
          <cell r="R74">
            <v>-894.57768972461884</v>
          </cell>
        </row>
        <row r="76">
          <cell r="A76" t="str">
            <v>Capital account</v>
          </cell>
          <cell r="B76">
            <v>-83.500000000000014</v>
          </cell>
          <cell r="C76">
            <v>-187.50507999999996</v>
          </cell>
          <cell r="D76">
            <v>-155.1305787</v>
          </cell>
          <cell r="E76">
            <v>-107.00999999999999</v>
          </cell>
          <cell r="F76">
            <v>-7.3951799999999253</v>
          </cell>
          <cell r="G76">
            <v>-9.6999999999999318</v>
          </cell>
          <cell r="H76">
            <v>25.729501900000002</v>
          </cell>
          <cell r="I76">
            <v>71.901207199999988</v>
          </cell>
          <cell r="J76">
            <v>63.800000000000011</v>
          </cell>
          <cell r="K76">
            <v>178.21872439999999</v>
          </cell>
          <cell r="L76">
            <v>247.96299895178728</v>
          </cell>
          <cell r="M76">
            <v>208.59804848967897</v>
          </cell>
          <cell r="N76">
            <v>204.51548368660571</v>
          </cell>
          <cell r="O76">
            <v>180.78955720442045</v>
          </cell>
          <cell r="P76">
            <v>269.98380014177167</v>
          </cell>
          <cell r="Q76">
            <v>735.271900295921</v>
          </cell>
          <cell r="R76">
            <v>634.06827886507699</v>
          </cell>
        </row>
        <row r="77">
          <cell r="A77" t="str">
            <v xml:space="preserve">  Disbursements</v>
          </cell>
          <cell r="B77">
            <v>251.4</v>
          </cell>
          <cell r="C77">
            <v>144.10247999999999</v>
          </cell>
          <cell r="D77">
            <v>169.75992656399998</v>
          </cell>
          <cell r="E77">
            <v>185.5</v>
          </cell>
          <cell r="F77">
            <v>276.40000000000003</v>
          </cell>
          <cell r="G77">
            <v>260.3</v>
          </cell>
          <cell r="H77">
            <v>255.2</v>
          </cell>
          <cell r="I77">
            <v>296.8</v>
          </cell>
          <cell r="J77">
            <v>282.29999999999995</v>
          </cell>
          <cell r="K77">
            <v>327.2</v>
          </cell>
          <cell r="L77">
            <v>347.40300000000002</v>
          </cell>
          <cell r="M77">
            <v>306.57111144246397</v>
          </cell>
          <cell r="N77">
            <v>294.93111144246416</v>
          </cell>
          <cell r="O77">
            <v>317.39999999999998</v>
          </cell>
          <cell r="P77">
            <v>306.7</v>
          </cell>
          <cell r="Q77">
            <v>642.29999999999995</v>
          </cell>
          <cell r="R77">
            <v>494.9</v>
          </cell>
        </row>
        <row r="78">
          <cell r="A78" t="str">
            <v xml:space="preserve">    Public sector</v>
          </cell>
          <cell r="B78">
            <v>231.4</v>
          </cell>
          <cell r="C78">
            <v>144.10247999999999</v>
          </cell>
          <cell r="D78">
            <v>165.75992656399998</v>
          </cell>
          <cell r="E78">
            <v>182</v>
          </cell>
          <cell r="F78">
            <v>276.39999999999998</v>
          </cell>
          <cell r="G78">
            <v>260.3</v>
          </cell>
          <cell r="H78">
            <v>255.2</v>
          </cell>
          <cell r="I78">
            <v>276.8</v>
          </cell>
          <cell r="J78">
            <v>234.69999999999996</v>
          </cell>
          <cell r="K78">
            <v>277.2</v>
          </cell>
          <cell r="L78">
            <v>271.10300000000001</v>
          </cell>
          <cell r="M78">
            <v>224.97111144246398</v>
          </cell>
          <cell r="N78">
            <v>213.33111144246413</v>
          </cell>
          <cell r="O78">
            <v>227.4</v>
          </cell>
          <cell r="P78">
            <v>225.3</v>
          </cell>
          <cell r="Q78">
            <v>147</v>
          </cell>
          <cell r="R78">
            <v>99.6</v>
          </cell>
        </row>
        <row r="79">
          <cell r="A79" t="str">
            <v xml:space="preserve">        Multilaterals (exc. IMF)</v>
          </cell>
          <cell r="B79">
            <v>94.4</v>
          </cell>
          <cell r="C79">
            <v>84.6</v>
          </cell>
          <cell r="D79">
            <v>162</v>
          </cell>
          <cell r="E79">
            <v>147.5</v>
          </cell>
          <cell r="F79">
            <v>246</v>
          </cell>
          <cell r="G79">
            <v>236</v>
          </cell>
          <cell r="H79">
            <v>0</v>
          </cell>
          <cell r="I79">
            <v>266.8</v>
          </cell>
          <cell r="J79">
            <v>216.9</v>
          </cell>
          <cell r="K79">
            <v>178.5</v>
          </cell>
          <cell r="L79">
            <v>269.363</v>
          </cell>
          <cell r="M79">
            <v>224.97111144246398</v>
          </cell>
          <cell r="N79">
            <v>213.33111144246413</v>
          </cell>
          <cell r="O79">
            <v>227.4</v>
          </cell>
          <cell r="P79">
            <v>225.3</v>
          </cell>
          <cell r="Q79">
            <v>147</v>
          </cell>
          <cell r="R79">
            <v>99.6</v>
          </cell>
        </row>
        <row r="80">
          <cell r="A80" t="str">
            <v xml:space="preserve">           Of which: IDA</v>
          </cell>
          <cell r="B80">
            <v>74</v>
          </cell>
          <cell r="C80">
            <v>56.1</v>
          </cell>
          <cell r="D80">
            <v>105.9</v>
          </cell>
          <cell r="E80">
            <v>93</v>
          </cell>
          <cell r="F80">
            <v>176</v>
          </cell>
          <cell r="G80">
            <v>176</v>
          </cell>
          <cell r="H80">
            <v>0</v>
          </cell>
          <cell r="I80">
            <v>195</v>
          </cell>
          <cell r="J80">
            <v>174.9</v>
          </cell>
          <cell r="K80">
            <v>178.5</v>
          </cell>
          <cell r="L80">
            <v>219.626</v>
          </cell>
          <cell r="M80">
            <v>185</v>
          </cell>
          <cell r="N80">
            <v>175</v>
          </cell>
          <cell r="O80">
            <v>148.1</v>
          </cell>
          <cell r="P80">
            <v>133.9</v>
          </cell>
          <cell r="Q80">
            <v>100</v>
          </cell>
          <cell r="R80">
            <v>68</v>
          </cell>
        </row>
        <row r="81">
          <cell r="A81" t="str">
            <v xml:space="preserve">                            Other</v>
          </cell>
          <cell r="B81">
            <v>20.399999999999999</v>
          </cell>
          <cell r="C81">
            <v>28.5</v>
          </cell>
          <cell r="D81">
            <v>56.1</v>
          </cell>
          <cell r="E81">
            <v>54.5</v>
          </cell>
          <cell r="F81">
            <v>70</v>
          </cell>
          <cell r="G81">
            <v>60</v>
          </cell>
          <cell r="H81">
            <v>0</v>
          </cell>
          <cell r="I81">
            <v>71.8</v>
          </cell>
          <cell r="J81">
            <v>42</v>
          </cell>
          <cell r="K81">
            <v>0</v>
          </cell>
          <cell r="L81">
            <v>49.737000000000002</v>
          </cell>
          <cell r="M81">
            <v>39.9711114424641</v>
          </cell>
          <cell r="N81">
            <v>38.331111442464135</v>
          </cell>
          <cell r="O81">
            <v>79.3</v>
          </cell>
          <cell r="P81">
            <v>91.4</v>
          </cell>
          <cell r="Q81">
            <v>47</v>
          </cell>
          <cell r="R81">
            <v>31.6</v>
          </cell>
        </row>
        <row r="82">
          <cell r="A82" t="str">
            <v xml:space="preserve">        Bilaterals</v>
          </cell>
          <cell r="B82">
            <v>137</v>
          </cell>
          <cell r="C82">
            <v>59.502479999999991</v>
          </cell>
          <cell r="D82">
            <v>3.7599265639999828</v>
          </cell>
          <cell r="E82">
            <v>34.5</v>
          </cell>
          <cell r="F82">
            <v>30</v>
          </cell>
          <cell r="G82">
            <v>24.300000000000011</v>
          </cell>
          <cell r="H82">
            <v>0</v>
          </cell>
          <cell r="I82">
            <v>10</v>
          </cell>
          <cell r="J82">
            <v>17.799999999999955</v>
          </cell>
          <cell r="K82">
            <v>0</v>
          </cell>
          <cell r="L82">
            <v>1.7400000000000091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A83" t="str">
            <v xml:space="preserve">         Current Expenditures</v>
          </cell>
          <cell r="B83" t="str">
            <v>...</v>
          </cell>
          <cell r="C83">
            <v>37.5</v>
          </cell>
          <cell r="D83">
            <v>76.8</v>
          </cell>
          <cell r="E83">
            <v>83.5</v>
          </cell>
          <cell r="F83">
            <v>143.80000000000001</v>
          </cell>
          <cell r="G83">
            <v>93.8</v>
          </cell>
          <cell r="H83">
            <v>95.2</v>
          </cell>
          <cell r="I83">
            <v>116.8</v>
          </cell>
          <cell r="J83">
            <v>86.9</v>
          </cell>
          <cell r="K83">
            <v>93.7</v>
          </cell>
          <cell r="L83">
            <v>128.38300000000001</v>
          </cell>
          <cell r="M83">
            <v>50</v>
          </cell>
          <cell r="N83">
            <v>50</v>
          </cell>
          <cell r="O83">
            <v>74</v>
          </cell>
          <cell r="P83">
            <v>69.2</v>
          </cell>
          <cell r="Q83">
            <v>16.8</v>
          </cell>
          <cell r="R83">
            <v>16.8</v>
          </cell>
        </row>
        <row r="84">
          <cell r="A84" t="str">
            <v xml:space="preserve">         Capital Expenditures</v>
          </cell>
          <cell r="B84" t="str">
            <v>...</v>
          </cell>
          <cell r="C84">
            <v>106.60247999999999</v>
          </cell>
          <cell r="D84">
            <v>50</v>
          </cell>
          <cell r="E84">
            <v>55</v>
          </cell>
          <cell r="F84">
            <v>71.5</v>
          </cell>
          <cell r="G84">
            <v>81.5</v>
          </cell>
          <cell r="H84">
            <v>80</v>
          </cell>
          <cell r="I84">
            <v>80</v>
          </cell>
          <cell r="J84">
            <v>69</v>
          </cell>
          <cell r="K84">
            <v>98.5</v>
          </cell>
          <cell r="L84">
            <v>73.013000000000005</v>
          </cell>
          <cell r="M84">
            <v>89.6</v>
          </cell>
          <cell r="N84">
            <v>89.6</v>
          </cell>
          <cell r="O84">
            <v>78.900000000000006</v>
          </cell>
          <cell r="P84">
            <v>75.900000000000006</v>
          </cell>
          <cell r="Q84">
            <v>84</v>
          </cell>
          <cell r="R84">
            <v>84</v>
          </cell>
        </row>
        <row r="85">
          <cell r="A85" t="str">
            <v xml:space="preserve">         Services Expenditures</v>
          </cell>
          <cell r="B85" t="str">
            <v>...</v>
          </cell>
          <cell r="C85" t="str">
            <v>...</v>
          </cell>
          <cell r="D85">
            <v>42.959926563999986</v>
          </cell>
          <cell r="E85">
            <v>47</v>
          </cell>
          <cell r="F85">
            <v>61.1</v>
          </cell>
          <cell r="G85">
            <v>85</v>
          </cell>
          <cell r="H85">
            <v>80</v>
          </cell>
          <cell r="I85">
            <v>80</v>
          </cell>
          <cell r="J85">
            <v>78.8</v>
          </cell>
          <cell r="K85">
            <v>85</v>
          </cell>
          <cell r="L85">
            <v>69.706999999999994</v>
          </cell>
          <cell r="M85">
            <v>85.4</v>
          </cell>
          <cell r="N85">
            <v>71.099999999999994</v>
          </cell>
          <cell r="O85">
            <v>75.2</v>
          </cell>
          <cell r="P85">
            <v>72.3</v>
          </cell>
          <cell r="Q85">
            <v>80.099999999999994</v>
          </cell>
          <cell r="R85">
            <v>80.099999999999994</v>
          </cell>
        </row>
        <row r="86">
          <cell r="A86" t="str">
            <v xml:space="preserve">    Private sector</v>
          </cell>
          <cell r="B86">
            <v>20</v>
          </cell>
          <cell r="C86">
            <v>0</v>
          </cell>
          <cell r="D86">
            <v>4</v>
          </cell>
          <cell r="E86">
            <v>3.5</v>
          </cell>
          <cell r="F86">
            <v>0</v>
          </cell>
          <cell r="G86">
            <v>0</v>
          </cell>
          <cell r="H86">
            <v>0</v>
          </cell>
          <cell r="I86">
            <v>20</v>
          </cell>
          <cell r="J86">
            <v>47.599999999999994</v>
          </cell>
          <cell r="K86">
            <v>50</v>
          </cell>
          <cell r="L86">
            <v>76.3</v>
          </cell>
          <cell r="M86">
            <v>81.599999999999994</v>
          </cell>
          <cell r="N86">
            <v>81.599999999999994</v>
          </cell>
          <cell r="O86">
            <v>90</v>
          </cell>
          <cell r="P86">
            <v>81.400000000000006</v>
          </cell>
          <cell r="Q86">
            <v>495.3</v>
          </cell>
          <cell r="R86">
            <v>395.3</v>
          </cell>
        </row>
        <row r="87">
          <cell r="A87" t="str">
            <v xml:space="preserve">       Electricity project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20</v>
          </cell>
          <cell r="J87">
            <v>40.4</v>
          </cell>
          <cell r="K87">
            <v>40</v>
          </cell>
          <cell r="L87">
            <v>52.4</v>
          </cell>
          <cell r="M87">
            <v>36.5</v>
          </cell>
          <cell r="N87">
            <v>36.5</v>
          </cell>
          <cell r="O87">
            <v>42.1</v>
          </cell>
          <cell r="P87">
            <v>4</v>
          </cell>
          <cell r="Q87">
            <v>0</v>
          </cell>
          <cell r="R87">
            <v>0</v>
          </cell>
        </row>
        <row r="88">
          <cell r="A88" t="str">
            <v xml:space="preserve">       Large Projects, excl. electricity(Mozal)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37.5</v>
          </cell>
          <cell r="Q88">
            <v>455</v>
          </cell>
          <cell r="R88">
            <v>360.3</v>
          </cell>
        </row>
        <row r="89">
          <cell r="A89" t="str">
            <v xml:space="preserve">             Pande Gas</v>
          </cell>
          <cell r="D89">
            <v>0</v>
          </cell>
          <cell r="E89">
            <v>0</v>
          </cell>
          <cell r="G89">
            <v>0</v>
          </cell>
          <cell r="J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 xml:space="preserve">             Mozal</v>
          </cell>
          <cell r="D90">
            <v>0</v>
          </cell>
          <cell r="E90">
            <v>0</v>
          </cell>
          <cell r="G90">
            <v>0</v>
          </cell>
          <cell r="J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37.5</v>
          </cell>
          <cell r="Q90">
            <v>455</v>
          </cell>
          <cell r="R90">
            <v>325.3</v>
          </cell>
        </row>
        <row r="91">
          <cell r="A91" t="str">
            <v xml:space="preserve">             Textiles, Sugar, etc</v>
          </cell>
          <cell r="D91">
            <v>0</v>
          </cell>
          <cell r="E91">
            <v>0</v>
          </cell>
          <cell r="G91">
            <v>0</v>
          </cell>
          <cell r="J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A92" t="str">
            <v xml:space="preserve">             Other</v>
          </cell>
          <cell r="D92">
            <v>0</v>
          </cell>
          <cell r="E92">
            <v>0</v>
          </cell>
          <cell r="G92">
            <v>0</v>
          </cell>
          <cell r="J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35</v>
          </cell>
        </row>
        <row r="93">
          <cell r="A93" t="str">
            <v xml:space="preserve">       Other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7.1999999999999957</v>
          </cell>
          <cell r="K93">
            <v>10</v>
          </cell>
          <cell r="L93">
            <v>23.9</v>
          </cell>
          <cell r="M93">
            <v>45.1</v>
          </cell>
          <cell r="N93">
            <v>45.1</v>
          </cell>
          <cell r="O93">
            <v>47.9</v>
          </cell>
          <cell r="P93">
            <v>39.9</v>
          </cell>
          <cell r="Q93">
            <v>40.299999999999997</v>
          </cell>
          <cell r="R93">
            <v>35</v>
          </cell>
        </row>
        <row r="94">
          <cell r="A94" t="str">
            <v xml:space="preserve">  Amortization</v>
          </cell>
          <cell r="B94">
            <v>-344.1</v>
          </cell>
          <cell r="C94">
            <v>-354.10799999999995</v>
          </cell>
          <cell r="D94">
            <v>-350.19</v>
          </cell>
          <cell r="E94">
            <v>-324.51</v>
          </cell>
          <cell r="F94">
            <v>-318.79517999999996</v>
          </cell>
          <cell r="G94">
            <v>-304.99999999999994</v>
          </cell>
          <cell r="H94">
            <v>-274.47049809999999</v>
          </cell>
          <cell r="I94">
            <v>-269.89879280000002</v>
          </cell>
          <cell r="J94">
            <v>-263.49999999999994</v>
          </cell>
          <cell r="K94">
            <v>-204.02627560000002</v>
          </cell>
          <cell r="L94">
            <v>-171.94000104821274</v>
          </cell>
          <cell r="M94">
            <v>-181.34806295278526</v>
          </cell>
          <cell r="N94">
            <v>-175.39062775585845</v>
          </cell>
          <cell r="O94">
            <v>-201.01044279557954</v>
          </cell>
          <cell r="P94">
            <v>-249.4161998582284</v>
          </cell>
          <cell r="Q94">
            <v>-251.41969970407899</v>
          </cell>
          <cell r="R94">
            <v>-252.531721134923</v>
          </cell>
        </row>
        <row r="95">
          <cell r="A95" t="str">
            <v xml:space="preserve">         Public sector (Under Lyon)</v>
          </cell>
          <cell r="B95">
            <v>-344.1</v>
          </cell>
          <cell r="C95">
            <v>-354.10799999999995</v>
          </cell>
          <cell r="D95">
            <v>-350.19</v>
          </cell>
          <cell r="E95">
            <v>-324.51</v>
          </cell>
          <cell r="F95">
            <v>-318.79517999999996</v>
          </cell>
          <cell r="G95">
            <v>-304.99999999999994</v>
          </cell>
          <cell r="H95">
            <v>-274.47049809999999</v>
          </cell>
          <cell r="I95">
            <v>-269.89879280000002</v>
          </cell>
          <cell r="J95">
            <v>-263.49999999999994</v>
          </cell>
          <cell r="K95">
            <v>-204.02627560000002</v>
          </cell>
          <cell r="L95">
            <v>-171.94000104821274</v>
          </cell>
          <cell r="M95">
            <v>-181.34806295278526</v>
          </cell>
          <cell r="N95">
            <v>-175.39062775585845</v>
          </cell>
          <cell r="O95">
            <v>-180.01244279557955</v>
          </cell>
          <cell r="P95">
            <v>-211.1567198582284</v>
          </cell>
          <cell r="Q95">
            <v>-200.68921970407911</v>
          </cell>
          <cell r="R95">
            <v>-200.68921970407916</v>
          </cell>
        </row>
        <row r="96">
          <cell r="A96" t="str">
            <v xml:space="preserve">         Private sector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-20.99799999999999</v>
          </cell>
          <cell r="P96">
            <v>-38.259479999999996</v>
          </cell>
          <cell r="Q96">
            <v>-50.814230000000009</v>
          </cell>
          <cell r="R96">
            <v>-51.842501430843839</v>
          </cell>
        </row>
        <row r="97">
          <cell r="A97" t="str">
            <v xml:space="preserve">               Cahora-Bassa (old and new)</v>
          </cell>
          <cell r="O97">
            <v>-2.1</v>
          </cell>
          <cell r="P97">
            <v>-18.705480000000001</v>
          </cell>
          <cell r="Q97">
            <v>-30.814230000000002</v>
          </cell>
          <cell r="R97">
            <v>-38.730479999999993</v>
          </cell>
        </row>
        <row r="98">
          <cell r="A98" t="str">
            <v xml:space="preserve">                Large projects, excl. electricity (mozal)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A99" t="str">
            <v xml:space="preserve">                Other</v>
          </cell>
          <cell r="O99">
            <v>-18.897999999999989</v>
          </cell>
          <cell r="P99">
            <v>-19.553999999999995</v>
          </cell>
          <cell r="Q99">
            <v>-20</v>
          </cell>
          <cell r="R99">
            <v>-13.112021430843846</v>
          </cell>
        </row>
        <row r="100">
          <cell r="A100" t="str">
            <v xml:space="preserve">  Direct investment (net)</v>
          </cell>
          <cell r="B100">
            <v>9.1999999999999993</v>
          </cell>
          <cell r="C100">
            <v>22.500439999999998</v>
          </cell>
          <cell r="D100">
            <v>25.299494736</v>
          </cell>
          <cell r="E100">
            <v>32</v>
          </cell>
          <cell r="F100">
            <v>35</v>
          </cell>
          <cell r="G100">
            <v>35</v>
          </cell>
          <cell r="H100">
            <v>45</v>
          </cell>
          <cell r="I100">
            <v>45</v>
          </cell>
          <cell r="J100">
            <v>45</v>
          </cell>
          <cell r="K100">
            <v>55.045000000000002</v>
          </cell>
          <cell r="L100">
            <v>72.5</v>
          </cell>
          <cell r="M100">
            <v>83.375</v>
          </cell>
          <cell r="N100">
            <v>84.974999999999994</v>
          </cell>
          <cell r="O100">
            <v>64.400000000000006</v>
          </cell>
          <cell r="P100">
            <v>212.7</v>
          </cell>
          <cell r="Q100">
            <v>344.39159999999998</v>
          </cell>
          <cell r="R100">
            <v>391.7</v>
          </cell>
        </row>
        <row r="101">
          <cell r="A101" t="str">
            <v xml:space="preserve">      Large projects (Mozal)</v>
          </cell>
          <cell r="P101">
            <v>157.30000000000001</v>
          </cell>
          <cell r="Q101">
            <v>286</v>
          </cell>
          <cell r="R101">
            <v>329.7</v>
          </cell>
        </row>
        <row r="102">
          <cell r="A102" t="str">
            <v xml:space="preserve">               Pande Gas</v>
          </cell>
        </row>
        <row r="103">
          <cell r="A103" t="str">
            <v xml:space="preserve">               Mozal</v>
          </cell>
          <cell r="P103">
            <v>157.30000000000001</v>
          </cell>
          <cell r="Q103">
            <v>286</v>
          </cell>
          <cell r="R103">
            <v>329.7</v>
          </cell>
        </row>
        <row r="105">
          <cell r="A105" t="str">
            <v xml:space="preserve">               Other</v>
          </cell>
          <cell r="P105">
            <v>0</v>
          </cell>
          <cell r="Q105">
            <v>0</v>
          </cell>
          <cell r="R105">
            <v>0</v>
          </cell>
        </row>
        <row r="106">
          <cell r="A106" t="str">
            <v xml:space="preserve">      Other</v>
          </cell>
          <cell r="L106">
            <v>72.5</v>
          </cell>
          <cell r="O106">
            <v>64.400000000000006</v>
          </cell>
          <cell r="P106">
            <v>55.4</v>
          </cell>
          <cell r="Q106">
            <v>58.391600000000004</v>
          </cell>
          <cell r="R106">
            <v>62</v>
          </cell>
        </row>
        <row r="110">
          <cell r="A110" t="str">
            <v>Short Term and E&amp;O (net)</v>
          </cell>
          <cell r="B110">
            <v>3.1195326000000136</v>
          </cell>
          <cell r="C110">
            <v>-33.709746209726006</v>
          </cell>
          <cell r="D110">
            <v>-12.391916228672017</v>
          </cell>
          <cell r="E110">
            <v>-8.0035642360618908</v>
          </cell>
          <cell r="F110">
            <v>-2.0856946544597577E-2</v>
          </cell>
          <cell r="G110">
            <v>11.338539658500281</v>
          </cell>
          <cell r="H110">
            <v>7.755000012821256E-6</v>
          </cell>
          <cell r="I110">
            <v>-2.2864428699961081E-2</v>
          </cell>
          <cell r="J110">
            <v>38.952231675202825</v>
          </cell>
          <cell r="K110">
            <v>-1.4519525605862782E-2</v>
          </cell>
          <cell r="L110">
            <v>119.69283948817983</v>
          </cell>
          <cell r="M110">
            <v>0</v>
          </cell>
          <cell r="N110">
            <v>0</v>
          </cell>
          <cell r="O110">
            <v>-14.030105456287885</v>
          </cell>
          <cell r="P110">
            <v>-6.5193739046301573</v>
          </cell>
          <cell r="Q110">
            <v>0</v>
          </cell>
          <cell r="R110">
            <v>20</v>
          </cell>
        </row>
        <row r="112">
          <cell r="A112" t="str">
            <v>Overall balance</v>
          </cell>
          <cell r="B112">
            <v>-398.20000000000005</v>
          </cell>
          <cell r="C112">
            <v>-457.9</v>
          </cell>
          <cell r="D112">
            <v>-406.53890000000001</v>
          </cell>
          <cell r="E112">
            <v>-436.24</v>
          </cell>
          <cell r="F112">
            <v>-358.11059999999998</v>
          </cell>
          <cell r="G112">
            <v>-298.03394599999967</v>
          </cell>
          <cell r="H112">
            <v>-284.39374660850001</v>
          </cell>
          <cell r="I112">
            <v>-308.2921938145455</v>
          </cell>
          <cell r="J112">
            <v>-234.84465371814747</v>
          </cell>
          <cell r="K112">
            <v>-189.74017211922774</v>
          </cell>
          <cell r="L112">
            <v>-54.197917325095204</v>
          </cell>
          <cell r="M112">
            <v>-167.89974655782265</v>
          </cell>
          <cell r="N112">
            <v>-163.17097580745445</v>
          </cell>
          <cell r="O112">
            <v>-131.10626851262123</v>
          </cell>
          <cell r="P112">
            <v>-219.7093794183946</v>
          </cell>
          <cell r="Q112">
            <v>-195.68888942869785</v>
          </cell>
          <cell r="R112">
            <v>-240.50941085954184</v>
          </cell>
        </row>
        <row r="114">
          <cell r="A114" t="str">
            <v>Check</v>
          </cell>
          <cell r="B114">
            <v>398.20000000000005</v>
          </cell>
          <cell r="C114">
            <v>457.9</v>
          </cell>
          <cell r="D114">
            <v>406.53890000000001</v>
          </cell>
          <cell r="E114">
            <v>436.24</v>
          </cell>
          <cell r="F114">
            <v>358.11059999999998</v>
          </cell>
          <cell r="G114">
            <v>298.03394599999967</v>
          </cell>
          <cell r="H114">
            <v>284.39374660850001</v>
          </cell>
          <cell r="I114">
            <v>308.2921938145455</v>
          </cell>
          <cell r="J114">
            <v>234.84465371814747</v>
          </cell>
          <cell r="K114">
            <v>189.74017211922774</v>
          </cell>
          <cell r="L114">
            <v>54.197917325095204</v>
          </cell>
          <cell r="M114">
            <v>167.89974655782225</v>
          </cell>
          <cell r="N114">
            <v>163.17097580745394</v>
          </cell>
          <cell r="O114">
            <v>131.10626851262123</v>
          </cell>
          <cell r="P114">
            <v>219.7093794183946</v>
          </cell>
          <cell r="Q114">
            <v>195.68888942869785</v>
          </cell>
          <cell r="R114">
            <v>240.50941085954173</v>
          </cell>
        </row>
        <row r="115">
          <cell r="A115" t="str">
            <v>Reserves in months of imports</v>
          </cell>
          <cell r="R115">
            <v>4.8360686145527616</v>
          </cell>
        </row>
        <row r="116">
          <cell r="A116" t="str">
            <v>Financing</v>
          </cell>
          <cell r="B116">
            <v>398.20000000000005</v>
          </cell>
          <cell r="C116">
            <v>457.9</v>
          </cell>
          <cell r="D116">
            <v>406.53890000000001</v>
          </cell>
          <cell r="E116">
            <v>436.24</v>
          </cell>
          <cell r="F116">
            <v>358.11059999999998</v>
          </cell>
          <cell r="G116">
            <v>298.03394599999967</v>
          </cell>
          <cell r="H116">
            <v>284.39374660850001</v>
          </cell>
          <cell r="I116">
            <v>308.2921938145455</v>
          </cell>
          <cell r="J116">
            <v>234.84465371814747</v>
          </cell>
          <cell r="K116">
            <v>189.74017211922774</v>
          </cell>
          <cell r="L116">
            <v>54.197917325095204</v>
          </cell>
          <cell r="M116">
            <v>167.89974655782265</v>
          </cell>
          <cell r="N116">
            <v>163.17097580745445</v>
          </cell>
          <cell r="O116">
            <v>131.10626851262123</v>
          </cell>
          <cell r="P116">
            <v>219.7093794183946</v>
          </cell>
          <cell r="Q116">
            <v>195.68888942869785</v>
          </cell>
          <cell r="R116">
            <v>240.50941085954184</v>
          </cell>
        </row>
        <row r="117">
          <cell r="A117" t="str">
            <v>NIR Stocks</v>
          </cell>
          <cell r="P117">
            <v>418</v>
          </cell>
          <cell r="R117">
            <v>469.8</v>
          </cell>
        </row>
        <row r="118">
          <cell r="A118" t="str">
            <v>NFA of the banking system (inc.-)</v>
          </cell>
          <cell r="B118">
            <v>-5.8999999999999986</v>
          </cell>
          <cell r="C118">
            <v>-12.7</v>
          </cell>
          <cell r="D118">
            <v>-39.840000000000003</v>
          </cell>
          <cell r="E118">
            <v>46.24</v>
          </cell>
          <cell r="F118">
            <v>-34.989400000000003</v>
          </cell>
          <cell r="G118">
            <v>-52.434053999999975</v>
          </cell>
          <cell r="H118">
            <v>-39.963279999999997</v>
          </cell>
          <cell r="I118">
            <v>-40.6</v>
          </cell>
          <cell r="J118">
            <v>-59.642762250000033</v>
          </cell>
          <cell r="K118">
            <v>-70.000009830772342</v>
          </cell>
          <cell r="L118">
            <v>-159.25626040000003</v>
          </cell>
          <cell r="M118">
            <v>-90.000003236161248</v>
          </cell>
          <cell r="N118">
            <v>-88.973420000000047</v>
          </cell>
          <cell r="O118">
            <v>-114.63299559999999</v>
          </cell>
          <cell r="P118">
            <v>-61.872399999999971</v>
          </cell>
          <cell r="Q118">
            <v>-99.985399999999998</v>
          </cell>
          <cell r="R118">
            <v>-52.500000000000007</v>
          </cell>
        </row>
        <row r="119">
          <cell r="A119" t="str">
            <v xml:space="preserve">       Assets (inc.-)</v>
          </cell>
          <cell r="B119">
            <v>-32.4</v>
          </cell>
          <cell r="C119">
            <v>-15.9</v>
          </cell>
          <cell r="D119">
            <v>-106.3</v>
          </cell>
          <cell r="E119">
            <v>13</v>
          </cell>
          <cell r="F119">
            <v>-45.1</v>
          </cell>
          <cell r="G119">
            <v>-58.399999999999977</v>
          </cell>
          <cell r="H119">
            <v>-47.6</v>
          </cell>
          <cell r="I119">
            <v>-26</v>
          </cell>
          <cell r="J119">
            <v>-69.100000000000023</v>
          </cell>
          <cell r="K119">
            <v>-91.439940977827348</v>
          </cell>
          <cell r="L119">
            <v>-134.32500000000005</v>
          </cell>
          <cell r="M119">
            <v>-134.45072447643565</v>
          </cell>
          <cell r="N119">
            <v>-122.825</v>
          </cell>
        </row>
        <row r="120">
          <cell r="A120" t="str">
            <v xml:space="preserve">       Liabilities</v>
          </cell>
          <cell r="B120">
            <v>26.5</v>
          </cell>
          <cell r="C120">
            <v>3.2</v>
          </cell>
          <cell r="D120">
            <v>66.459999999999994</v>
          </cell>
          <cell r="E120">
            <v>33.24</v>
          </cell>
          <cell r="F120">
            <v>10.110599999999998</v>
          </cell>
          <cell r="G120">
            <v>5.965946000000006</v>
          </cell>
          <cell r="H120">
            <v>7.6367200000000004</v>
          </cell>
          <cell r="I120">
            <v>-14.6</v>
          </cell>
          <cell r="J120">
            <v>9.4572377499999938</v>
          </cell>
          <cell r="K120">
            <v>21.439931147055006</v>
          </cell>
          <cell r="L120">
            <v>-24.931260399999999</v>
          </cell>
          <cell r="M120">
            <v>44.450721240274405</v>
          </cell>
          <cell r="N120">
            <v>33.851579999999998</v>
          </cell>
        </row>
        <row r="121">
          <cell r="A121" t="str">
            <v xml:space="preserve">  NFA of Bank of Mozambique (inc.-)</v>
          </cell>
          <cell r="B121" t="str">
            <v>...</v>
          </cell>
          <cell r="C121" t="str">
            <v>...</v>
          </cell>
          <cell r="D121">
            <v>49.56</v>
          </cell>
          <cell r="E121">
            <v>77.639999999999986</v>
          </cell>
          <cell r="F121">
            <v>-34.989400000000003</v>
          </cell>
          <cell r="G121">
            <v>25.365946000000044</v>
          </cell>
          <cell r="H121" t="str">
            <v>...</v>
          </cell>
          <cell r="I121">
            <v>-31.4</v>
          </cell>
          <cell r="J121">
            <v>-30.742762250000041</v>
          </cell>
          <cell r="K121">
            <v>58.3</v>
          </cell>
          <cell r="L121">
            <v>-172.45626040000002</v>
          </cell>
          <cell r="M121">
            <v>-102.00000323616125</v>
          </cell>
          <cell r="N121">
            <v>-77.259644375000136</v>
          </cell>
          <cell r="O121">
            <v>-148.13299559999999</v>
          </cell>
          <cell r="P121">
            <v>-77.172399999999982</v>
          </cell>
          <cell r="Q121">
            <v>-99.985399999999998</v>
          </cell>
          <cell r="R121">
            <v>-55.6</v>
          </cell>
        </row>
        <row r="122">
          <cell r="A122" t="str">
            <v xml:space="preserve">    Net international reserves (inc. -)</v>
          </cell>
          <cell r="B122" t="str">
            <v>...</v>
          </cell>
          <cell r="C122" t="str">
            <v>...</v>
          </cell>
          <cell r="D122">
            <v>62.668640000000003</v>
          </cell>
          <cell r="E122">
            <v>71.679940000000016</v>
          </cell>
          <cell r="F122">
            <v>10.5</v>
          </cell>
          <cell r="G122">
            <v>26.265946000000017</v>
          </cell>
          <cell r="H122" t="str">
            <v>...</v>
          </cell>
          <cell r="I122">
            <v>-16.399999999999999</v>
          </cell>
          <cell r="J122">
            <v>-30.742762250000009</v>
          </cell>
          <cell r="K122">
            <v>58.3</v>
          </cell>
          <cell r="L122">
            <v>-172.45626040000005</v>
          </cell>
          <cell r="M122">
            <v>-102.00000323616125</v>
          </cell>
          <cell r="N122">
            <v>-77.259644375000136</v>
          </cell>
          <cell r="O122">
            <v>-148.13299559999999</v>
          </cell>
          <cell r="P122">
            <v>-83.272399999999976</v>
          </cell>
          <cell r="Q122">
            <v>-99.985399999999998</v>
          </cell>
          <cell r="R122">
            <v>-51.8</v>
          </cell>
        </row>
        <row r="123">
          <cell r="A123" t="str">
            <v xml:space="preserve">         Gross international reserves (inc. -)</v>
          </cell>
          <cell r="B123" t="str">
            <v>...</v>
          </cell>
          <cell r="C123" t="str">
            <v>...</v>
          </cell>
          <cell r="D123" t="str">
            <v>...</v>
          </cell>
          <cell r="E123">
            <v>56.300000000000011</v>
          </cell>
          <cell r="F123">
            <v>0</v>
          </cell>
          <cell r="G123">
            <v>15.700000000000017</v>
          </cell>
          <cell r="H123" t="str">
            <v>...</v>
          </cell>
          <cell r="I123">
            <v>-16.700000000000017</v>
          </cell>
          <cell r="J123">
            <v>-16.400000000000006</v>
          </cell>
          <cell r="K123">
            <v>-78</v>
          </cell>
          <cell r="L123">
            <v>-158.42500000000004</v>
          </cell>
          <cell r="M123">
            <v>-122.45072447643565</v>
          </cell>
          <cell r="N123">
            <v>-97.025000000000091</v>
          </cell>
          <cell r="O123">
            <v>-167.7</v>
          </cell>
          <cell r="P123">
            <v>-92.9</v>
          </cell>
          <cell r="Q123">
            <v>-109</v>
          </cell>
          <cell r="R123">
            <v>-44.11206</v>
          </cell>
        </row>
        <row r="124">
          <cell r="A124" t="str">
            <v xml:space="preserve">         Use of IMF credit (net) </v>
          </cell>
          <cell r="B124">
            <v>12.4</v>
          </cell>
          <cell r="C124">
            <v>41.967999999999996</v>
          </cell>
          <cell r="D124">
            <v>62.768640000000005</v>
          </cell>
          <cell r="E124">
            <v>15.379939999999998</v>
          </cell>
          <cell r="F124">
            <v>10.5</v>
          </cell>
          <cell r="G124">
            <v>10.565946</v>
          </cell>
          <cell r="H124">
            <v>7.6367200000000004</v>
          </cell>
          <cell r="I124">
            <v>-14.6</v>
          </cell>
          <cell r="J124">
            <v>-14.342762250000003</v>
          </cell>
          <cell r="K124">
            <v>19.704705000000004</v>
          </cell>
          <cell r="L124">
            <v>-14.031260400000001</v>
          </cell>
          <cell r="M124">
            <v>20.450721240274405</v>
          </cell>
          <cell r="N124">
            <v>19.751580000000001</v>
          </cell>
          <cell r="O124">
            <v>19.567004399999995</v>
          </cell>
          <cell r="P124">
            <v>9.627600000000001</v>
          </cell>
          <cell r="Q124">
            <v>9.0145999999999944</v>
          </cell>
          <cell r="R124">
            <v>-7.6879399999999984</v>
          </cell>
        </row>
        <row r="125">
          <cell r="A125" t="str">
            <v xml:space="preserve">             Disbursement/Purchases</v>
          </cell>
          <cell r="B125" t="str">
            <v>...</v>
          </cell>
          <cell r="C125">
            <v>41.967999999999996</v>
          </cell>
          <cell r="D125">
            <v>64.486400000000003</v>
          </cell>
          <cell r="E125">
            <v>21.450599999999998</v>
          </cell>
          <cell r="F125">
            <v>21</v>
          </cell>
          <cell r="G125">
            <v>21.04599</v>
          </cell>
          <cell r="H125">
            <v>21.403199999999998</v>
          </cell>
          <cell r="I125">
            <v>0</v>
          </cell>
          <cell r="J125">
            <v>0</v>
          </cell>
          <cell r="K125">
            <v>37.321200000000005</v>
          </cell>
          <cell r="L125">
            <v>18.292175999999998</v>
          </cell>
          <cell r="M125">
            <v>36.241784476435654</v>
          </cell>
          <cell r="N125">
            <v>35.002800000000001</v>
          </cell>
          <cell r="O125">
            <v>34.675703999999996</v>
          </cell>
          <cell r="P125">
            <v>34.171200000000006</v>
          </cell>
          <cell r="Q125">
            <v>40.277999999999999</v>
          </cell>
          <cell r="R125">
            <v>28.707000000000001</v>
          </cell>
        </row>
        <row r="126">
          <cell r="A126" t="str">
            <v xml:space="preserve">             Repayments/Repurchases</v>
          </cell>
          <cell r="B126" t="str">
            <v>...</v>
          </cell>
          <cell r="C126">
            <v>0</v>
          </cell>
          <cell r="D126">
            <v>1.71776</v>
          </cell>
          <cell r="E126">
            <v>6.0706599999999993</v>
          </cell>
          <cell r="F126">
            <v>10.5</v>
          </cell>
          <cell r="G126">
            <v>10.480043999999999</v>
          </cell>
          <cell r="H126">
            <v>13.76648</v>
          </cell>
          <cell r="I126">
            <v>14.6</v>
          </cell>
          <cell r="J126">
            <v>14.342762250000003</v>
          </cell>
          <cell r="K126">
            <v>17.616495</v>
          </cell>
          <cell r="L126">
            <v>32.323436399999999</v>
          </cell>
          <cell r="M126">
            <v>15.791063236161248</v>
          </cell>
          <cell r="N126">
            <v>15.25122</v>
          </cell>
          <cell r="O126">
            <v>15.108699600000001</v>
          </cell>
          <cell r="P126">
            <v>24.543600000000005</v>
          </cell>
          <cell r="Q126">
            <v>31.263400000000004</v>
          </cell>
          <cell r="R126">
            <v>31.194939999999999</v>
          </cell>
        </row>
        <row r="127">
          <cell r="A127" t="str">
            <v xml:space="preserve">         Buybacks</v>
          </cell>
          <cell r="B127" t="str">
            <v>...</v>
          </cell>
          <cell r="C127">
            <v>-39.799999999999997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</row>
        <row r="128">
          <cell r="A128" t="str">
            <v xml:space="preserve">         Other (IMF HIPC relief)</v>
          </cell>
          <cell r="B128" t="str">
            <v>...</v>
          </cell>
          <cell r="C128" t="str">
            <v>...</v>
          </cell>
          <cell r="D128">
            <v>-9.9999999999999978E-2</v>
          </cell>
          <cell r="E128">
            <v>0.5</v>
          </cell>
          <cell r="F128">
            <v>0</v>
          </cell>
          <cell r="G128">
            <v>-0.9</v>
          </cell>
          <cell r="H128" t="str">
            <v>...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15.095999999999998</v>
          </cell>
        </row>
        <row r="129">
          <cell r="A129" t="str">
            <v xml:space="preserve">    Other assets (net) (inc. -)</v>
          </cell>
          <cell r="B129" t="str">
            <v>...</v>
          </cell>
          <cell r="C129" t="str">
            <v>...</v>
          </cell>
          <cell r="D129">
            <v>-13.108640000000001</v>
          </cell>
          <cell r="E129">
            <v>5.9600599999999702</v>
          </cell>
          <cell r="F129">
            <v>0</v>
          </cell>
          <cell r="G129">
            <v>-0.89999999999997371</v>
          </cell>
          <cell r="H129" t="str">
            <v>...</v>
          </cell>
          <cell r="I129">
            <v>-15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6.1</v>
          </cell>
          <cell r="Q129">
            <v>0</v>
          </cell>
          <cell r="R129">
            <v>-3.73</v>
          </cell>
        </row>
        <row r="130">
          <cell r="A130" t="str">
            <v xml:space="preserve">  NFA of Commercial banks (inc.-)</v>
          </cell>
          <cell r="B130" t="str">
            <v>...</v>
          </cell>
          <cell r="C130" t="str">
            <v>...</v>
          </cell>
          <cell r="D130">
            <v>-89.4</v>
          </cell>
          <cell r="E130">
            <v>-30.899999999999991</v>
          </cell>
          <cell r="F130">
            <v>0</v>
          </cell>
          <cell r="G130">
            <v>-78.700000000000017</v>
          </cell>
          <cell r="H130" t="str">
            <v>...</v>
          </cell>
          <cell r="I130">
            <v>-9.1999999999999993</v>
          </cell>
          <cell r="J130">
            <v>-28.899999999999991</v>
          </cell>
          <cell r="K130">
            <v>-11.735228594105706</v>
          </cell>
          <cell r="L130">
            <v>13.199999999999996</v>
          </cell>
          <cell r="M130">
            <v>12</v>
          </cell>
          <cell r="N130">
            <v>-11.7</v>
          </cell>
          <cell r="O130">
            <v>33.5</v>
          </cell>
          <cell r="P130">
            <v>15.3</v>
          </cell>
          <cell r="Q130">
            <v>0</v>
          </cell>
          <cell r="R130">
            <v>3.0999999999999943</v>
          </cell>
        </row>
        <row r="131">
          <cell r="A131" t="str">
            <v xml:space="preserve">       Assets (inc-)</v>
          </cell>
          <cell r="B131" t="str">
            <v>...</v>
          </cell>
          <cell r="C131" t="str">
            <v>...</v>
          </cell>
          <cell r="D131">
            <v>-90.100000000000009</v>
          </cell>
          <cell r="E131">
            <v>-43.499999999999986</v>
          </cell>
          <cell r="F131">
            <v>0</v>
          </cell>
          <cell r="G131">
            <v>-74.100000000000023</v>
          </cell>
          <cell r="H131" t="str">
            <v>...</v>
          </cell>
          <cell r="I131">
            <v>-30.1</v>
          </cell>
          <cell r="J131">
            <v>-52.699999999999989</v>
          </cell>
          <cell r="K131">
            <v>-13.470454741160722</v>
          </cell>
          <cell r="L131">
            <v>24.099999999999994</v>
          </cell>
          <cell r="M131">
            <v>-12</v>
          </cell>
          <cell r="N131">
            <v>-25.8</v>
          </cell>
        </row>
        <row r="132">
          <cell r="A132" t="str">
            <v xml:space="preserve">       Liabilities</v>
          </cell>
          <cell r="B132" t="str">
            <v>...</v>
          </cell>
          <cell r="C132" t="str">
            <v>...</v>
          </cell>
          <cell r="D132">
            <v>0.70000000000000284</v>
          </cell>
          <cell r="E132">
            <v>12.599999999999994</v>
          </cell>
          <cell r="F132">
            <v>0</v>
          </cell>
          <cell r="G132">
            <v>-4.5999999999999943</v>
          </cell>
          <cell r="H132" t="str">
            <v>...</v>
          </cell>
          <cell r="I132">
            <v>20.9</v>
          </cell>
          <cell r="J132">
            <v>23.799999999999997</v>
          </cell>
          <cell r="K132">
            <v>1.7352261470550019</v>
          </cell>
          <cell r="L132">
            <v>-10.899999999999999</v>
          </cell>
          <cell r="M132">
            <v>24</v>
          </cell>
          <cell r="N132">
            <v>14.1</v>
          </cell>
        </row>
        <row r="133">
          <cell r="A133" t="str">
            <v xml:space="preserve">         Gross international reserves (Stocks)</v>
          </cell>
          <cell r="O133">
            <v>532</v>
          </cell>
          <cell r="P133">
            <v>624.9</v>
          </cell>
          <cell r="R133">
            <v>669.01206000000002</v>
          </cell>
        </row>
        <row r="134">
          <cell r="A134" t="str">
            <v xml:space="preserve">Net change in arrears(inc. +) </v>
          </cell>
          <cell r="B134">
            <v>50.800000000000011</v>
          </cell>
          <cell r="C134">
            <v>85.700000000000017</v>
          </cell>
          <cell r="D134">
            <v>-222.19999999999996</v>
          </cell>
          <cell r="E134">
            <v>177.79999999999998</v>
          </cell>
          <cell r="F134">
            <v>-2.6</v>
          </cell>
          <cell r="G134">
            <v>147.28799999999961</v>
          </cell>
          <cell r="H134">
            <v>-2.4</v>
          </cell>
          <cell r="I134">
            <v>240.89219381454546</v>
          </cell>
          <cell r="J134">
            <v>173.61931596814748</v>
          </cell>
          <cell r="K134">
            <v>-1178.45981805</v>
          </cell>
          <cell r="L134">
            <v>-48.899984311395258</v>
          </cell>
          <cell r="M134">
            <v>-4518.6265744770462</v>
          </cell>
          <cell r="N134">
            <v>-4516.4611697200844</v>
          </cell>
          <cell r="O134">
            <v>-3932.2011020728964</v>
          </cell>
          <cell r="P134">
            <v>20.376497874190221</v>
          </cell>
          <cell r="Q134">
            <v>-761.53928515969483</v>
          </cell>
          <cell r="R134">
            <v>-761.53928515969483</v>
          </cell>
        </row>
        <row r="135">
          <cell r="A135" t="str">
            <v xml:space="preserve">     Official bilateral and commercial rescheduling</v>
          </cell>
          <cell r="B135">
            <v>-138.6</v>
          </cell>
          <cell r="C135">
            <v>0</v>
          </cell>
          <cell r="D135">
            <v>-325.89999999999998</v>
          </cell>
          <cell r="E135">
            <v>0</v>
          </cell>
          <cell r="F135">
            <v>0</v>
          </cell>
          <cell r="G135">
            <v>0</v>
          </cell>
          <cell r="H135" t="str">
            <v>...</v>
          </cell>
          <cell r="I135">
            <v>0</v>
          </cell>
          <cell r="J135">
            <v>0</v>
          </cell>
          <cell r="K135">
            <v>-1178.45981805</v>
          </cell>
          <cell r="L135">
            <v>-140.91238233315664</v>
          </cell>
          <cell r="M135">
            <v>-2714.3265744770461</v>
          </cell>
          <cell r="N135">
            <v>-2733.6611697200851</v>
          </cell>
          <cell r="O135">
            <v>-2217.273935056523</v>
          </cell>
          <cell r="P135">
            <v>20.376497874190221</v>
          </cell>
          <cell r="Q135">
            <v>-761.53928515969483</v>
          </cell>
          <cell r="R135">
            <v>-761.53928515969483</v>
          </cell>
        </row>
        <row r="136">
          <cell r="A136" t="str">
            <v xml:space="preserve">        o.w. Principal</v>
          </cell>
          <cell r="B136" t="str">
            <v>...</v>
          </cell>
          <cell r="C136">
            <v>0</v>
          </cell>
          <cell r="D136">
            <v>-325.89999999999998</v>
          </cell>
          <cell r="E136">
            <v>0</v>
          </cell>
          <cell r="F136">
            <v>0</v>
          </cell>
          <cell r="G136">
            <v>0</v>
          </cell>
          <cell r="H136" t="str">
            <v>...</v>
          </cell>
          <cell r="I136">
            <v>0</v>
          </cell>
          <cell r="J136">
            <v>0</v>
          </cell>
          <cell r="K136">
            <v>0</v>
          </cell>
          <cell r="L136">
            <v>-61.001142388874229</v>
          </cell>
          <cell r="M136">
            <v>-2563.6523188497208</v>
          </cell>
          <cell r="N136">
            <v>-2583.5283518719148</v>
          </cell>
          <cell r="O136">
            <v>-2154.5249060109818</v>
          </cell>
          <cell r="P136">
            <v>15.858175037525598</v>
          </cell>
          <cell r="Q136">
            <v>-551.75557141729962</v>
          </cell>
          <cell r="R136">
            <v>-551.75557141729962</v>
          </cell>
        </row>
        <row r="137">
          <cell r="A137" t="str">
            <v xml:space="preserve">        o.w. Interest</v>
          </cell>
          <cell r="B137" t="str">
            <v>...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 t="str">
            <v>...</v>
          </cell>
          <cell r="I137">
            <v>0</v>
          </cell>
          <cell r="J137">
            <v>0</v>
          </cell>
          <cell r="K137">
            <v>0</v>
          </cell>
          <cell r="L137">
            <v>-79.911239944282414</v>
          </cell>
          <cell r="M137">
            <v>-150.67425562732535</v>
          </cell>
          <cell r="N137">
            <v>-150.13281784817036</v>
          </cell>
          <cell r="O137">
            <v>-62.749029045541143</v>
          </cell>
          <cell r="P137">
            <v>4.5183228366646233</v>
          </cell>
          <cell r="Q137">
            <v>-209.78371374239518</v>
          </cell>
          <cell r="R137">
            <v>-209.78371374239518</v>
          </cell>
        </row>
        <row r="138">
          <cell r="A138" t="str">
            <v xml:space="preserve">     Private sector debt rescheduling</v>
          </cell>
          <cell r="B138">
            <v>0</v>
          </cell>
          <cell r="C138">
            <v>-164.2</v>
          </cell>
          <cell r="D138">
            <v>-139.4</v>
          </cell>
          <cell r="E138">
            <v>0</v>
          </cell>
          <cell r="F138">
            <v>0</v>
          </cell>
          <cell r="G138">
            <v>0</v>
          </cell>
          <cell r="H138" t="str">
            <v>...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-1721.8</v>
          </cell>
          <cell r="N138">
            <v>-1721.8</v>
          </cell>
          <cell r="O138">
            <v>-1721.8</v>
          </cell>
          <cell r="P138">
            <v>0</v>
          </cell>
          <cell r="Q138">
            <v>0</v>
          </cell>
          <cell r="R138">
            <v>0</v>
          </cell>
        </row>
        <row r="139">
          <cell r="A139" t="str">
            <v xml:space="preserve">     Cash Payments</v>
          </cell>
          <cell r="B139">
            <v>-14.4</v>
          </cell>
          <cell r="C139">
            <v>0</v>
          </cell>
          <cell r="D139">
            <v>0</v>
          </cell>
          <cell r="E139">
            <v>-18.899999999999999</v>
          </cell>
          <cell r="F139">
            <v>-2.6</v>
          </cell>
          <cell r="G139">
            <v>-12.200000000000003</v>
          </cell>
          <cell r="H139">
            <v>-2.4</v>
          </cell>
          <cell r="I139">
            <v>-3.1</v>
          </cell>
          <cell r="J139">
            <v>0</v>
          </cell>
          <cell r="K139">
            <v>0</v>
          </cell>
          <cell r="L139">
            <v>0</v>
          </cell>
          <cell r="M139">
            <v>-75.2</v>
          </cell>
          <cell r="N139">
            <v>-53.7</v>
          </cell>
          <cell r="O139">
            <v>-7.3</v>
          </cell>
          <cell r="P139">
            <v>0</v>
          </cell>
          <cell r="Q139">
            <v>0</v>
          </cell>
          <cell r="R139">
            <v>0</v>
          </cell>
        </row>
        <row r="140">
          <cell r="A140" t="str">
            <v xml:space="preserve">        Interest moratorium</v>
          </cell>
          <cell r="B140">
            <v>-14.4</v>
          </cell>
          <cell r="C140">
            <v>0</v>
          </cell>
          <cell r="D140">
            <v>0</v>
          </cell>
          <cell r="E140">
            <v>-18.899999999999999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A141" t="str">
            <v xml:space="preserve">        Principal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-12.200000000000003</v>
          </cell>
          <cell r="H141">
            <v>-1</v>
          </cell>
          <cell r="I141">
            <v>-2</v>
          </cell>
          <cell r="J141">
            <v>0</v>
          </cell>
          <cell r="K141">
            <v>0</v>
          </cell>
          <cell r="L141">
            <v>0</v>
          </cell>
          <cell r="M141">
            <v>-75.2</v>
          </cell>
          <cell r="N141">
            <v>-53.7</v>
          </cell>
          <cell r="O141">
            <v>-3.1</v>
          </cell>
          <cell r="P141">
            <v>0</v>
          </cell>
          <cell r="Q141">
            <v>0</v>
          </cell>
          <cell r="R141">
            <v>0</v>
          </cell>
        </row>
        <row r="142">
          <cell r="A142" t="str">
            <v xml:space="preserve">        Interest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-1.4</v>
          </cell>
          <cell r="I142">
            <v>-1.1000000000000001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-4.2</v>
          </cell>
          <cell r="P142">
            <v>0</v>
          </cell>
          <cell r="Q142">
            <v>0</v>
          </cell>
          <cell r="R142">
            <v>0</v>
          </cell>
        </row>
        <row r="143">
          <cell r="A143" t="str">
            <v xml:space="preserve">     New Arrears</v>
          </cell>
          <cell r="B143">
            <v>203.8</v>
          </cell>
          <cell r="C143">
            <v>249.9</v>
          </cell>
          <cell r="D143">
            <v>243.1</v>
          </cell>
          <cell r="E143">
            <v>196.7</v>
          </cell>
          <cell r="F143">
            <v>0</v>
          </cell>
          <cell r="G143">
            <v>159.4879999999996</v>
          </cell>
          <cell r="H143">
            <v>0</v>
          </cell>
          <cell r="I143">
            <v>243.99219381454546</v>
          </cell>
          <cell r="J143">
            <v>173.61931596814748</v>
          </cell>
          <cell r="K143">
            <v>0</v>
          </cell>
          <cell r="L143">
            <v>92.012398021761385</v>
          </cell>
          <cell r="M143">
            <v>-7.3000000000001251</v>
          </cell>
          <cell r="N143">
            <v>-7.2999999999992156</v>
          </cell>
          <cell r="O143">
            <v>14.172832983626524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 xml:space="preserve">          Interest moratorium</v>
          </cell>
          <cell r="B144">
            <v>0</v>
          </cell>
          <cell r="C144">
            <v>0</v>
          </cell>
          <cell r="D144">
            <v>18.7</v>
          </cell>
          <cell r="E144">
            <v>7.7</v>
          </cell>
          <cell r="F144">
            <v>0</v>
          </cell>
          <cell r="G144">
            <v>0</v>
          </cell>
          <cell r="H144" t="str">
            <v>...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A145" t="str">
            <v xml:space="preserve">          Principal</v>
          </cell>
          <cell r="B145">
            <v>203.8</v>
          </cell>
          <cell r="C145">
            <v>249.9</v>
          </cell>
          <cell r="D145">
            <v>224.4</v>
          </cell>
          <cell r="E145">
            <v>189</v>
          </cell>
          <cell r="F145">
            <v>0</v>
          </cell>
          <cell r="G145">
            <v>147.48799999999954</v>
          </cell>
          <cell r="H145" t="str">
            <v>...</v>
          </cell>
          <cell r="I145">
            <v>173.85</v>
          </cell>
          <cell r="J145">
            <v>144.50475500182347</v>
          </cell>
          <cell r="K145">
            <v>0</v>
          </cell>
          <cell r="L145">
            <v>81.012303037675935</v>
          </cell>
          <cell r="M145">
            <v>-3.1000000000001364</v>
          </cell>
          <cell r="N145">
            <v>-3.0999999999992269</v>
          </cell>
          <cell r="O145">
            <v>8.117500047914973</v>
          </cell>
          <cell r="P145">
            <v>0</v>
          </cell>
          <cell r="Q145">
            <v>0</v>
          </cell>
          <cell r="R145">
            <v>0</v>
          </cell>
        </row>
        <row r="146">
          <cell r="A146" t="str">
            <v xml:space="preserve">          Interest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12.000000000000057</v>
          </cell>
          <cell r="H146" t="str">
            <v>...</v>
          </cell>
          <cell r="I146">
            <v>44.25</v>
          </cell>
          <cell r="J146">
            <v>29.114560966324007</v>
          </cell>
          <cell r="K146">
            <v>0</v>
          </cell>
          <cell r="L146">
            <v>11.00009498408545</v>
          </cell>
          <cell r="M146">
            <v>-4.1999999999999886</v>
          </cell>
          <cell r="N146">
            <v>-4.1999999999999886</v>
          </cell>
          <cell r="O146">
            <v>6.0553329357115517</v>
          </cell>
          <cell r="P146">
            <v>0</v>
          </cell>
          <cell r="Q146">
            <v>0</v>
          </cell>
          <cell r="R146">
            <v>0</v>
          </cell>
        </row>
        <row r="147">
          <cell r="A147" t="str">
            <v>Debt relief on traditional mechanism (see 1/ and 3/)</v>
          </cell>
          <cell r="R147">
            <v>1003.217890382999</v>
          </cell>
        </row>
        <row r="148">
          <cell r="A148" t="str">
            <v>Financing gap prior to debt relief</v>
          </cell>
          <cell r="B148">
            <v>353.3</v>
          </cell>
          <cell r="C148">
            <v>384.9</v>
          </cell>
          <cell r="D148">
            <v>668.57889999999998</v>
          </cell>
          <cell r="E148">
            <v>212.20000000000002</v>
          </cell>
          <cell r="F148">
            <v>395.7</v>
          </cell>
          <cell r="G148">
            <v>203.18</v>
          </cell>
          <cell r="H148">
            <v>326.75702660849998</v>
          </cell>
          <cell r="I148">
            <v>108.00000000000006</v>
          </cell>
          <cell r="J148">
            <v>120.86810000000003</v>
          </cell>
          <cell r="K148">
            <v>1438.2</v>
          </cell>
          <cell r="L148">
            <v>262.35416203649049</v>
          </cell>
          <cell r="M148">
            <v>4776.5263242710298</v>
          </cell>
          <cell r="N148">
            <v>4768.6055655275386</v>
          </cell>
          <cell r="O148">
            <v>4177.9403661855176</v>
          </cell>
          <cell r="P148">
            <v>261.20528154420435</v>
          </cell>
          <cell r="Q148">
            <v>1057.2135745883927</v>
          </cell>
          <cell r="R148">
            <v>1054.5486960192366</v>
          </cell>
        </row>
        <row r="149">
          <cell r="R149">
            <v>1054.5476077001379</v>
          </cell>
        </row>
        <row r="150">
          <cell r="A150" t="str">
            <v xml:space="preserve">Debt relief 1/ </v>
          </cell>
          <cell r="B150">
            <v>353.3</v>
          </cell>
          <cell r="C150">
            <v>384.9</v>
          </cell>
          <cell r="D150">
            <v>668.57889999999998</v>
          </cell>
          <cell r="E150">
            <v>212.2</v>
          </cell>
          <cell r="F150">
            <v>395.7</v>
          </cell>
          <cell r="G150">
            <v>203.18</v>
          </cell>
          <cell r="H150">
            <v>163.39250000000001</v>
          </cell>
          <cell r="I150">
            <v>108</v>
          </cell>
          <cell r="J150">
            <v>120.86810000000001</v>
          </cell>
          <cell r="K150">
            <v>1438.2</v>
          </cell>
          <cell r="L150">
            <v>262.35416203649049</v>
          </cell>
          <cell r="M150">
            <v>193.47257030981808</v>
          </cell>
          <cell r="N150">
            <v>174.93694841996984</v>
          </cell>
          <cell r="O150">
            <v>4177.9403661855176</v>
          </cell>
          <cell r="P150">
            <v>261.20528154420435</v>
          </cell>
          <cell r="Q150">
            <v>127.18685771271861</v>
          </cell>
          <cell r="R150">
            <v>127.18685771271861</v>
          </cell>
        </row>
        <row r="151">
          <cell r="A151" t="str">
            <v xml:space="preserve">       on current payments</v>
          </cell>
          <cell r="B151">
            <v>214.70000000000002</v>
          </cell>
          <cell r="C151">
            <v>220.7</v>
          </cell>
          <cell r="D151">
            <v>203.27890000000002</v>
          </cell>
          <cell r="E151">
            <v>212.2</v>
          </cell>
          <cell r="F151">
            <v>395.7</v>
          </cell>
          <cell r="G151">
            <v>203.18</v>
          </cell>
          <cell r="H151">
            <v>163.39250000000001</v>
          </cell>
          <cell r="I151">
            <v>108</v>
          </cell>
          <cell r="J151">
            <v>120.86810000000001</v>
          </cell>
          <cell r="K151">
            <v>0</v>
          </cell>
          <cell r="L151">
            <v>121.44177970333385</v>
          </cell>
          <cell r="M151">
            <v>193.47257030981808</v>
          </cell>
          <cell r="N151">
            <v>174.93694841996984</v>
          </cell>
          <cell r="O151">
            <v>238.86643112899495</v>
          </cell>
          <cell r="P151">
            <v>281.58177941839455</v>
          </cell>
          <cell r="Q151">
            <v>127.18685771271861</v>
          </cell>
          <cell r="R151">
            <v>127.18685771271861</v>
          </cell>
        </row>
        <row r="152">
          <cell r="A152" t="str">
            <v xml:space="preserve">       on arrears </v>
          </cell>
          <cell r="B152">
            <v>138.6</v>
          </cell>
          <cell r="C152">
            <v>164.2</v>
          </cell>
          <cell r="D152">
            <v>465.29999999999995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140.91238233315664</v>
          </cell>
          <cell r="M152">
            <v>0</v>
          </cell>
          <cell r="N152">
            <v>0</v>
          </cell>
          <cell r="O152">
            <v>3939.0739350565227</v>
          </cell>
          <cell r="P152">
            <v>-20.376497874190221</v>
          </cell>
          <cell r="Q152">
            <v>0</v>
          </cell>
          <cell r="R152">
            <v>0</v>
          </cell>
        </row>
        <row r="153">
          <cell r="A153" t="str">
            <v xml:space="preserve">       assistance under HIPC initiative</v>
          </cell>
          <cell r="J153">
            <v>0</v>
          </cell>
          <cell r="L153">
            <v>0</v>
          </cell>
          <cell r="M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P154">
            <v>0</v>
          </cell>
          <cell r="R154">
            <v>927.36074998741935</v>
          </cell>
        </row>
        <row r="155">
          <cell r="A155" t="str">
            <v>Remaining Gap after debt relief 2/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163.36452660849997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4583.0537539612114</v>
          </cell>
          <cell r="N155">
            <v>4593.6686171075689</v>
          </cell>
          <cell r="O155">
            <v>0</v>
          </cell>
          <cell r="P155">
            <v>0</v>
          </cell>
          <cell r="Q155">
            <v>930.02671687567408</v>
          </cell>
          <cell r="R155">
            <v>927.36183830651794</v>
          </cell>
        </row>
        <row r="156">
          <cell r="A156" t="str">
            <v xml:space="preserve">       Possible Debt Relief on Naples terms 3/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163.39250000000001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4583.0537539612114</v>
          </cell>
          <cell r="N156">
            <v>4601.7779907918521</v>
          </cell>
          <cell r="O156">
            <v>0</v>
          </cell>
          <cell r="P156">
            <v>0</v>
          </cell>
          <cell r="Q156">
            <v>889.33293660798813</v>
          </cell>
          <cell r="R156">
            <v>889.33293660798813</v>
          </cell>
        </row>
        <row r="157">
          <cell r="A157" t="str">
            <v xml:space="preserve">       Assumed addit. except. assistance under HIPC Initiative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61.12230178080025</v>
          </cell>
          <cell r="R157">
            <v>51.329670670270076</v>
          </cell>
        </row>
        <row r="158">
          <cell r="A158" t="str">
            <v xml:space="preserve">           Multilateral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32.555416819801806</v>
          </cell>
          <cell r="R158">
            <v>31.878433210994267</v>
          </cell>
        </row>
        <row r="159">
          <cell r="A159" t="str">
            <v xml:space="preserve">           Bilateral  4/ 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28.566884960998443</v>
          </cell>
          <cell r="R159">
            <v>29.165395760745731</v>
          </cell>
        </row>
        <row r="160">
          <cell r="A160" t="str">
            <v>Gap after bilateral HIPC assistance 5/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-2.7973391500000055E-2</v>
          </cell>
          <cell r="I160">
            <v>-2.2864428700000008E-2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-8.1093736842831277</v>
          </cell>
          <cell r="O160">
            <v>0</v>
          </cell>
          <cell r="P160">
            <v>0</v>
          </cell>
          <cell r="Q160">
            <v>12.126895306687508</v>
          </cell>
          <cell r="R160">
            <v>8.8635059377840761</v>
          </cell>
        </row>
        <row r="161">
          <cell r="A161" t="str">
            <v xml:space="preserve">Gap after total HIPC 1 assistance </v>
          </cell>
          <cell r="L161">
            <v>0</v>
          </cell>
          <cell r="M161">
            <v>0</v>
          </cell>
          <cell r="N161">
            <v>-8.1093736842831277</v>
          </cell>
          <cell r="O161">
            <v>0</v>
          </cell>
          <cell r="P161">
            <v>0</v>
          </cell>
          <cell r="Q161">
            <v>-7.2657175754065051</v>
          </cell>
          <cell r="R161">
            <v>1.1349659674522172E-3</v>
          </cell>
        </row>
        <row r="162">
          <cell r="A162" t="str">
            <v xml:space="preserve">Gap after total HIPC 2 assistance </v>
          </cell>
          <cell r="R162">
            <v>1.0883190985175872E-3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99">
          <cell r="AK99">
            <v>1998</v>
          </cell>
          <cell r="AO99">
            <v>1998</v>
          </cell>
          <cell r="AS99">
            <v>1998</v>
          </cell>
          <cell r="AW99">
            <v>1998</v>
          </cell>
        </row>
        <row r="100">
          <cell r="AK100" t="str">
            <v>QI</v>
          </cell>
          <cell r="AO100" t="str">
            <v>QII</v>
          </cell>
          <cell r="AS100" t="str">
            <v>QIII</v>
          </cell>
          <cell r="AW100" t="str">
            <v>QIV</v>
          </cell>
        </row>
        <row r="101">
          <cell r="AJ101" t="str">
            <v>total</v>
          </cell>
          <cell r="AK101" t="str">
            <v>o/w int</v>
          </cell>
          <cell r="AL101" t="str">
            <v>o/w cap</v>
          </cell>
          <cell r="AN101" t="str">
            <v>total</v>
          </cell>
          <cell r="AO101" t="str">
            <v>o/w int</v>
          </cell>
          <cell r="AP101" t="str">
            <v>o/w cap</v>
          </cell>
          <cell r="AR101" t="str">
            <v>total</v>
          </cell>
          <cell r="AS101" t="str">
            <v>o/w int</v>
          </cell>
          <cell r="AT101" t="str">
            <v>o/w cap</v>
          </cell>
          <cell r="AV101" t="str">
            <v>total</v>
          </cell>
          <cell r="AW101" t="str">
            <v>o/w int</v>
          </cell>
          <cell r="AX101" t="str">
            <v>o/w cap</v>
          </cell>
        </row>
        <row r="103">
          <cell r="AJ103">
            <v>0</v>
          </cell>
          <cell r="AK103">
            <v>0</v>
          </cell>
          <cell r="AL103">
            <v>0</v>
          </cell>
          <cell r="AN103">
            <v>0.1</v>
          </cell>
          <cell r="AO103">
            <v>0.1</v>
          </cell>
          <cell r="AP103">
            <v>0</v>
          </cell>
          <cell r="AR103">
            <v>0.2</v>
          </cell>
          <cell r="AS103">
            <v>0</v>
          </cell>
          <cell r="AT103">
            <v>0.2</v>
          </cell>
          <cell r="AV103">
            <v>0.1</v>
          </cell>
          <cell r="AW103">
            <v>0.1</v>
          </cell>
          <cell r="AX103">
            <v>0</v>
          </cell>
        </row>
        <row r="104">
          <cell r="AJ104">
            <v>9</v>
          </cell>
          <cell r="AK104">
            <v>2.2000000000000002</v>
          </cell>
          <cell r="AL104">
            <v>6.8</v>
          </cell>
          <cell r="AN104">
            <v>6.6</v>
          </cell>
          <cell r="AO104">
            <v>3.2</v>
          </cell>
          <cell r="AP104">
            <v>3.4</v>
          </cell>
          <cell r="AR104">
            <v>9.3000000000000007</v>
          </cell>
          <cell r="AS104">
            <v>6.5</v>
          </cell>
          <cell r="AT104">
            <v>2.8</v>
          </cell>
          <cell r="AV104">
            <v>6.3</v>
          </cell>
          <cell r="AW104">
            <v>3.4</v>
          </cell>
          <cell r="AX104">
            <v>2.9</v>
          </cell>
        </row>
        <row r="105">
          <cell r="AJ105">
            <v>12.600000000000001</v>
          </cell>
          <cell r="AK105">
            <v>6.4</v>
          </cell>
          <cell r="AL105">
            <v>6.2</v>
          </cell>
          <cell r="AN105">
            <v>8.3000000000000007</v>
          </cell>
          <cell r="AO105">
            <v>4.0999999999999996</v>
          </cell>
          <cell r="AP105">
            <v>4.2</v>
          </cell>
          <cell r="AR105">
            <v>15.6</v>
          </cell>
          <cell r="AS105">
            <v>6.6</v>
          </cell>
          <cell r="AT105">
            <v>9</v>
          </cell>
          <cell r="AV105">
            <v>9.1000000000000014</v>
          </cell>
          <cell r="AW105">
            <v>4.2</v>
          </cell>
          <cell r="AX105">
            <v>4.9000000000000004</v>
          </cell>
        </row>
        <row r="106">
          <cell r="AJ106">
            <v>0</v>
          </cell>
          <cell r="AK106">
            <v>0</v>
          </cell>
          <cell r="AL106">
            <v>0</v>
          </cell>
          <cell r="AN106">
            <v>0</v>
          </cell>
          <cell r="AO106">
            <v>0</v>
          </cell>
          <cell r="AP106">
            <v>0</v>
          </cell>
          <cell r="AR106">
            <v>0</v>
          </cell>
          <cell r="AS106">
            <v>0</v>
          </cell>
          <cell r="AT106">
            <v>0</v>
          </cell>
          <cell r="AV106">
            <v>0</v>
          </cell>
          <cell r="AW106">
            <v>0</v>
          </cell>
          <cell r="AX106">
            <v>0</v>
          </cell>
        </row>
        <row r="107">
          <cell r="AJ107">
            <v>8.5</v>
          </cell>
          <cell r="AK107">
            <v>8.5</v>
          </cell>
          <cell r="AL107">
            <v>0</v>
          </cell>
          <cell r="AN107">
            <v>8.5</v>
          </cell>
          <cell r="AO107">
            <v>8.5</v>
          </cell>
          <cell r="AP107">
            <v>0</v>
          </cell>
          <cell r="AR107">
            <v>8.5</v>
          </cell>
          <cell r="AS107">
            <v>8.5</v>
          </cell>
          <cell r="AT107">
            <v>0</v>
          </cell>
          <cell r="AV107">
            <v>8.5</v>
          </cell>
          <cell r="AW107">
            <v>8.5</v>
          </cell>
          <cell r="AX107">
            <v>0</v>
          </cell>
        </row>
        <row r="110">
          <cell r="AJ110">
            <v>30.1</v>
          </cell>
          <cell r="AK110">
            <v>17.100000000000001</v>
          </cell>
          <cell r="AL110">
            <v>13</v>
          </cell>
          <cell r="AN110">
            <v>23.5</v>
          </cell>
          <cell r="AO110">
            <v>15.9</v>
          </cell>
          <cell r="AP110">
            <v>7.6</v>
          </cell>
          <cell r="AR110">
            <v>33.6</v>
          </cell>
          <cell r="AS110">
            <v>21.6</v>
          </cell>
          <cell r="AT110">
            <v>12</v>
          </cell>
          <cell r="AV110">
            <v>24</v>
          </cell>
          <cell r="AW110">
            <v>16.2</v>
          </cell>
          <cell r="AX110">
            <v>7.8000000000000007</v>
          </cell>
        </row>
        <row r="112">
          <cell r="AJ112">
            <v>0</v>
          </cell>
          <cell r="AK112">
            <v>0</v>
          </cell>
          <cell r="AL112">
            <v>0</v>
          </cell>
          <cell r="AN112">
            <v>0</v>
          </cell>
          <cell r="AO112">
            <v>0</v>
          </cell>
          <cell r="AP112">
            <v>0</v>
          </cell>
          <cell r="AR112">
            <v>0</v>
          </cell>
          <cell r="AS112">
            <v>0</v>
          </cell>
          <cell r="AT112">
            <v>0</v>
          </cell>
          <cell r="AV112">
            <v>0</v>
          </cell>
          <cell r="AW112">
            <v>0</v>
          </cell>
          <cell r="AX112">
            <v>0</v>
          </cell>
        </row>
        <row r="113">
          <cell r="AJ113">
            <v>30.1</v>
          </cell>
          <cell r="AK113">
            <v>17.100000000000001</v>
          </cell>
          <cell r="AL113">
            <v>13</v>
          </cell>
          <cell r="AN113">
            <v>23.4</v>
          </cell>
          <cell r="AO113">
            <v>15.8</v>
          </cell>
          <cell r="AP113">
            <v>7.6</v>
          </cell>
          <cell r="AR113">
            <v>33.4</v>
          </cell>
          <cell r="AS113">
            <v>21.6</v>
          </cell>
          <cell r="AT113">
            <v>11.8</v>
          </cell>
          <cell r="AV113">
            <v>23.9</v>
          </cell>
          <cell r="AW113">
            <v>16.099999999999998</v>
          </cell>
          <cell r="AX113">
            <v>7.8000000000000007</v>
          </cell>
        </row>
      </sheetData>
      <sheetData sheetId="18" refreshError="1"/>
      <sheetData sheetId="19" refreshError="1"/>
      <sheetData sheetId="20" refreshError="1"/>
      <sheetData sheetId="21" refreshError="1">
        <row r="1">
          <cell r="A1">
            <v>36608.787579398151</v>
          </cell>
        </row>
        <row r="2">
          <cell r="B2" t="str">
            <v>TABLE OF CONTENTS</v>
          </cell>
        </row>
        <row r="4">
          <cell r="A4" t="str">
            <v>FILENAME:</v>
          </cell>
          <cell r="B4" t="str">
            <v>C:\AAMzb\BoP_latest\[Enhanced Tables_AR.xls]T6 IMF Assistance</v>
          </cell>
        </row>
        <row r="6">
          <cell r="A6" t="str">
            <v>TOPIC:</v>
          </cell>
          <cell r="B6" t="str">
            <v>MOZAMBIQUE BALANCE OF PAYMENTS</v>
          </cell>
        </row>
        <row r="10">
          <cell r="A10" t="str">
            <v>SHEET NAME</v>
          </cell>
          <cell r="B10" t="str">
            <v>SHEET CONTENTS</v>
          </cell>
        </row>
        <row r="12">
          <cell r="A12" t="str">
            <v>B</v>
          </cell>
          <cell r="B12" t="str">
            <v>INPUT FOR MACROFRAMEWORK</v>
          </cell>
        </row>
        <row r="13">
          <cell r="B13" t="str">
            <v>Foreign Assistance in BoP</v>
          </cell>
        </row>
        <row r="15">
          <cell r="A15" t="str">
            <v>C</v>
          </cell>
          <cell r="B15" t="str">
            <v>MAIN WORKING SHEET</v>
          </cell>
        </row>
        <row r="16">
          <cell r="B16" t="str">
            <v>Mozambique: Medium Term Balance of Payments, 1997-2001</v>
          </cell>
        </row>
        <row r="17">
          <cell r="B17" t="str">
            <v>Mozambique: Assumed External Flows from New Projects</v>
          </cell>
        </row>
        <row r="18">
          <cell r="B18" t="str">
            <v>Table 2. Mozambique: Debt Service Indicators</v>
          </cell>
        </row>
        <row r="19">
          <cell r="B19" t="str">
            <v xml:space="preserve">Table 3. Mozambique:  Annual Foreign Assets of the Banking System </v>
          </cell>
        </row>
        <row r="20">
          <cell r="B20" t="str">
            <v>Debt Sustainability Analysis Table</v>
          </cell>
        </row>
        <row r="22">
          <cell r="A22" t="str">
            <v>D</v>
          </cell>
          <cell r="B22" t="str">
            <v>Table 5.  Mozambique: Terms of trade</v>
          </cell>
        </row>
        <row r="23">
          <cell r="B23" t="str">
            <v>Memorandum Items:  for the computation of the terms of trade</v>
          </cell>
        </row>
        <row r="24">
          <cell r="B24" t="str">
            <v xml:space="preserve">Table 6.  Mozambique: Commodity Composition of Exports </v>
          </cell>
        </row>
        <row r="25">
          <cell r="B25" t="str">
            <v>Table 6A.    Mozambique:    Assumptions for Exports Projections 1/</v>
          </cell>
        </row>
        <row r="26">
          <cell r="B26" t="str">
            <v>Table 7.  Mozambique: Assumptions for Services, Transfers and Foreign Borrowing</v>
          </cell>
        </row>
        <row r="27">
          <cell r="A27" t="str">
            <v>update with WEO data</v>
          </cell>
          <cell r="B27" t="str">
            <v>World Economic Prices Assumption  (price changes)</v>
          </cell>
        </row>
        <row r="28">
          <cell r="B28" t="str">
            <v>Production, Prices and Elasticities</v>
          </cell>
        </row>
        <row r="29">
          <cell r="A29" t="str">
            <v>E</v>
          </cell>
          <cell r="B29" t="str">
            <v>Table 2. Mozambique:  Quarterly Foreign Assets of the Banking System  (Cummulative)</v>
          </cell>
        </row>
        <row r="31">
          <cell r="A31" t="str">
            <v>large projects</v>
          </cell>
          <cell r="B31" t="str">
            <v>Mozambique: projections for investments in large projects, 1998-2003</v>
          </cell>
        </row>
        <row r="33">
          <cell r="A33" t="str">
            <v>F</v>
          </cell>
          <cell r="B33" t="str">
            <v>Macro Assumptions Underlying DSA</v>
          </cell>
          <cell r="D33" t="str">
            <v>for the HIPC document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RESULTADOS"/>
      <sheetName val="SMONET-FINANC"/>
      <sheetName val="SFISCAL-MOD"/>
      <sheetName val="S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 11-14"/>
      <sheetName val="Tables 34-38"/>
      <sheetName val="Table 39"/>
      <sheetName val="Table 40"/>
      <sheetName val="Table 41"/>
      <sheetName val="Table 42"/>
      <sheetName val="SUPUESTOS"/>
      <sheetName val="RESULTADOS"/>
      <sheetName val="SMONET-FINANC"/>
      <sheetName val="SFISCAL-MOD"/>
      <sheetName val="SREAL"/>
      <sheetName val="C"/>
      <sheetName val="G"/>
      <sheetName val="B"/>
      <sheetName val="I"/>
      <sheetName val="F"/>
      <sheetName val="D"/>
      <sheetName val="Codes"/>
      <sheetName val="Current"/>
      <sheetName val="Diario"/>
      <sheetName val="Tables_11-14"/>
      <sheetName val="Tables_34-38"/>
      <sheetName val="Table_39"/>
      <sheetName val="Table_40"/>
      <sheetName val="Table_41"/>
      <sheetName val="Table_42"/>
      <sheetName val="#¡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I-5 94-00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9SR_bop (2)"/>
      <sheetName val="comments"/>
      <sheetName val="CONTENTS"/>
      <sheetName val="Gas"/>
      <sheetName val="IN"/>
      <sheetName val="IN-Q"/>
      <sheetName val="IN_TRE"/>
      <sheetName val="IN-HUB"/>
      <sheetName val="OUT-HUB"/>
      <sheetName val="Impact CI"/>
      <sheetName val="ASSUM"/>
      <sheetName val="X"/>
      <sheetName val="Sheet1"/>
      <sheetName val="M"/>
      <sheetName val="SRT"/>
      <sheetName val="K"/>
      <sheetName val="BOP"/>
      <sheetName val="T1SR"/>
      <sheetName val="T1SR_b"/>
      <sheetName val="Chart1"/>
      <sheetName val="T9SR_bop"/>
      <sheetName val="Sensitivity Analysis"/>
      <sheetName val="T10SR "/>
      <sheetName val="T11SR"/>
      <sheetName val="WETA"/>
      <sheetName val="Au"/>
      <sheetName val="DSA 2002"/>
      <sheetName val="DSA_Presentation"/>
      <sheetName val="NPV_DP2"/>
      <sheetName val="frozen request"/>
      <sheetName val="request"/>
      <sheetName val="Exports for DSA"/>
      <sheetName val="ControlSheet"/>
      <sheetName val="Module1"/>
      <sheetName val="Module2"/>
      <sheetName val="Cuadro I-5 94-00"/>
      <sheetName val="GAS March 05"/>
      <sheetName val="GAS Dec04"/>
      <sheetName val="Source Data (Current)"/>
      <sheetName val="Complete Data Set (Annual)"/>
      <sheetName val="Gas 2004"/>
      <sheetName val=""/>
      <sheetName val="T3SR_bop"/>
      <sheetName val="A Current Data"/>
      <sheetName val="Current"/>
      <sheetName val="MSRV"/>
      <sheetName val="fondo promedio"/>
      <sheetName val="GRÁFICO DE FONDO POR AFILIADO"/>
      <sheetName val="Indic"/>
      <sheetName val="Reference"/>
      <sheetName val="pvtReport"/>
      <sheetName val="Bench - 99"/>
      <sheetName val="MLIBOP"/>
      <sheetName val="E"/>
      <sheetName val="BOP_NC-DMX"/>
      <sheetName val="Trade-DMX"/>
      <sheetName val="Comp GAS"/>
      <sheetName val="GAS March 2009"/>
      <sheetName val="GAS May 09"/>
      <sheetName val="GAS June 2009"/>
      <sheetName val="BOP SR Table"/>
      <sheetName val="BOP SR Table % GDP"/>
      <sheetName val="BOP simulations"/>
      <sheetName val="GOLD"/>
      <sheetName val="GAS Feb 2009_2"/>
      <sheetName val="GAS Feb 2009_1"/>
      <sheetName val="GAS Jan 2009"/>
      <sheetName val="GAS Nov 2008"/>
      <sheetName val="GAS Sep 2008"/>
      <sheetName val="GAS March 2008"/>
      <sheetName val="BOP_AUTH_1"/>
      <sheetName val="BOP_AUTH_2"/>
      <sheetName val="BOP_AUTH_3"/>
      <sheetName val="BOP_AUTH_4"/>
      <sheetName val="July Pre GAS"/>
      <sheetName val="July GAS"/>
      <sheetName val="Sept GAS"/>
      <sheetName val="Services"/>
      <sheetName val="C"/>
      <sheetName val="Relief"/>
      <sheetName val="Constants"/>
      <sheetName val="Source_Data_(Current)"/>
      <sheetName val="Complete_Data_Set_(Annual)"/>
      <sheetName val="Gas_2004"/>
      <sheetName val="Impact_CI"/>
      <sheetName val="T9SR_bop_(2)"/>
      <sheetName val="Sensitivity_Analysis"/>
      <sheetName val="T10SR_"/>
      <sheetName val="DSA_2002"/>
      <sheetName val="frozen_request"/>
      <sheetName val="Exports_for_DSA"/>
      <sheetName val="GAS_March_05"/>
      <sheetName val="GAS_Dec04"/>
      <sheetName val="A_Current_Data"/>
      <sheetName val="fondo_promedio"/>
      <sheetName val="GRÁFICO_DE_FONDO_POR_AFILIADO"/>
      <sheetName val="Bench_-_99"/>
      <sheetName val="Cuadro_I-5_94-00"/>
      <sheetName val="Comp_GAS"/>
      <sheetName val="GAS_March_2009"/>
      <sheetName val="GAS_May_09"/>
      <sheetName val="GAS_June_2009"/>
      <sheetName val="BOP_SR_Table"/>
      <sheetName val="BOP_SR_Table_%_GDP"/>
      <sheetName val="BOP_simulations"/>
      <sheetName val="GAS_Feb_2009_2"/>
      <sheetName val="GAS_Feb_2009_1"/>
      <sheetName val="GAS_Jan_2009"/>
      <sheetName val="GAS_Nov_2008"/>
      <sheetName val="GAS_Sep_2008"/>
      <sheetName val="GAS_March_2008"/>
      <sheetName val="July_Pre_GAS"/>
      <sheetName val="July_GAS"/>
      <sheetName val="Sept_GAS"/>
      <sheetName val="Assump"/>
      <sheetName val="Last"/>
      <sheetName val="graf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F1" t="str">
            <v>BALANCE OF PAYMENTS</v>
          </cell>
        </row>
        <row r="36">
          <cell r="A36" t="str">
            <v>||</v>
          </cell>
          <cell r="B36" t="str">
            <v xml:space="preserve">          O.w:Russia/China</v>
          </cell>
          <cell r="C36" t="str">
            <v xml:space="preserve">          O.w:Russia/China</v>
          </cell>
          <cell r="E36">
            <v>-1.6</v>
          </cell>
          <cell r="F36">
            <v>-1.4</v>
          </cell>
          <cell r="G36">
            <v>-1.2</v>
          </cell>
          <cell r="H36">
            <v>-1.1000000000000001</v>
          </cell>
          <cell r="I36">
            <v>-0.9</v>
          </cell>
          <cell r="J36">
            <v>-4.867</v>
          </cell>
          <cell r="K36">
            <v>-1.8</v>
          </cell>
          <cell r="L36">
            <v>-2.931</v>
          </cell>
          <cell r="M36">
            <v>-2.492</v>
          </cell>
          <cell r="N36">
            <v>-2.5</v>
          </cell>
          <cell r="O36">
            <v>-2.242</v>
          </cell>
          <cell r="P36">
            <v>-1.5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-1.7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44">
          <cell r="A44" t="str">
            <v>||</v>
          </cell>
          <cell r="B44" t="str">
            <v xml:space="preserve">             (excl. Russia/China)</v>
          </cell>
          <cell r="C44" t="str">
            <v>||</v>
          </cell>
          <cell r="D44" t="str">
            <v>||</v>
          </cell>
          <cell r="E44">
            <v>-53.256999999999969</v>
          </cell>
          <cell r="F44">
            <v>-62.093999999999973</v>
          </cell>
          <cell r="G44">
            <v>-19.858000000000008</v>
          </cell>
          <cell r="H44">
            <v>-27.772000000000006</v>
          </cell>
          <cell r="I44">
            <v>-14.357000000000012</v>
          </cell>
          <cell r="J44">
            <v>-26.595999999999993</v>
          </cell>
          <cell r="K44">
            <v>-8.0779999999999994</v>
          </cell>
          <cell r="L44">
            <v>-22.687000000000001</v>
          </cell>
          <cell r="M44">
            <v>-19.214000000000002</v>
          </cell>
          <cell r="N44">
            <v>-87.936000000000007</v>
          </cell>
          <cell r="O44">
            <v>-85.933999999999955</v>
          </cell>
          <cell r="P44">
            <v>-131.92835643335684</v>
          </cell>
          <cell r="Q44">
            <v>-104.17750762000009</v>
          </cell>
          <cell r="R44">
            <v>-116.02263836547826</v>
          </cell>
          <cell r="S44">
            <v>-151.97383447493075</v>
          </cell>
          <cell r="T44">
            <v>-182.42019538212446</v>
          </cell>
          <cell r="U44">
            <v>-216.3213811633816</v>
          </cell>
          <cell r="V44">
            <v>-225.78660004938092</v>
          </cell>
          <cell r="W44">
            <v>-227.62783257270709</v>
          </cell>
          <cell r="X44">
            <v>-106.74221814459337</v>
          </cell>
          <cell r="Y44">
            <v>-165.7760561526988</v>
          </cell>
          <cell r="Z44">
            <v>-152.19998161425565</v>
          </cell>
          <cell r="AA44">
            <v>-157.4977641390899</v>
          </cell>
          <cell r="AB44">
            <v>-150.60372434942514</v>
          </cell>
          <cell r="AC44">
            <v>-180.097119938346</v>
          </cell>
          <cell r="AD44">
            <v>-195.58511656818786</v>
          </cell>
          <cell r="AE44">
            <v>-212.80434568653541</v>
          </cell>
          <cell r="AF44">
            <v>-224.66443780035732</v>
          </cell>
          <cell r="AG44">
            <v>-236.44182454274448</v>
          </cell>
          <cell r="AH44">
            <v>-241.88988615510937</v>
          </cell>
          <cell r="AI44">
            <v>-247.01197622815988</v>
          </cell>
          <cell r="AJ44">
            <v>-257.59834917957488</v>
          </cell>
          <cell r="AK44">
            <v>-264.90047459943821</v>
          </cell>
          <cell r="AL44">
            <v>-269.19456477604456</v>
          </cell>
          <cell r="AM44">
            <v>-266.36920346552182</v>
          </cell>
          <cell r="AN44">
            <v>-262.82084098770093</v>
          </cell>
          <cell r="AO44">
            <v>-253.73582330595426</v>
          </cell>
          <cell r="AP44">
            <v>-228.68459504091993</v>
          </cell>
          <cell r="AQ44">
            <v>-710.22900073663584</v>
          </cell>
        </row>
        <row r="59">
          <cell r="B59" t="str">
            <v xml:space="preserve">     Direct investment (net)</v>
          </cell>
          <cell r="C59" t="str">
            <v xml:space="preserve">     Direct investment (net)</v>
          </cell>
          <cell r="E59">
            <v>-2.6429999999999998</v>
          </cell>
          <cell r="F59">
            <v>-6.7</v>
          </cell>
          <cell r="G59">
            <v>-11.73</v>
          </cell>
          <cell r="H59">
            <v>-3.2</v>
          </cell>
          <cell r="I59">
            <v>-7.4</v>
          </cell>
          <cell r="J59">
            <v>-6.7</v>
          </cell>
          <cell r="K59">
            <v>-6.6</v>
          </cell>
          <cell r="L59">
            <v>0</v>
          </cell>
          <cell r="M59">
            <v>-4.625</v>
          </cell>
          <cell r="N59">
            <v>9.67</v>
          </cell>
          <cell r="O59">
            <v>20.885999999999999</v>
          </cell>
          <cell r="P59">
            <v>22.164000000000001</v>
          </cell>
          <cell r="Q59">
            <v>40.700000000000003</v>
          </cell>
          <cell r="R59">
            <v>5.3</v>
          </cell>
          <cell r="S59">
            <v>0.8</v>
          </cell>
          <cell r="T59">
            <v>55.8</v>
          </cell>
          <cell r="U59">
            <v>25</v>
          </cell>
          <cell r="V59">
            <v>76.599999999999994</v>
          </cell>
          <cell r="W59">
            <v>76.576999999999998</v>
          </cell>
          <cell r="X59">
            <v>71</v>
          </cell>
          <cell r="Y59">
            <v>46</v>
          </cell>
          <cell r="Z59">
            <v>51</v>
          </cell>
          <cell r="AA59">
            <v>46.119133891456727</v>
          </cell>
          <cell r="AB59">
            <v>34.81282162893757</v>
          </cell>
          <cell r="AC59">
            <v>-5.0698388828693908</v>
          </cell>
          <cell r="AD59">
            <v>44.078310936725956</v>
          </cell>
          <cell r="AE59">
            <v>47.79530515432549</v>
          </cell>
          <cell r="AF59">
            <v>52.230335137974009</v>
          </cell>
          <cell r="AG59">
            <v>56.854897132355376</v>
          </cell>
          <cell r="AH59">
            <v>62.359271457537119</v>
          </cell>
          <cell r="AI59">
            <v>68.118462982134844</v>
          </cell>
          <cell r="AJ59">
            <v>74.912633285574714</v>
          </cell>
          <cell r="AK59">
            <v>81.828634655502015</v>
          </cell>
          <cell r="AL59">
            <v>89.570528020544998</v>
          </cell>
          <cell r="AM59">
            <v>97.628983138498825</v>
          </cell>
          <cell r="AN59">
            <v>107.07737385681531</v>
          </cell>
          <cell r="AO59">
            <v>116.8026985688378</v>
          </cell>
          <cell r="AP59">
            <v>128.04359564733545</v>
          </cell>
          <cell r="AQ59">
            <v>140.3353740226583</v>
          </cell>
          <cell r="AR59">
            <v>27.295927884988135</v>
          </cell>
          <cell r="AS59">
            <v>24.709376650681016</v>
          </cell>
          <cell r="AT59">
            <v>22.341019398085056</v>
          </cell>
          <cell r="AU59">
            <v>20.172781943314149</v>
          </cell>
          <cell r="AV59" t="e">
            <v>#DIV/0!</v>
          </cell>
        </row>
        <row r="79">
          <cell r="B79" t="str">
            <v xml:space="preserve">   (in millions of SDRs)</v>
          </cell>
          <cell r="C79" t="str">
            <v xml:space="preserve">   (in millions of SDRs)</v>
          </cell>
          <cell r="F79">
            <v>-36.188187437086093</v>
          </cell>
          <cell r="G79">
            <v>9.5210855375611327</v>
          </cell>
          <cell r="H79">
            <v>46.463943979471935</v>
          </cell>
          <cell r="I79">
            <v>65.64977332635624</v>
          </cell>
          <cell r="J79">
            <v>35.970341859000001</v>
          </cell>
          <cell r="K79">
            <v>84.722656675210629</v>
          </cell>
          <cell r="L79">
            <v>4.5602946639216775</v>
          </cell>
          <cell r="M79">
            <v>30.577513117330795</v>
          </cell>
          <cell r="N79">
            <v>-30.570408845481087</v>
          </cell>
          <cell r="O79">
            <v>38.095117748459231</v>
          </cell>
          <cell r="P79">
            <v>85.097405801781463</v>
          </cell>
          <cell r="Q79">
            <v>-2.5151260274558824</v>
          </cell>
          <cell r="R79">
            <v>-28.19157822427734</v>
          </cell>
          <cell r="S79">
            <v>-15.122571178867338</v>
          </cell>
          <cell r="T79">
            <v>29.718033690626786</v>
          </cell>
          <cell r="U79" t="e">
            <v>#REF!</v>
          </cell>
          <cell r="V79">
            <v>-34.858920064483854</v>
          </cell>
          <cell r="W79">
            <v>-35.200021569098865</v>
          </cell>
          <cell r="X79">
            <v>104.26802689809335</v>
          </cell>
          <cell r="Y79">
            <v>-45.467329904964039</v>
          </cell>
          <cell r="Z79">
            <v>72.896071533390867</v>
          </cell>
          <cell r="AA79">
            <v>-84.179156611118017</v>
          </cell>
        </row>
        <row r="81">
          <cell r="A81" t="str">
            <v>||</v>
          </cell>
          <cell r="B81" t="str">
            <v>errors and omissions</v>
          </cell>
          <cell r="C81" t="str">
            <v>||</v>
          </cell>
          <cell r="D81" t="str">
            <v>||</v>
          </cell>
          <cell r="F81">
            <v>5.5810000000000004</v>
          </cell>
          <cell r="G81">
            <v>14.7</v>
          </cell>
          <cell r="H81">
            <v>-3.7</v>
          </cell>
          <cell r="I81">
            <v>-18.600000000000001</v>
          </cell>
          <cell r="J81">
            <v>-26.847999999999999</v>
          </cell>
          <cell r="K81">
            <v>-13.289</v>
          </cell>
          <cell r="L81">
            <v>-32.700000000000003</v>
          </cell>
          <cell r="M81">
            <v>-1.7</v>
          </cell>
          <cell r="N81">
            <v>-12.09</v>
          </cell>
          <cell r="O81">
            <v>24.3</v>
          </cell>
          <cell r="P81">
            <v>-28.84490000000001</v>
          </cell>
        </row>
        <row r="82">
          <cell r="A82" t="str">
            <v>||</v>
          </cell>
          <cell r="B82" t="str">
            <v>Check</v>
          </cell>
          <cell r="C82" t="str">
            <v>||</v>
          </cell>
          <cell r="D82" t="str">
            <v>||</v>
          </cell>
          <cell r="F82">
            <v>5.5810000000000004</v>
          </cell>
          <cell r="G82">
            <v>14.7</v>
          </cell>
          <cell r="H82">
            <v>-3.7</v>
          </cell>
          <cell r="I82">
            <v>-18.600000000000001</v>
          </cell>
          <cell r="J82">
            <v>-26.847999999999999</v>
          </cell>
          <cell r="K82">
            <v>-13.289</v>
          </cell>
          <cell r="L82">
            <v>-32.700000000000003</v>
          </cell>
          <cell r="M82">
            <v>-1.7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 t="e">
            <v>#REF!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69.073600306110563</v>
          </cell>
          <cell r="AD82">
            <v>74.861447514672534</v>
          </cell>
          <cell r="AE82">
            <v>-2.118398347433299</v>
          </cell>
        </row>
        <row r="83">
          <cell r="A83" t="str">
            <v>||</v>
          </cell>
          <cell r="B83" t="str">
            <v>_</v>
          </cell>
          <cell r="C83" t="str">
            <v>||</v>
          </cell>
          <cell r="D83" t="str">
            <v>_</v>
          </cell>
          <cell r="E83" t="str">
            <v>_</v>
          </cell>
          <cell r="F83" t="str">
            <v>_</v>
          </cell>
          <cell r="G83" t="str">
            <v>_</v>
          </cell>
          <cell r="H83" t="str">
            <v>_</v>
          </cell>
          <cell r="I83" t="str">
            <v>_</v>
          </cell>
          <cell r="J83" t="str">
            <v>_</v>
          </cell>
          <cell r="K83" t="str">
            <v>_</v>
          </cell>
          <cell r="L83" t="str">
            <v>_</v>
          </cell>
          <cell r="M83" t="str">
            <v>_</v>
          </cell>
          <cell r="N83" t="str">
            <v>_</v>
          </cell>
          <cell r="O83" t="str">
            <v>_</v>
          </cell>
          <cell r="P83" t="str">
            <v>_</v>
          </cell>
          <cell r="Q83" t="str">
            <v>_</v>
          </cell>
          <cell r="R83" t="str">
            <v>_</v>
          </cell>
          <cell r="S83" t="str">
            <v>_</v>
          </cell>
          <cell r="T83" t="str">
            <v>_</v>
          </cell>
          <cell r="U83" t="str">
            <v>_</v>
          </cell>
          <cell r="V83" t="str">
            <v>_</v>
          </cell>
          <cell r="W83" t="str">
            <v>_</v>
          </cell>
          <cell r="X83" t="str">
            <v>_</v>
          </cell>
          <cell r="Y83" t="str">
            <v>_</v>
          </cell>
          <cell r="Z83" t="str">
            <v>_</v>
          </cell>
          <cell r="AA83" t="str">
            <v>_</v>
          </cell>
          <cell r="AB83" t="str">
            <v>_</v>
          </cell>
          <cell r="AC83" t="str">
            <v>_</v>
          </cell>
          <cell r="AD83" t="str">
            <v>_</v>
          </cell>
          <cell r="AE83" t="str">
            <v>_</v>
          </cell>
          <cell r="AF83" t="str">
            <v>_</v>
          </cell>
          <cell r="AG83" t="str">
            <v>_</v>
          </cell>
          <cell r="AH83" t="str">
            <v>_</v>
          </cell>
          <cell r="AI83" t="str">
            <v>_</v>
          </cell>
          <cell r="AJ83" t="str">
            <v>_</v>
          </cell>
          <cell r="AK83" t="str">
            <v>_</v>
          </cell>
          <cell r="AL83" t="str">
            <v>_</v>
          </cell>
          <cell r="AM83" t="str">
            <v>_</v>
          </cell>
          <cell r="AN83" t="str">
            <v>_</v>
          </cell>
          <cell r="AO83" t="str">
            <v>_</v>
          </cell>
          <cell r="AP83" t="str">
            <v>_</v>
          </cell>
          <cell r="AQ83" t="str">
            <v>_</v>
          </cell>
        </row>
        <row r="84">
          <cell r="A84" t="str">
            <v>||</v>
          </cell>
          <cell r="B84">
            <v>37854.648896064813</v>
          </cell>
          <cell r="C84" t="str">
            <v>||</v>
          </cell>
          <cell r="D84" t="str">
            <v>||</v>
          </cell>
          <cell r="E84" t="str">
            <v>1985</v>
          </cell>
          <cell r="F84" t="str">
            <v>1986</v>
          </cell>
          <cell r="G84" t="str">
            <v>1987</v>
          </cell>
          <cell r="H84" t="str">
            <v>1988</v>
          </cell>
          <cell r="I84" t="str">
            <v>1989</v>
          </cell>
          <cell r="J84" t="str">
            <v>1990</v>
          </cell>
          <cell r="K84" t="str">
            <v>1991</v>
          </cell>
          <cell r="L84" t="str">
            <v>1992</v>
          </cell>
          <cell r="M84" t="str">
            <v>1993</v>
          </cell>
          <cell r="N84" t="str">
            <v>1994</v>
          </cell>
          <cell r="O84" t="str">
            <v>1995</v>
          </cell>
          <cell r="P84">
            <v>1999</v>
          </cell>
          <cell r="Q84">
            <v>1999</v>
          </cell>
          <cell r="R84">
            <v>1998</v>
          </cell>
          <cell r="S84">
            <v>1999</v>
          </cell>
          <cell r="T84">
            <v>2001</v>
          </cell>
          <cell r="U84">
            <v>2002</v>
          </cell>
          <cell r="V84">
            <v>2003</v>
          </cell>
          <cell r="W84">
            <v>2003</v>
          </cell>
          <cell r="X84">
            <v>2004</v>
          </cell>
          <cell r="Y84">
            <v>2005</v>
          </cell>
          <cell r="Z84">
            <v>2006</v>
          </cell>
          <cell r="AA84">
            <v>2007</v>
          </cell>
          <cell r="AB84">
            <v>2008</v>
          </cell>
          <cell r="AC84">
            <v>2009</v>
          </cell>
          <cell r="AD84">
            <v>2010</v>
          </cell>
          <cell r="AE84">
            <v>2011</v>
          </cell>
          <cell r="AF84">
            <v>2012</v>
          </cell>
          <cell r="AG84">
            <v>2013</v>
          </cell>
          <cell r="AH84">
            <v>2014</v>
          </cell>
          <cell r="AI84">
            <v>2015</v>
          </cell>
          <cell r="AJ84">
            <v>2016</v>
          </cell>
          <cell r="AK84">
            <v>2017</v>
          </cell>
          <cell r="AL84">
            <v>2018</v>
          </cell>
          <cell r="AM84">
            <v>2019</v>
          </cell>
          <cell r="AN84">
            <v>2020</v>
          </cell>
          <cell r="AO84">
            <v>2021</v>
          </cell>
          <cell r="AP84">
            <v>2022</v>
          </cell>
          <cell r="AQ84">
            <v>2022</v>
          </cell>
        </row>
        <row r="85">
          <cell r="A85" t="str">
            <v>||</v>
          </cell>
          <cell r="B85">
            <v>37854.648896064813</v>
          </cell>
          <cell r="C85" t="str">
            <v>||</v>
          </cell>
          <cell r="D85" t="str">
            <v>||</v>
          </cell>
          <cell r="F85">
            <v>3.7</v>
          </cell>
          <cell r="G85">
            <v>7.3930201799999997</v>
          </cell>
          <cell r="H85">
            <v>8.0636813625000006</v>
          </cell>
          <cell r="I85">
            <v>-7.1655561599999986</v>
          </cell>
          <cell r="J85" t="str">
            <v>2/96</v>
          </cell>
          <cell r="K85" t="str">
            <v>2/96</v>
          </cell>
          <cell r="L85" t="str">
            <v>2/96</v>
          </cell>
          <cell r="M85" t="str">
            <v>2/96</v>
          </cell>
          <cell r="N85" t="str">
            <v>10/97</v>
          </cell>
          <cell r="O85" t="str">
            <v>5/98</v>
          </cell>
          <cell r="P85" t="str">
            <v>11/99</v>
          </cell>
          <cell r="Q85" t="str">
            <v>11/99</v>
          </cell>
          <cell r="R85" t="str">
            <v>11/98</v>
          </cell>
          <cell r="S85" t="str">
            <v>11/99</v>
          </cell>
          <cell r="T85" t="str">
            <v>11/101</v>
          </cell>
          <cell r="U85" t="str">
            <v>11/102</v>
          </cell>
          <cell r="V85" t="str">
            <v>11/103</v>
          </cell>
          <cell r="W85" t="str">
            <v>11/103</v>
          </cell>
          <cell r="X85" t="str">
            <v>11/104</v>
          </cell>
          <cell r="Y85" t="str">
            <v>11/105</v>
          </cell>
          <cell r="Z85" t="str">
            <v>11/106</v>
          </cell>
          <cell r="AA85" t="str">
            <v>11/107</v>
          </cell>
          <cell r="AB85" t="str">
            <v>11/108</v>
          </cell>
          <cell r="AC85" t="str">
            <v>11/109</v>
          </cell>
          <cell r="AD85" t="str">
            <v>11/110</v>
          </cell>
          <cell r="AE85" t="str">
            <v>11/111</v>
          </cell>
          <cell r="AF85" t="str">
            <v>11/112</v>
          </cell>
          <cell r="AG85" t="str">
            <v>11/113</v>
          </cell>
          <cell r="AH85" t="str">
            <v>11/114</v>
          </cell>
          <cell r="AI85" t="str">
            <v>11/115</v>
          </cell>
          <cell r="AJ85" t="str">
            <v>11/116</v>
          </cell>
          <cell r="AK85" t="str">
            <v>11/117</v>
          </cell>
          <cell r="AL85" t="str">
            <v>11/118</v>
          </cell>
          <cell r="AM85" t="str">
            <v>11/119</v>
          </cell>
          <cell r="AN85" t="str">
            <v>11/120</v>
          </cell>
          <cell r="AO85" t="str">
            <v>11/121</v>
          </cell>
          <cell r="AP85" t="str">
            <v>11/122</v>
          </cell>
          <cell r="AQ85" t="str">
            <v>11/122</v>
          </cell>
        </row>
        <row r="86">
          <cell r="A86" t="str">
            <v>||</v>
          </cell>
          <cell r="C86" t="str">
            <v>||</v>
          </cell>
          <cell r="D86" t="str">
            <v>||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 t="str">
            <v>Rév.</v>
          </cell>
          <cell r="K86" t="str">
            <v>Rév.</v>
          </cell>
          <cell r="L86" t="str">
            <v>Rév.</v>
          </cell>
          <cell r="M86" t="str">
            <v>Rév.</v>
          </cell>
          <cell r="N86" t="str">
            <v>Rev.</v>
          </cell>
          <cell r="O86" t="str">
            <v>Rev.</v>
          </cell>
          <cell r="P86" t="str">
            <v>Proj.</v>
          </cell>
          <cell r="Q86" t="str">
            <v>Proj.</v>
          </cell>
          <cell r="R86" t="str">
            <v>Proj.</v>
          </cell>
          <cell r="S86" t="str">
            <v>Proj.</v>
          </cell>
          <cell r="T86" t="str">
            <v>Proj.</v>
          </cell>
          <cell r="U86" t="str">
            <v>Proj.</v>
          </cell>
          <cell r="V86" t="str">
            <v>Proj.</v>
          </cell>
          <cell r="W86" t="str">
            <v>Proj.</v>
          </cell>
          <cell r="X86" t="str">
            <v>Proj.</v>
          </cell>
          <cell r="Y86" t="str">
            <v>Proj.</v>
          </cell>
          <cell r="Z86" t="str">
            <v>Proj.</v>
          </cell>
          <cell r="AA86" t="str">
            <v>Proj.</v>
          </cell>
          <cell r="AB86" t="str">
            <v>Proj.</v>
          </cell>
          <cell r="AC86" t="str">
            <v>Proj.</v>
          </cell>
          <cell r="AD86" t="str">
            <v>Proj.</v>
          </cell>
          <cell r="AE86" t="str">
            <v>Proj.</v>
          </cell>
          <cell r="AF86" t="str">
            <v>Proj.</v>
          </cell>
          <cell r="AG86" t="str">
            <v>Proj.</v>
          </cell>
          <cell r="AH86" t="str">
            <v>Proj.</v>
          </cell>
          <cell r="AI86" t="str">
            <v>Proj.</v>
          </cell>
          <cell r="AJ86" t="str">
            <v>Proj.</v>
          </cell>
          <cell r="AK86" t="str">
            <v>Proj.</v>
          </cell>
          <cell r="AL86" t="str">
            <v>Proj.</v>
          </cell>
          <cell r="AM86" t="str">
            <v>Proj.</v>
          </cell>
          <cell r="AN86" t="str">
            <v>Proj.</v>
          </cell>
          <cell r="AO86" t="str">
            <v>Proj.</v>
          </cell>
          <cell r="AP86" t="str">
            <v>Proj.</v>
          </cell>
          <cell r="AQ86" t="str">
            <v>Proj.</v>
          </cell>
        </row>
        <row r="87">
          <cell r="A87" t="str">
            <v>||</v>
          </cell>
          <cell r="C87" t="str">
            <v>||</v>
          </cell>
          <cell r="D87" t="str">
            <v>||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</row>
        <row r="88">
          <cell r="A88" t="str">
            <v>||</v>
          </cell>
          <cell r="B88" t="str">
            <v>_</v>
          </cell>
          <cell r="C88" t="str">
            <v>||</v>
          </cell>
          <cell r="D88" t="str">
            <v>_</v>
          </cell>
          <cell r="E88" t="str">
            <v>_</v>
          </cell>
          <cell r="F88" t="str">
            <v>_</v>
          </cell>
          <cell r="G88" t="str">
            <v>_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_</v>
          </cell>
          <cell r="S88" t="str">
            <v>_</v>
          </cell>
          <cell r="T88" t="str">
            <v>_</v>
          </cell>
          <cell r="U88" t="str">
            <v>_</v>
          </cell>
          <cell r="V88" t="str">
            <v>_</v>
          </cell>
          <cell r="W88" t="str">
            <v>_</v>
          </cell>
          <cell r="X88" t="str">
            <v>_</v>
          </cell>
          <cell r="Y88" t="str">
            <v>_</v>
          </cell>
          <cell r="Z88" t="str">
            <v>_</v>
          </cell>
          <cell r="AA88" t="str">
            <v>_</v>
          </cell>
          <cell r="AB88" t="str">
            <v>_</v>
          </cell>
          <cell r="AC88" t="str">
            <v>_</v>
          </cell>
          <cell r="AD88" t="str">
            <v>_</v>
          </cell>
          <cell r="AE88" t="str">
            <v>_</v>
          </cell>
          <cell r="AF88" t="str">
            <v>_</v>
          </cell>
          <cell r="AG88" t="str">
            <v>_</v>
          </cell>
          <cell r="AH88" t="str">
            <v>_</v>
          </cell>
          <cell r="AI88" t="str">
            <v>_</v>
          </cell>
          <cell r="AJ88" t="str">
            <v>_</v>
          </cell>
          <cell r="AK88" t="str">
            <v>_</v>
          </cell>
          <cell r="AL88" t="str">
            <v>_</v>
          </cell>
          <cell r="AM88" t="str">
            <v>_</v>
          </cell>
          <cell r="AN88" t="str">
            <v>_</v>
          </cell>
          <cell r="AO88" t="str">
            <v>_</v>
          </cell>
          <cell r="AP88" t="str">
            <v>_</v>
          </cell>
          <cell r="AQ88" t="str">
            <v>_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Tab16(2000)"/>
      <sheetName val="Indic"/>
      <sheetName val="PIB EN CORR"/>
      <sheetName val="Table 8"/>
      <sheetName val="Cuadro I-5 94-00"/>
      <sheetName val="A Current Data"/>
      <sheetName val="graf 1"/>
      <sheetName val="Cuadro5"/>
      <sheetName val="BOP"/>
      <sheetName val="Assump"/>
      <sheetName val="Last"/>
      <sheetName val="Fax a enviar"/>
      <sheetName val="PIB_EN_CORR"/>
      <sheetName val="Cuadro_I-5_94-00"/>
      <sheetName val="Table_8"/>
      <sheetName val="A Previous Data"/>
      <sheetName val="Current"/>
      <sheetName val="Main"/>
      <sheetName val="AMB"/>
      <sheetName val="Read Me"/>
      <sheetName val="loans&amp;grants(F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5"/>
      <sheetName val="G5"/>
      <sheetName val="D6"/>
      <sheetName val="G6"/>
      <sheetName val="D7"/>
      <sheetName val="G7"/>
      <sheetName val="DIED"/>
      <sheetName val="GX"/>
      <sheetName val="mm2000dga"/>
    </sheetNames>
    <sheetDataSet>
      <sheetData sheetId="0" refreshError="1"/>
      <sheetData sheetId="1" refreshError="1"/>
      <sheetData sheetId="2">
        <row r="2">
          <cell r="C2" t="str">
            <v>Nivel de empleo hispano en Estados Unidos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GDP"/>
      <sheetName val="Tab 1&amp;2&amp;3&amp;20&amp;21"/>
      <sheetName val="Tab 6"/>
      <sheetName val="CPI(1)"/>
      <sheetName val="CPI(2)"/>
      <sheetName val="Tab 4&amp;22&amp;23&amp;24"/>
      <sheetName val="Tab 5&amp;25"/>
      <sheetName val="Tab 26"/>
      <sheetName val="Tab 27"/>
      <sheetName val="Tab 28"/>
      <sheetName val="DA"/>
      <sheetName val="Q5"/>
      <sheetName val="Q7"/>
      <sheetName val="loans&amp;grants(F)"/>
      <sheetName val="BIGB"/>
      <sheetName val="Tab_1&amp;2&amp;3&amp;20&amp;21"/>
      <sheetName val="Tab_6"/>
      <sheetName val="Tab_4&amp;22&amp;23&amp;24"/>
      <sheetName val="Tab_5&amp;25"/>
      <sheetName val="Tab_26"/>
      <sheetName val="Tab_27"/>
      <sheetName val="Tab_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 EN CORR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3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-Output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ase de Datos Proyecciones"/>
      <sheetName val="MACRO"/>
      <sheetName val="Data"/>
      <sheetName val="WEO"/>
      <sheetName val="NA"/>
      <sheetName val="CRI-BOP-01"/>
      <sheetName val="SNF Córd"/>
      <sheetName val="Sheet4"/>
      <sheetName val="Debt 2009"/>
      <sheetName val="Daily-Monitoring"/>
      <sheetName val="CODE LIST"/>
      <sheetName val="Check_Interest"/>
      <sheetName val="G(Disb_)"/>
      <sheetName val="Debt_scenario"/>
      <sheetName val="J(Priv_Cap)"/>
      <sheetName val="J(Fin__account)"/>
      <sheetName val="Base_de_Datos_Proyecciones"/>
      <sheetName val="Basic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 "/>
      <sheetName val="SNF Córd"/>
    </sheetNames>
    <sheetDataSet>
      <sheetData sheetId="0" refreshError="1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. Econ.   Enero-Mayo 2013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tab 1"/>
      <sheetName val="tab 2"/>
      <sheetName val="tab 3"/>
      <sheetName val="tab 4"/>
      <sheetName val="tab 5"/>
      <sheetName val="tab 6"/>
      <sheetName val="tab 7"/>
      <sheetName val="tab 8"/>
      <sheetName val="tab 9"/>
      <sheetName val="tab 10"/>
      <sheetName val="tab 11"/>
      <sheetName val="tab 12"/>
      <sheetName val="tab 13"/>
      <sheetName val="tab old 14"/>
      <sheetName val="tab 14"/>
      <sheetName val="tmoverpt"/>
      <sheetName val="tab 15"/>
      <sheetName val="tab 16"/>
      <sheetName val="Fig 1"/>
      <sheetName val="Fig 2"/>
      <sheetName val="Fig 3"/>
      <sheetName val="Fig 4"/>
      <sheetName val="Supuestos "/>
      <sheetName val="SNF Córd"/>
      <sheetName val="RED Table 20"/>
      <sheetName val="GRÁFICO DE FONDO POR AFILIADO"/>
      <sheetName val="CIRRs"/>
      <sheetName val="ITCER Y GRAFICOS"/>
      <sheetName val="PONDRAMA"/>
      <sheetName val="A"/>
      <sheetName val="H"/>
    </sheetNames>
    <sheetDataSet>
      <sheetData sheetId="0" refreshError="1"/>
      <sheetData sheetId="1" refreshError="1"/>
      <sheetData sheetId="2" refreshError="1"/>
      <sheetData sheetId="3" refreshError="1">
        <row r="63">
          <cell r="F63">
            <v>398.92469362284851</v>
          </cell>
          <cell r="G63">
            <v>390.3445880054187</v>
          </cell>
          <cell r="H63">
            <v>369.94483896491067</v>
          </cell>
          <cell r="I63">
            <v>416.18840851382629</v>
          </cell>
          <cell r="J63">
            <v>457.05600991675692</v>
          </cell>
          <cell r="K63">
            <v>501.64190103334414</v>
          </cell>
          <cell r="L63">
            <v>547.08893475800187</v>
          </cell>
          <cell r="M63">
            <v>590.91473885820994</v>
          </cell>
          <cell r="N63">
            <v>634.1496193907401</v>
          </cell>
          <cell r="O63">
            <v>681.25860567022914</v>
          </cell>
          <cell r="P63">
            <v>732.71430819749457</v>
          </cell>
          <cell r="Q63">
            <v>789.06737650136802</v>
          </cell>
          <cell r="R63">
            <v>850.96199324643817</v>
          </cell>
          <cell r="S63">
            <v>919.15470439392197</v>
          </cell>
          <cell r="T63">
            <v>994.53732625926273</v>
          </cell>
          <cell r="U63">
            <v>1078.1648367176033</v>
          </cell>
          <cell r="V63">
            <v>1171.2893617536934</v>
          </cell>
          <cell r="W63">
            <v>1275.401618517642</v>
          </cell>
          <cell r="X63">
            <v>1392.2814824314346</v>
          </cell>
          <cell r="Y63">
            <v>1495.9356791310786</v>
          </cell>
          <cell r="Z63">
            <v>1607.4926570315072</v>
          </cell>
        </row>
        <row r="64">
          <cell r="F64">
            <v>388.70685103639443</v>
          </cell>
          <cell r="G64">
            <v>378.08559173457797</v>
          </cell>
          <cell r="H64">
            <v>386.40470686439267</v>
          </cell>
          <cell r="I64">
            <v>392.15927849471854</v>
          </cell>
          <cell r="J64">
            <v>414.39641913183124</v>
          </cell>
          <cell r="K64">
            <v>458.29543982130912</v>
          </cell>
          <cell r="L64">
            <v>501.92894856936761</v>
          </cell>
          <cell r="M64">
            <v>546.54852488318522</v>
          </cell>
          <cell r="N64">
            <v>590.71776433565071</v>
          </cell>
          <cell r="O64">
            <v>635.4409879730598</v>
          </cell>
          <cell r="P64">
            <v>682.70751108615457</v>
          </cell>
          <cell r="Q64">
            <v>734.34676345636399</v>
          </cell>
          <cell r="R64">
            <v>790.91455931510029</v>
          </cell>
          <cell r="S64">
            <v>853.06135804724272</v>
          </cell>
          <cell r="T64">
            <v>921.55134129987437</v>
          </cell>
          <cell r="U64">
            <v>997.28562245692922</v>
          </cell>
          <cell r="V64">
            <v>1081.3305082435197</v>
          </cell>
          <cell r="W64">
            <v>1174.9519389963129</v>
          </cell>
          <cell r="X64">
            <v>1279.6574875675899</v>
          </cell>
          <cell r="Y64">
            <v>1387.8729266933851</v>
          </cell>
          <cell r="Z64">
            <v>1498.5699395313402</v>
          </cell>
        </row>
        <row r="65">
          <cell r="F65">
            <v>375.67465338515461</v>
          </cell>
          <cell r="G65">
            <v>369.74278459770113</v>
          </cell>
          <cell r="H65">
            <v>414.54759116296265</v>
          </cell>
          <cell r="I65">
            <v>502.14824780430001</v>
          </cell>
          <cell r="J65">
            <v>552.41453056726687</v>
          </cell>
          <cell r="K65">
            <v>605.03450813400559</v>
          </cell>
          <cell r="L65">
            <v>663.35128559980114</v>
          </cell>
          <cell r="M65">
            <v>720.43470587822742</v>
          </cell>
          <cell r="N65">
            <v>782.66323612366398</v>
          </cell>
          <cell r="O65">
            <v>850.5206920697492</v>
          </cell>
          <cell r="P65">
            <v>924.5380674180343</v>
          </cell>
          <cell r="Q65">
            <v>1005.298272227948</v>
          </cell>
          <cell r="R65">
            <v>1093.4413583594865</v>
          </cell>
          <cell r="S65">
            <v>1189.670282927563</v>
          </cell>
          <cell r="T65">
            <v>1294.757266130832</v>
          </cell>
          <cell r="U65">
            <v>1409.5508058006405</v>
          </cell>
          <cell r="V65">
            <v>1534.9834176400625</v>
          </cell>
          <cell r="W65">
            <v>1672.0801774580191</v>
          </cell>
          <cell r="X65">
            <v>1821.9681498261834</v>
          </cell>
          <cell r="Y65">
            <v>1985.8867965818254</v>
          </cell>
          <cell r="Z65">
            <v>2166.3274274215751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6">
          <cell r="B6">
            <v>9.7895239624497723</v>
          </cell>
          <cell r="C6">
            <v>10.536580419328409</v>
          </cell>
          <cell r="D6">
            <v>12.322014895338034</v>
          </cell>
          <cell r="E6">
            <v>13.931538384991702</v>
          </cell>
          <cell r="F6">
            <v>14.951369510916095</v>
          </cell>
          <cell r="G6">
            <v>15.80741952254721</v>
          </cell>
          <cell r="H6">
            <v>16.824232097421074</v>
          </cell>
          <cell r="I6">
            <v>16.940962529254382</v>
          </cell>
          <cell r="J6">
            <v>17.651757257403741</v>
          </cell>
          <cell r="K6">
            <v>18.0825900496698</v>
          </cell>
          <cell r="L6">
            <v>19.163894967224586</v>
          </cell>
          <cell r="M6">
            <v>19.719354958531532</v>
          </cell>
          <cell r="N6">
            <v>20.406499556282899</v>
          </cell>
          <cell r="O6">
            <v>21.473736747677414</v>
          </cell>
          <cell r="P6">
            <v>21.735440614596104</v>
          </cell>
          <cell r="Q6">
            <v>21.861286384274504</v>
          </cell>
          <cell r="R6">
            <v>22.023679406049009</v>
          </cell>
          <cell r="S6">
            <v>22.093449810988211</v>
          </cell>
          <cell r="T6">
            <v>22.09040657523715</v>
          </cell>
          <cell r="U6">
            <v>21.941000813779468</v>
          </cell>
        </row>
        <row r="7">
          <cell r="B7">
            <v>0</v>
          </cell>
        </row>
        <row r="8">
          <cell r="B8">
            <v>5.7197956309893003</v>
          </cell>
          <cell r="C8">
            <v>6.3459703190224372</v>
          </cell>
          <cell r="D8">
            <v>8.183251093027085</v>
          </cell>
          <cell r="E8">
            <v>9.8573178090795608</v>
          </cell>
          <cell r="F8">
            <v>10.953956577798291</v>
          </cell>
          <cell r="G8">
            <v>11.895350559923006</v>
          </cell>
          <cell r="H8">
            <v>13.002897573446859</v>
          </cell>
          <cell r="I8">
            <v>13.219785008545541</v>
          </cell>
          <cell r="J8">
            <v>14.031852184421894</v>
          </cell>
          <cell r="K8">
            <v>14.571273332766769</v>
          </cell>
          <cell r="L8">
            <v>15.764243565242634</v>
          </cell>
          <cell r="M8">
            <v>16.440573920215503</v>
          </cell>
          <cell r="N8">
            <v>17.25438267586685</v>
          </cell>
          <cell r="O8">
            <v>18.45289360312438</v>
          </cell>
          <cell r="P8">
            <v>18.854611088061823</v>
          </cell>
          <cell r="Q8">
            <v>19.123555347028557</v>
          </cell>
          <cell r="R8">
            <v>19.430894343356339</v>
          </cell>
          <cell r="S8">
            <v>19.64778177845503</v>
          </cell>
          <cell r="T8">
            <v>19.793209551552135</v>
          </cell>
          <cell r="U8">
            <v>19.793209551552131</v>
          </cell>
        </row>
        <row r="9">
          <cell r="B9">
            <v>4.0697283314604711</v>
          </cell>
          <cell r="C9">
            <v>4.1906101003059719</v>
          </cell>
          <cell r="D9">
            <v>4.1387638023109483</v>
          </cell>
          <cell r="E9">
            <v>4.0742205759121415</v>
          </cell>
          <cell r="F9">
            <v>3.9974129331178037</v>
          </cell>
          <cell r="G9">
            <v>3.912068962624204</v>
          </cell>
          <cell r="H9">
            <v>3.8213345239742158</v>
          </cell>
          <cell r="I9">
            <v>3.72117752070884</v>
          </cell>
          <cell r="J9">
            <v>3.6199050729818465</v>
          </cell>
          <cell r="K9">
            <v>3.5113167169030328</v>
          </cell>
          <cell r="L9">
            <v>3.3996514019819526</v>
          </cell>
          <cell r="M9">
            <v>3.2787810383160307</v>
          </cell>
          <cell r="N9">
            <v>3.1521168804160498</v>
          </cell>
          <cell r="O9">
            <v>3.0208431445530355</v>
          </cell>
          <cell r="P9">
            <v>2.8808295265342831</v>
          </cell>
          <cell r="Q9">
            <v>2.7377310372459482</v>
          </cell>
          <cell r="R9">
            <v>2.5927850626926685</v>
          </cell>
          <cell r="S9">
            <v>2.4456680325331823</v>
          </cell>
          <cell r="T9">
            <v>2.2971970236850145</v>
          </cell>
          <cell r="U9">
            <v>2.1477912622273365</v>
          </cell>
        </row>
        <row r="11">
          <cell r="B11">
            <v>9.7895239624497705</v>
          </cell>
          <cell r="C11">
            <v>6.5509060187601946</v>
          </cell>
          <cell r="D11">
            <v>6.1129759254928917</v>
          </cell>
          <cell r="E11">
            <v>6.9114637075106451</v>
          </cell>
          <cell r="F11">
            <v>7.4174039432429346</v>
          </cell>
          <cell r="G11">
            <v>7.8420920447074769</v>
          </cell>
          <cell r="H11">
            <v>8.3465347713019789</v>
          </cell>
          <cell r="I11">
            <v>8.4044449690764811</v>
          </cell>
          <cell r="J11">
            <v>8.7570716375272895</v>
          </cell>
          <cell r="K11">
            <v>8.9708086366630191</v>
          </cell>
          <cell r="L11">
            <v>9.5072461418335674</v>
          </cell>
          <cell r="M11">
            <v>9.7828109405515544</v>
          </cell>
          <cell r="N11">
            <v>10.123704732603034</v>
          </cell>
          <cell r="O11">
            <v>10.653163211041788</v>
          </cell>
          <cell r="P11">
            <v>10.782995016283934</v>
          </cell>
          <cell r="Q11">
            <v>17.472441170832887</v>
          </cell>
          <cell r="R11">
            <v>22.023679406049009</v>
          </cell>
          <cell r="S11">
            <v>22.093449810988211</v>
          </cell>
          <cell r="T11">
            <v>22.09040657523715</v>
          </cell>
          <cell r="U11">
            <v>21.941000813779468</v>
          </cell>
        </row>
        <row r="12">
          <cell r="B12">
            <v>0</v>
          </cell>
        </row>
        <row r="13">
          <cell r="B13">
            <v>5.7197956309893003</v>
          </cell>
          <cell r="C13">
            <v>3.94547884639098</v>
          </cell>
          <cell r="D13">
            <v>4.0597270291293244</v>
          </cell>
          <cell r="E13">
            <v>4.8902348332360646</v>
          </cell>
          <cell r="F13">
            <v>5.4342794922533226</v>
          </cell>
          <cell r="G13">
            <v>5.9013069060336401</v>
          </cell>
          <cell r="H13">
            <v>6.4507631668424477</v>
          </cell>
          <cell r="I13">
            <v>6.5583614517464666</v>
          </cell>
          <cell r="J13">
            <v>6.9612295815271974</v>
          </cell>
          <cell r="K13">
            <v>7.228837478575068</v>
          </cell>
          <cell r="L13">
            <v>7.8206723670163845</v>
          </cell>
          <cell r="M13">
            <v>8.1562011918673782</v>
          </cell>
          <cell r="N13">
            <v>8.5599333228140946</v>
          </cell>
          <cell r="O13">
            <v>9.1545169608794392</v>
          </cell>
          <cell r="P13">
            <v>9.3538097985468589</v>
          </cell>
          <cell r="Q13">
            <v>15.284333680312468</v>
          </cell>
          <cell r="R13">
            <v>19.430894343356339</v>
          </cell>
          <cell r="S13">
            <v>19.64778177845503</v>
          </cell>
          <cell r="T13">
            <v>19.793209551552135</v>
          </cell>
          <cell r="U13">
            <v>19.793209551552131</v>
          </cell>
        </row>
        <row r="14">
          <cell r="B14">
            <v>4.0697283314604711</v>
          </cell>
          <cell r="C14">
            <v>2.6054271723692151</v>
          </cell>
          <cell r="D14">
            <v>2.0532488963635669</v>
          </cell>
          <cell r="E14">
            <v>2.0212288742745801</v>
          </cell>
          <cell r="F14">
            <v>1.983124450989612</v>
          </cell>
          <cell r="G14">
            <v>1.9407851386738368</v>
          </cell>
          <cell r="H14">
            <v>1.8957716044595307</v>
          </cell>
          <cell r="I14">
            <v>1.8460835173300143</v>
          </cell>
          <cell r="J14">
            <v>1.7958420560000923</v>
          </cell>
          <cell r="K14">
            <v>1.7419711580879511</v>
          </cell>
          <cell r="L14">
            <v>1.6865737748171836</v>
          </cell>
          <cell r="M14">
            <v>1.6266097486841768</v>
          </cell>
          <cell r="N14">
            <v>1.5637714097889395</v>
          </cell>
          <cell r="O14">
            <v>1.4986462501623485</v>
          </cell>
          <cell r="P14">
            <v>1.4291852177370741</v>
          </cell>
          <cell r="Q14">
            <v>2.1881074905204212</v>
          </cell>
          <cell r="R14">
            <v>2.5927850626926685</v>
          </cell>
          <cell r="S14">
            <v>2.4456680325331823</v>
          </cell>
          <cell r="T14">
            <v>2.2971970236850145</v>
          </cell>
          <cell r="U14">
            <v>2.1477912622273365</v>
          </cell>
        </row>
        <row r="16">
          <cell r="B16">
            <v>0</v>
          </cell>
          <cell r="C16">
            <v>3.9856744005682141</v>
          </cell>
          <cell r="D16">
            <v>6.2090389698451425</v>
          </cell>
          <cell r="E16">
            <v>7.0200746774810572</v>
          </cell>
          <cell r="F16">
            <v>7.5339655676731603</v>
          </cell>
          <cell r="G16">
            <v>7.9653274778397334</v>
          </cell>
          <cell r="H16">
            <v>8.4776973261190953</v>
          </cell>
          <cell r="I16">
            <v>8.5365175601779004</v>
          </cell>
          <cell r="J16">
            <v>8.8946856198764497</v>
          </cell>
          <cell r="K16">
            <v>9.1117814130067813</v>
          </cell>
          <cell r="L16">
            <v>9.6566488253910183</v>
          </cell>
          <cell r="M16">
            <v>9.936544017979978</v>
          </cell>
          <cell r="N16">
            <v>10.282794823679867</v>
          </cell>
          <cell r="O16">
            <v>10.820573536635628</v>
          </cell>
          <cell r="P16">
            <v>10.952445598312174</v>
          </cell>
          <cell r="Q16">
            <v>4.3888452134416163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B17">
            <v>0</v>
          </cell>
          <cell r="C17">
            <v>2.4004914726314572</v>
          </cell>
          <cell r="D17">
            <v>4.1235240638977606</v>
          </cell>
          <cell r="E17">
            <v>4.9670829758434962</v>
          </cell>
          <cell r="F17">
            <v>5.5196770855449682</v>
          </cell>
          <cell r="G17">
            <v>5.9940436538893662</v>
          </cell>
          <cell r="H17">
            <v>6.5521344066044112</v>
          </cell>
          <cell r="I17">
            <v>6.6614235567990745</v>
          </cell>
          <cell r="J17">
            <v>7.0706226028946961</v>
          </cell>
          <cell r="K17">
            <v>7.3424358541917005</v>
          </cell>
          <cell r="L17">
            <v>7.9435711982262491</v>
          </cell>
          <cell r="M17">
            <v>8.2843727283481243</v>
          </cell>
          <cell r="N17">
            <v>8.6944493530527556</v>
          </cell>
          <cell r="O17">
            <v>9.298376642244941</v>
          </cell>
          <cell r="P17">
            <v>9.5008012895149641</v>
          </cell>
          <cell r="Q17">
            <v>3.8392216667160888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>
            <v>0</v>
          </cell>
          <cell r="C18">
            <v>1.5851829279367569</v>
          </cell>
          <cell r="D18">
            <v>2.0855149059473814</v>
          </cell>
          <cell r="E18">
            <v>2.0529917016375614</v>
          </cell>
          <cell r="F18">
            <v>2.0142884821281917</v>
          </cell>
          <cell r="G18">
            <v>1.9712838239503672</v>
          </cell>
          <cell r="H18">
            <v>1.9255629195146851</v>
          </cell>
          <cell r="I18">
            <v>1.8750940033788257</v>
          </cell>
          <cell r="J18">
            <v>1.8240630169817542</v>
          </cell>
          <cell r="K18">
            <v>1.7693455588150817</v>
          </cell>
          <cell r="L18">
            <v>1.713077627164769</v>
          </cell>
          <cell r="M18">
            <v>1.6521712896318539</v>
          </cell>
          <cell r="N18">
            <v>1.5883454706271103</v>
          </cell>
          <cell r="O18">
            <v>1.5221968943906869</v>
          </cell>
          <cell r="P18">
            <v>1.4516443087972091</v>
          </cell>
          <cell r="Q18">
            <v>0.54962354672552705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22">
          <cell r="B22">
            <v>0</v>
          </cell>
          <cell r="C22">
            <v>37.827020171144447</v>
          </cell>
          <cell r="D22">
            <v>50.389802500517163</v>
          </cell>
          <cell r="E22">
            <v>50.389802500517163</v>
          </cell>
          <cell r="F22">
            <v>50.389802500517163</v>
          </cell>
          <cell r="G22">
            <v>50.389802500517163</v>
          </cell>
          <cell r="H22">
            <v>50.389802500517163</v>
          </cell>
          <cell r="I22">
            <v>50.389802500517163</v>
          </cell>
          <cell r="J22">
            <v>50.389802500517163</v>
          </cell>
          <cell r="K22">
            <v>50.389802500517163</v>
          </cell>
          <cell r="L22">
            <v>50.389802500517163</v>
          </cell>
          <cell r="M22">
            <v>50.389802500517163</v>
          </cell>
          <cell r="N22">
            <v>50.389802500517163</v>
          </cell>
          <cell r="O22">
            <v>50.389802500517163</v>
          </cell>
          <cell r="P22">
            <v>50.389802500517163</v>
          </cell>
          <cell r="Q22">
            <v>20.075878135875143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4">
          <cell r="C24">
            <v>5.6218892883624401</v>
          </cell>
        </row>
        <row r="25">
          <cell r="C25">
            <v>6.6599015428275399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SNF Córd"/>
      <sheetName val="Sheet4"/>
      <sheetName val="ipc"/>
      <sheetName val="Balance Sheet"/>
      <sheetName val="Q4"/>
      <sheetName val="DA"/>
      <sheetName val="RED-GDP"/>
      <sheetName val="HACIENDA"/>
      <sheetName val="Old Table"/>
      <sheetName val="Check_Interest"/>
      <sheetName val="G(Disb_)"/>
      <sheetName val="Debt_scenario"/>
      <sheetName val="J(Priv_Cap)"/>
      <sheetName val="J(Fin__account)"/>
      <sheetName val="SNF_Córd"/>
      <sheetName val="Rakia"/>
      <sheetName val="TAB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mm2000dga"/>
      <sheetName val="resumen2000"/>
      <sheetName val="Res2000trim"/>
      <sheetName val="mm2001dga"/>
      <sheetName val="resumen2001"/>
      <sheetName val="mm2002dga"/>
      <sheetName val="resumen2002"/>
      <sheetName val="trim2002"/>
      <sheetName val="mm2003dga"/>
      <sheetName val="mmresumen03"/>
      <sheetName val="mmtrim03"/>
      <sheetName val="mm2004dga"/>
      <sheetName val="mmresumen04"/>
      <sheetName val="mmtrim04"/>
      <sheetName val="mm2005dga "/>
      <sheetName val="mmresumen05"/>
      <sheetName val="mmtrim05"/>
      <sheetName val="mm2006dga"/>
      <sheetName val="mmresumen06"/>
      <sheetName val="comparativo"/>
      <sheetName val="Boletin Mensual"/>
      <sheetName val="J(Priv.Cap)"/>
      <sheetName val="Old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ubvpn99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 Sel Ind"/>
      <sheetName val="T5.Stock-pct"/>
      <sheetName val="T5b.Stock"/>
      <sheetName val="T6-New.Assistance"/>
      <sheetName val="T7.IDA Delivery"/>
      <sheetName val="T8 IMF Assistance"/>
      <sheetName val="T9 New Key Ratios"/>
      <sheetName val="T10. NPV&amp;DS"/>
      <sheetName val="T11 BoP OUT Long"/>
      <sheetName val="T12 Rates"/>
      <sheetName val="T13 HIPC Status "/>
      <sheetName val="_blank_"/>
      <sheetName val="Figure 1"/>
      <sheetName val="Box 1"/>
      <sheetName val="Figure 2"/>
      <sheetName val="Figure 3"/>
      <sheetName val="Figure 4"/>
      <sheetName val="Figure 5"/>
      <sheetName val="Figure 6 NPV"/>
      <sheetName val="Figure 7&amp;8 Burden"/>
      <sheetName val="Figure 9 Social"/>
      <sheetName val="Figure 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G4" t="str">
            <v>n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"/>
      <sheetName val="Table 4"/>
      <sheetName val="Table 5"/>
      <sheetName val="Table 6"/>
      <sheetName val="Table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d data"/>
      <sheetName val="gas112601"/>
      <sheetName val="GEE10230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s"/>
    </sheet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 corr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</sheetNames>
    <sheetDataSet>
      <sheetData sheetId="0" refreshError="1"/>
      <sheetData sheetId="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ASSUMPTIONS"/>
      <sheetName val="Sheet1"/>
      <sheetName val="Sheet3"/>
      <sheetName val="Emisores"/>
      <sheetName val="Main"/>
      <sheetName val="contents"/>
      <sheetName val="BOP Summary"/>
      <sheetName val="Scheduled Repayment"/>
      <sheetName val="IMAE_TC_Y_ACELERACION"/>
      <sheetName val="Summary"/>
      <sheetName val="Output data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Info"/>
      <sheetName val="Summary of Changes"/>
      <sheetName val="Large Projections"/>
      <sheetName val="Table 1"/>
      <sheetName val="Table 2"/>
      <sheetName val="Table 3"/>
      <sheetName val="Table 4"/>
      <sheetName val="Table 5"/>
      <sheetName val="Table 6"/>
      <sheetName val="New Figure 1"/>
      <sheetName val="UFC Summary"/>
      <sheetName val="Holdings"/>
      <sheetName val="Position as of End-July 1997"/>
      <sheetName val="Liquidity Calculations (Sc. 2)"/>
      <sheetName val="Liquidity Calculations (Sc. 3)"/>
      <sheetName val="Chart"/>
      <sheetName val="Projected Arr (Sc.1)"/>
      <sheetName val="Projected Arr (Sc.2)"/>
      <sheetName val="Projected Arr (Sc.3)"/>
      <sheetName val="Projected Arr (Nov 97)"/>
      <sheetName val="Projected Pur (Sc.1)"/>
      <sheetName val="Projected Pur (Sc.2 &amp;3)"/>
      <sheetName val="Purchases Feb - May 1998"/>
      <sheetName val="Purchases by Month"/>
      <sheetName val="Ratios"/>
      <sheetName val="Ratio Data"/>
      <sheetName val="Precautionary arrangements"/>
      <sheetName val="Projection Summary"/>
      <sheetName val="Old Table 4"/>
      <sheetName val="Liquidity Calculations (Sc. 1)"/>
      <sheetName val="Old Table 6"/>
      <sheetName val="Figure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Table 4. Outstanding Fund Credit by Region 1/</v>
          </cell>
        </row>
        <row r="4">
          <cell r="A4" t="str">
            <v>( In billions of SDRs and as percent of total)</v>
          </cell>
        </row>
        <row r="7">
          <cell r="F7" t="str">
            <v>End of period</v>
          </cell>
        </row>
        <row r="10"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1996</v>
          </cell>
        </row>
        <row r="11">
          <cell r="B11">
            <v>1985</v>
          </cell>
          <cell r="C11">
            <v>1990</v>
          </cell>
          <cell r="D11">
            <v>1991</v>
          </cell>
        </row>
        <row r="13">
          <cell r="E13" t="str">
            <v>General  Resources  Account  (GRA)</v>
          </cell>
          <cell r="F13" t="str">
            <v>General Resources Account (GRA)</v>
          </cell>
        </row>
        <row r="15">
          <cell r="A15" t="str">
            <v>Africa</v>
          </cell>
          <cell r="B15">
            <v>7.298</v>
          </cell>
          <cell r="C15">
            <v>4.1449999999999996</v>
          </cell>
          <cell r="D15">
            <v>3.9001000000000001</v>
          </cell>
          <cell r="E15">
            <v>3.472</v>
          </cell>
          <cell r="F15">
            <v>3.5257000000000001</v>
          </cell>
          <cell r="G15">
            <v>3.8639999999999999</v>
          </cell>
          <cell r="H15">
            <v>3.38</v>
          </cell>
          <cell r="I15">
            <v>3.6680000000000001</v>
          </cell>
        </row>
        <row r="16">
          <cell r="B16" t="e">
            <v>#VALUE!</v>
          </cell>
          <cell r="C16">
            <v>19.992543191369393</v>
          </cell>
          <cell r="D16">
            <v>16.683121220728292</v>
          </cell>
          <cell r="E16">
            <v>14.486404392651654</v>
          </cell>
          <cell r="F16">
            <v>13.992816462603933</v>
          </cell>
          <cell r="G16">
            <v>15.086089095381251</v>
          </cell>
          <cell r="H16">
            <v>9.4077042974838552</v>
          </cell>
          <cell r="I16">
            <v>10.153352156341693</v>
          </cell>
        </row>
        <row r="18">
          <cell r="A18" t="str">
            <v>Asia</v>
          </cell>
          <cell r="B18">
            <v>9.1660000000000004</v>
          </cell>
          <cell r="C18">
            <v>2.8159999999999998</v>
          </cell>
          <cell r="D18">
            <v>3.9209999999999998</v>
          </cell>
          <cell r="E18">
            <v>4.6390000000000002</v>
          </cell>
          <cell r="F18">
            <v>5.024</v>
          </cell>
          <cell r="G18">
            <v>4.1790000000000003</v>
          </cell>
          <cell r="H18">
            <v>3.2320000000000002</v>
          </cell>
          <cell r="I18">
            <v>2.0779999999999998</v>
          </cell>
        </row>
        <row r="19">
          <cell r="B19" t="e">
            <v>#VALUE!</v>
          </cell>
          <cell r="C19">
            <v>13.582388812278943</v>
          </cell>
          <cell r="D19">
            <v>16.772523347215618</v>
          </cell>
          <cell r="E19">
            <v>19.355538587992807</v>
          </cell>
          <cell r="F19">
            <v>19.939277280574682</v>
          </cell>
          <cell r="G19">
            <v>16.315933315113419</v>
          </cell>
          <cell r="H19">
            <v>8.9957693164105983</v>
          </cell>
          <cell r="I19">
            <v>5.7520899075458107</v>
          </cell>
        </row>
        <row r="21">
          <cell r="A21" t="str">
            <v>Europe</v>
          </cell>
          <cell r="B21">
            <v>4.7927900000000001</v>
          </cell>
          <cell r="C21">
            <v>0.91713</v>
          </cell>
          <cell r="D21">
            <v>3.46462</v>
          </cell>
          <cell r="E21">
            <v>4.6950000000000003</v>
          </cell>
          <cell r="F21">
            <v>6.1509999999999998</v>
          </cell>
          <cell r="G21">
            <v>8.0030000000000001</v>
          </cell>
          <cell r="H21">
            <v>11.329000000000001</v>
          </cell>
          <cell r="I21">
            <v>13.768000000000001</v>
          </cell>
        </row>
        <row r="22">
          <cell r="B22">
            <v>36.276586082138692</v>
          </cell>
          <cell r="C22">
            <v>4.4235853165502084</v>
          </cell>
          <cell r="D22">
            <v>14.820306003374181</v>
          </cell>
          <cell r="E22">
            <v>19.589190271745252</v>
          </cell>
          <cell r="F22">
            <v>24.412120731053914</v>
          </cell>
          <cell r="G22">
            <v>31.245851715925504</v>
          </cell>
          <cell r="H22">
            <v>31.532509463371184</v>
          </cell>
          <cell r="I22">
            <v>38.111055749321814</v>
          </cell>
        </row>
        <row r="24">
          <cell r="A24" t="str">
            <v>Middle East</v>
          </cell>
          <cell r="B24">
            <v>0.11800000000000001</v>
          </cell>
          <cell r="C24">
            <v>0.153</v>
          </cell>
          <cell r="D24">
            <v>0.155</v>
          </cell>
          <cell r="E24">
            <v>0.40700000000000003</v>
          </cell>
          <cell r="F24">
            <v>0.38500000000000001</v>
          </cell>
          <cell r="G24">
            <v>0.41</v>
          </cell>
          <cell r="H24">
            <v>0.35</v>
          </cell>
          <cell r="I24">
            <v>0.35299999999999998</v>
          </cell>
        </row>
        <row r="25">
          <cell r="B25" t="e">
            <v>#VALUE!</v>
          </cell>
          <cell r="C25">
            <v>0.73796359668987155</v>
          </cell>
          <cell r="D25">
            <v>0.66303012466677402</v>
          </cell>
          <cell r="E25">
            <v>1.6981470587008132</v>
          </cell>
          <cell r="F25">
            <v>1.5279899986109182</v>
          </cell>
          <cell r="G25">
            <v>1.6007496193339317</v>
          </cell>
          <cell r="H25">
            <v>0.97417056334891983</v>
          </cell>
          <cell r="I25">
            <v>0.97713558102197839</v>
          </cell>
        </row>
        <row r="27">
          <cell r="A27" t="str">
            <v>Western Hemisphere</v>
          </cell>
          <cell r="B27">
            <v>13.2118</v>
          </cell>
          <cell r="C27">
            <v>12.701599999999999</v>
          </cell>
          <cell r="D27">
            <v>11.9368</v>
          </cell>
          <cell r="E27">
            <v>10.754300000000001</v>
          </cell>
          <cell r="F27">
            <v>10.110799999999999</v>
          </cell>
          <cell r="G27">
            <v>9.157</v>
          </cell>
          <cell r="H27">
            <v>17.637</v>
          </cell>
          <cell r="I27">
            <v>16.259</v>
          </cell>
        </row>
        <row r="28">
          <cell r="B28" t="e">
            <v>#VALUE!</v>
          </cell>
          <cell r="C28">
            <v>61.263519083111575</v>
          </cell>
          <cell r="D28">
            <v>51.06101930401514</v>
          </cell>
          <cell r="E28">
            <v>44.870719688909475</v>
          </cell>
          <cell r="F28">
            <v>40.127795527156543</v>
          </cell>
          <cell r="G28">
            <v>35.751376254245884</v>
          </cell>
          <cell r="H28">
            <v>49.089846359385433</v>
          </cell>
          <cell r="I28">
            <v>45.006366605768697</v>
          </cell>
        </row>
        <row r="30">
          <cell r="A30" t="str">
            <v xml:space="preserve">   Total   </v>
          </cell>
          <cell r="B30" t="e">
            <v>#VALUE!</v>
          </cell>
          <cell r="C30">
            <v>20.73273</v>
          </cell>
          <cell r="D30">
            <v>23.377519999999997</v>
          </cell>
          <cell r="E30">
            <v>23.967300000000002</v>
          </cell>
          <cell r="F30">
            <v>25.1965</v>
          </cell>
          <cell r="G30">
            <v>25.613000000000003</v>
          </cell>
          <cell r="H30">
            <v>35.928000000000004</v>
          </cell>
          <cell r="I30">
            <v>36.126000000000005</v>
          </cell>
        </row>
        <row r="31">
          <cell r="B31" t="e">
            <v>#VALUE!</v>
          </cell>
          <cell r="C31">
            <v>100</v>
          </cell>
          <cell r="D31">
            <v>100</v>
          </cell>
          <cell r="E31">
            <v>100</v>
          </cell>
          <cell r="F31">
            <v>100</v>
          </cell>
          <cell r="G31">
            <v>100</v>
          </cell>
          <cell r="H31">
            <v>100</v>
          </cell>
          <cell r="I31">
            <v>100</v>
          </cell>
        </row>
        <row r="33">
          <cell r="E33" t="str">
            <v>GRA,  Trust Fund,  SAF,  and ESAF</v>
          </cell>
        </row>
        <row r="34">
          <cell r="F34" t="str">
            <v>GRA, Trust Fund, SAF, and ESAF</v>
          </cell>
        </row>
        <row r="36">
          <cell r="A36" t="str">
            <v>Africa</v>
          </cell>
          <cell r="B36">
            <v>8.02895</v>
          </cell>
          <cell r="C36">
            <v>5.7629999999999999</v>
          </cell>
          <cell r="D36">
            <v>5.8959999999999999</v>
          </cell>
          <cell r="E36">
            <v>5.7270000000000003</v>
          </cell>
          <cell r="F36">
            <v>5.8710000000000004</v>
          </cell>
          <cell r="G36">
            <v>6.532</v>
          </cell>
          <cell r="H36">
            <v>7.0659999999999998</v>
          </cell>
          <cell r="I36">
            <v>7.4610000000000003</v>
          </cell>
        </row>
        <row r="37">
          <cell r="B37" t="e">
            <v>#VALUE!</v>
          </cell>
          <cell r="C37">
            <v>24.72973442676836</v>
          </cell>
          <cell r="D37">
            <v>22.09820508303693</v>
          </cell>
          <cell r="E37">
            <v>20.610305440624003</v>
          </cell>
          <cell r="F37">
            <v>20.140306341229138</v>
          </cell>
          <cell r="G37">
            <v>21.584825854206596</v>
          </cell>
          <cell r="H37">
            <v>16.970482983884523</v>
          </cell>
          <cell r="I37">
            <v>17.782067782067784</v>
          </cell>
        </row>
        <row r="39">
          <cell r="A39" t="str">
            <v>Asia</v>
          </cell>
          <cell r="B39">
            <v>10.67</v>
          </cell>
          <cell r="C39">
            <v>3.609</v>
          </cell>
          <cell r="D39">
            <v>5.0309999999999997</v>
          </cell>
          <cell r="E39">
            <v>5.952</v>
          </cell>
          <cell r="F39">
            <v>6.3659999999999997</v>
          </cell>
          <cell r="G39">
            <v>5.8170000000000002</v>
          </cell>
          <cell r="H39">
            <v>4.8470000000000004</v>
          </cell>
          <cell r="I39">
            <v>3.6720000000000002</v>
          </cell>
        </row>
        <row r="40">
          <cell r="B40" t="e">
            <v>#VALUE!</v>
          </cell>
          <cell r="C40">
            <v>15.486658258928859</v>
          </cell>
          <cell r="D40">
            <v>18.856185510983511</v>
          </cell>
          <cell r="E40">
            <v>21.420034570035636</v>
          </cell>
          <cell r="F40">
            <v>21.838390422119687</v>
          </cell>
          <cell r="G40">
            <v>19.222126759632545</v>
          </cell>
          <cell r="H40">
            <v>11.641088454979947</v>
          </cell>
          <cell r="I40">
            <v>8.7516087516087531</v>
          </cell>
        </row>
        <row r="42">
          <cell r="A42" t="str">
            <v xml:space="preserve">Europe </v>
          </cell>
          <cell r="B42">
            <v>4.7927900000000001</v>
          </cell>
          <cell r="C42">
            <v>0.91713</v>
          </cell>
          <cell r="D42">
            <v>3.464</v>
          </cell>
          <cell r="E42">
            <v>4.6916700000000002</v>
          </cell>
          <cell r="F42">
            <v>6.1509999999999998</v>
          </cell>
          <cell r="G42">
            <v>8.0370000000000008</v>
          </cell>
          <cell r="H42">
            <v>11.401</v>
          </cell>
          <cell r="I42">
            <v>13.943</v>
          </cell>
        </row>
        <row r="43">
          <cell r="B43">
            <v>36.044145295931415</v>
          </cell>
          <cell r="C43">
            <v>3.9355164558080977</v>
          </cell>
          <cell r="D43">
            <v>12.983070286234723</v>
          </cell>
          <cell r="E43">
            <v>16.884363842607371</v>
          </cell>
          <cell r="F43">
            <v>21.100838750621772</v>
          </cell>
          <cell r="G43">
            <v>26.558059612715617</v>
          </cell>
          <cell r="H43">
            <v>27.381895909887838</v>
          </cell>
          <cell r="I43">
            <v>33.230849897516563</v>
          </cell>
        </row>
        <row r="45">
          <cell r="A45" t="str">
            <v>Middle East</v>
          </cell>
          <cell r="B45">
            <v>0.26900000000000002</v>
          </cell>
          <cell r="C45">
            <v>0.154</v>
          </cell>
          <cell r="D45">
            <v>0.155</v>
          </cell>
          <cell r="E45">
            <v>0.40700000000000003</v>
          </cell>
          <cell r="F45">
            <v>0.38500000000000001</v>
          </cell>
          <cell r="G45">
            <v>0.41</v>
          </cell>
          <cell r="H45">
            <v>0.35</v>
          </cell>
          <cell r="I45">
            <v>0.35299999999999998</v>
          </cell>
        </row>
        <row r="46">
          <cell r="B46" t="e">
            <v>#VALUE!</v>
          </cell>
          <cell r="C46">
            <v>0.66083274366169131</v>
          </cell>
          <cell r="D46">
            <v>0.58093992331593003</v>
          </cell>
          <cell r="E46">
            <v>1.4647100252023697</v>
          </cell>
          <cell r="F46">
            <v>1.3207320629148729</v>
          </cell>
          <cell r="G46">
            <v>1.3548344458396668</v>
          </cell>
          <cell r="H46">
            <v>0.84059850613636899</v>
          </cell>
          <cell r="I46">
            <v>0.8413175079841746</v>
          </cell>
        </row>
        <row r="48">
          <cell r="A48" t="str">
            <v>Western Hemisphere</v>
          </cell>
          <cell r="B48">
            <v>13.297000000000001</v>
          </cell>
          <cell r="C48">
            <v>12.860799999999999</v>
          </cell>
          <cell r="D48">
            <v>12.1349</v>
          </cell>
          <cell r="E48">
            <v>11.009399999999999</v>
          </cell>
          <cell r="F48">
            <v>10.3775</v>
          </cell>
          <cell r="G48">
            <v>9.4659999999999993</v>
          </cell>
          <cell r="H48">
            <v>17.972999999999999</v>
          </cell>
          <cell r="I48">
            <v>16.629000000000001</v>
          </cell>
        </row>
        <row r="49">
          <cell r="B49" t="e">
            <v>#VALUE!</v>
          </cell>
          <cell r="C49">
            <v>55.187258114832986</v>
          </cell>
          <cell r="D49">
            <v>45.48159919642891</v>
          </cell>
          <cell r="E49">
            <v>39.620586121530629</v>
          </cell>
          <cell r="F49">
            <v>35.599732423114524</v>
          </cell>
          <cell r="G49">
            <v>31.280153327605575</v>
          </cell>
          <cell r="H49">
            <v>43.165934145111315</v>
          </cell>
          <cell r="I49">
            <v>39.632489632489637</v>
          </cell>
        </row>
        <row r="51">
          <cell r="A51" t="str">
            <v xml:space="preserve">   Total   </v>
          </cell>
          <cell r="B51" t="e">
            <v>#VALUE!</v>
          </cell>
          <cell r="C51">
            <v>23.303930000000001</v>
          </cell>
          <cell r="D51">
            <v>26.680900000000001</v>
          </cell>
          <cell r="E51">
            <v>27.787069999999996</v>
          </cell>
          <cell r="F51">
            <v>29.150500000000001</v>
          </cell>
          <cell r="G51">
            <v>30.262</v>
          </cell>
          <cell r="H51">
            <v>41.637</v>
          </cell>
          <cell r="I51">
            <v>41.957999999999998</v>
          </cell>
        </row>
        <row r="52">
          <cell r="B52" t="e">
            <v>#VALUE!</v>
          </cell>
          <cell r="C52">
            <v>100</v>
          </cell>
          <cell r="D52">
            <v>100</v>
          </cell>
          <cell r="E52">
            <v>100</v>
          </cell>
          <cell r="F52">
            <v>100</v>
          </cell>
          <cell r="G52">
            <v>100</v>
          </cell>
          <cell r="H52">
            <v>100</v>
          </cell>
          <cell r="I52">
            <v>100</v>
          </cell>
        </row>
        <row r="55">
          <cell r="A55" t="str">
            <v>1/  Based on IFS regional classification.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0dp"/>
    </sheet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8"/>
    </sheetNames>
    <sheetDataSet>
      <sheetData sheetId="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Data"/>
    </sheetNames>
    <sheetDataSet>
      <sheetData sheetId="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TIVO"/>
    </sheet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Stfrprtables"/>
      <sheetName val="Basic Data"/>
      <sheetName val="Gin"/>
      <sheetName val="Din"/>
      <sheetName val="BoP"/>
      <sheetName val="A"/>
      <sheetName val="SNF Córd"/>
      <sheetName val="COUD"/>
      <sheetName val="readme"/>
      <sheetName val="Q5"/>
      <sheetName val="bop1datos rev"/>
      <sheetName val="Sheet4"/>
      <sheetName val="COU C"/>
      <sheetName val="Sheet6"/>
      <sheetName val="BCC"/>
      <sheetName val="ipc"/>
      <sheetName val="SNF_Córd"/>
      <sheetName val="J(Priv_Cap)"/>
      <sheetName val="J(Priv.Cap)"/>
      <sheetName val="Balance Sheet"/>
      <sheetName val="External"/>
      <sheetName val="E"/>
      <sheetName val="1987 Indices M"/>
      <sheetName val="Transformations-M"/>
      <sheetName val="DB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F Córd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H old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BAL. PAG"/>
      <sheetName val="Inter-American Dialogue"/>
      <sheetName val="Exp-país"/>
    </sheetNames>
    <sheetDataSet>
      <sheetData sheetId="0" refreshError="1"/>
      <sheetData sheetId="1">
        <row r="5">
          <cell r="AV5">
            <v>1998</v>
          </cell>
        </row>
        <row r="9">
          <cell r="AL9">
            <v>-826.36270000000013</v>
          </cell>
          <cell r="AM9">
            <v>-160.46200000000005</v>
          </cell>
          <cell r="AN9">
            <v>-222.33999999999997</v>
          </cell>
          <cell r="AO9">
            <v>-241.52400000000006</v>
          </cell>
          <cell r="AP9">
            <v>-218.09999999999997</v>
          </cell>
          <cell r="AQ9">
            <v>-842.42599999999993</v>
          </cell>
          <cell r="AR9">
            <v>-123.88800000000003</v>
          </cell>
          <cell r="AS9">
            <v>-169.71999999999994</v>
          </cell>
          <cell r="AT9">
            <v>-213.346</v>
          </cell>
          <cell r="AU9">
            <v>-181.34200000000004</v>
          </cell>
          <cell r="AV9">
            <v>-688.29600000000005</v>
          </cell>
          <cell r="BN9">
            <v>-222.7000000000001</v>
          </cell>
          <cell r="BO9">
            <v>-218.50000000000003</v>
          </cell>
          <cell r="BP9">
            <v>-767.2</v>
          </cell>
          <cell r="BQ9">
            <v>-186.90000000000012</v>
          </cell>
          <cell r="BR9">
            <v>-161.1</v>
          </cell>
          <cell r="BS9">
            <v>-181.4</v>
          </cell>
        </row>
        <row r="11">
          <cell r="AL11">
            <v>-526.50070000000005</v>
          </cell>
          <cell r="AM11">
            <v>-136.50000000000006</v>
          </cell>
          <cell r="AN11">
            <v>-192.69999999999993</v>
          </cell>
          <cell r="AO11">
            <v>-203.00000000000003</v>
          </cell>
          <cell r="AP11">
            <v>-196.09999999999997</v>
          </cell>
          <cell r="AQ11">
            <v>-728.3</v>
          </cell>
          <cell r="AR11">
            <v>-128.20000000000005</v>
          </cell>
          <cell r="AS11">
            <v>-180.69999999999993</v>
          </cell>
          <cell r="AT11">
            <v>-208.60000000000002</v>
          </cell>
          <cell r="AU11">
            <v>-231.10000000000008</v>
          </cell>
          <cell r="AV11">
            <v>-748.60000000000014</v>
          </cell>
          <cell r="BN11">
            <v>-245.70000000000007</v>
          </cell>
          <cell r="BO11">
            <v>-260.7</v>
          </cell>
          <cell r="BP11">
            <v>-917.59999999999991</v>
          </cell>
          <cell r="BQ11">
            <v>-226.30000000000013</v>
          </cell>
          <cell r="BR11">
            <v>-213.40000000000003</v>
          </cell>
          <cell r="BS11">
            <v>-238.8</v>
          </cell>
        </row>
        <row r="12">
          <cell r="AL12">
            <v>595.20000000000005</v>
          </cell>
          <cell r="AM12">
            <v>207.39999999999998</v>
          </cell>
          <cell r="AN12">
            <v>192.2</v>
          </cell>
          <cell r="AO12">
            <v>174.29999999999998</v>
          </cell>
          <cell r="AP12">
            <v>170.89999999999998</v>
          </cell>
          <cell r="AQ12">
            <v>744.8</v>
          </cell>
          <cell r="AR12">
            <v>236.59999999999997</v>
          </cell>
          <cell r="AS12">
            <v>205.7</v>
          </cell>
          <cell r="AT12">
            <v>170.8</v>
          </cell>
          <cell r="AU12">
            <v>147.89999999999998</v>
          </cell>
          <cell r="AV12">
            <v>760.99999999999989</v>
          </cell>
          <cell r="BN12">
            <v>237.99999999999997</v>
          </cell>
          <cell r="BO12">
            <v>218</v>
          </cell>
          <cell r="BP12">
            <v>916.69999999999993</v>
          </cell>
          <cell r="BQ12">
            <v>263.89999999999998</v>
          </cell>
          <cell r="BR12">
            <v>246.89999999999998</v>
          </cell>
          <cell r="BS12">
            <v>262.8</v>
          </cell>
        </row>
        <row r="13">
          <cell r="H13">
            <v>330.6</v>
          </cell>
          <cell r="I13">
            <v>105.9</v>
          </cell>
          <cell r="J13">
            <v>88.2</v>
          </cell>
          <cell r="K13">
            <v>34.5</v>
          </cell>
          <cell r="L13">
            <v>43.8</v>
          </cell>
          <cell r="M13">
            <v>272.40000000000003</v>
          </cell>
          <cell r="N13">
            <v>75.3</v>
          </cell>
          <cell r="O13">
            <v>59.6</v>
          </cell>
          <cell r="P13">
            <v>47.6</v>
          </cell>
          <cell r="Q13">
            <v>40.599999999999994</v>
          </cell>
          <cell r="R13">
            <v>223.1</v>
          </cell>
          <cell r="S13">
            <v>79.5</v>
          </cell>
          <cell r="T13">
            <v>53.400000000000006</v>
          </cell>
          <cell r="U13">
            <v>66.7</v>
          </cell>
          <cell r="V13">
            <v>70.099999999999994</v>
          </cell>
          <cell r="W13">
            <v>269.70000000000005</v>
          </cell>
          <cell r="X13">
            <v>92.199999999999989</v>
          </cell>
          <cell r="Y13">
            <v>89.8</v>
          </cell>
          <cell r="Z13">
            <v>73.5</v>
          </cell>
          <cell r="AA13">
            <v>79.099999999999994</v>
          </cell>
          <cell r="AB13">
            <v>334.6</v>
          </cell>
          <cell r="AL13">
            <v>466.4</v>
          </cell>
          <cell r="AM13">
            <v>169.89999999999998</v>
          </cell>
          <cell r="AN13">
            <v>150</v>
          </cell>
          <cell r="AO13">
            <v>127.8</v>
          </cell>
          <cell r="AP13">
            <v>129</v>
          </cell>
          <cell r="AQ13">
            <v>576.70000000000005</v>
          </cell>
          <cell r="AR13">
            <v>199.59999999999997</v>
          </cell>
          <cell r="AS13">
            <v>158</v>
          </cell>
          <cell r="AT13">
            <v>117.70000000000002</v>
          </cell>
          <cell r="AU13">
            <v>97.899999999999991</v>
          </cell>
          <cell r="AV13">
            <v>573.19999999999993</v>
          </cell>
          <cell r="BN13">
            <v>137.19999999999999</v>
          </cell>
          <cell r="BO13">
            <v>126.4</v>
          </cell>
          <cell r="BP13">
            <v>561</v>
          </cell>
          <cell r="BQ13">
            <v>152.29999999999998</v>
          </cell>
          <cell r="BR13">
            <v>151.6</v>
          </cell>
          <cell r="BS13">
            <v>148.19999999999999</v>
          </cell>
        </row>
        <row r="14">
          <cell r="AL14">
            <v>124.30000000000001</v>
          </cell>
          <cell r="AM14">
            <v>36.4</v>
          </cell>
          <cell r="AN14">
            <v>41.1</v>
          </cell>
          <cell r="AO14">
            <v>45.4</v>
          </cell>
          <cell r="AP14">
            <v>40.200000000000003</v>
          </cell>
          <cell r="AQ14">
            <v>163.10000000000002</v>
          </cell>
          <cell r="AR14">
            <v>35.799999999999997</v>
          </cell>
          <cell r="AS14">
            <v>46.2</v>
          </cell>
          <cell r="AT14">
            <v>51.6</v>
          </cell>
          <cell r="AU14">
            <v>48</v>
          </cell>
          <cell r="AV14">
            <v>181.6</v>
          </cell>
          <cell r="BN14">
            <v>98.6</v>
          </cell>
          <cell r="BO14">
            <v>89</v>
          </cell>
          <cell r="BP14">
            <v>347</v>
          </cell>
          <cell r="BQ14">
            <v>108.9</v>
          </cell>
          <cell r="BR14">
            <v>92.3</v>
          </cell>
          <cell r="BS14">
            <v>111.9</v>
          </cell>
        </row>
        <row r="15">
          <cell r="AL15">
            <v>4.5</v>
          </cell>
          <cell r="AM15">
            <v>1.1000000000000001</v>
          </cell>
          <cell r="AN15">
            <v>1.1000000000000001</v>
          </cell>
          <cell r="AO15">
            <v>1.1000000000000001</v>
          </cell>
          <cell r="AP15">
            <v>1.7</v>
          </cell>
          <cell r="AQ15">
            <v>5</v>
          </cell>
          <cell r="AR15">
            <v>1.2</v>
          </cell>
          <cell r="AS15">
            <v>1.5</v>
          </cell>
          <cell r="AT15">
            <v>1.5</v>
          </cell>
          <cell r="AU15">
            <v>2</v>
          </cell>
          <cell r="AV15">
            <v>6.2</v>
          </cell>
          <cell r="BN15">
            <v>2.2000000000000002</v>
          </cell>
          <cell r="BO15">
            <v>2.6</v>
          </cell>
          <cell r="BP15">
            <v>8.6999999999999993</v>
          </cell>
          <cell r="BQ15">
            <v>2.7</v>
          </cell>
          <cell r="BR15">
            <v>3</v>
          </cell>
          <cell r="BS15">
            <v>2.7</v>
          </cell>
        </row>
        <row r="17">
          <cell r="AL17">
            <v>-1121.7007000000001</v>
          </cell>
          <cell r="AM17">
            <v>-343.90000000000003</v>
          </cell>
          <cell r="AN17">
            <v>-384.89999999999992</v>
          </cell>
          <cell r="AO17">
            <v>-377.3</v>
          </cell>
          <cell r="AP17">
            <v>-366.99999999999994</v>
          </cell>
          <cell r="AQ17">
            <v>-1473.1</v>
          </cell>
          <cell r="AR17">
            <v>-364.8</v>
          </cell>
          <cell r="AS17">
            <v>-386.39999999999992</v>
          </cell>
          <cell r="AT17">
            <v>-379.40000000000003</v>
          </cell>
          <cell r="AU17">
            <v>-379.00000000000006</v>
          </cell>
          <cell r="AV17">
            <v>-1509.6</v>
          </cell>
          <cell r="BN17">
            <v>-483.70000000000005</v>
          </cell>
          <cell r="BO17">
            <v>-478.7</v>
          </cell>
          <cell r="BP17">
            <v>-1834.3</v>
          </cell>
          <cell r="BQ17">
            <v>-490.2000000000001</v>
          </cell>
          <cell r="BR17">
            <v>-460.3</v>
          </cell>
          <cell r="BS17">
            <v>-501.6</v>
          </cell>
        </row>
        <row r="18">
          <cell r="AL18">
            <v>-1043.4007000000001</v>
          </cell>
          <cell r="AM18">
            <v>-320.90000000000003</v>
          </cell>
          <cell r="AN18">
            <v>-358.99999999999994</v>
          </cell>
          <cell r="AO18">
            <v>-348.7</v>
          </cell>
          <cell r="AP18">
            <v>-341.99999999999994</v>
          </cell>
          <cell r="AQ18">
            <v>-1370.6</v>
          </cell>
          <cell r="AR18">
            <v>-342.6</v>
          </cell>
          <cell r="AS18">
            <v>-357.7999999999999</v>
          </cell>
          <cell r="AT18">
            <v>-347.40000000000003</v>
          </cell>
          <cell r="AU18">
            <v>-349.20000000000005</v>
          </cell>
          <cell r="AV18">
            <v>-1397</v>
          </cell>
          <cell r="BN18">
            <v>-415.30000000000007</v>
          </cell>
          <cell r="BO18">
            <v>-420.9</v>
          </cell>
          <cell r="BP18">
            <v>-1598.8000000000002</v>
          </cell>
          <cell r="BQ18">
            <v>-413.2000000000001</v>
          </cell>
          <cell r="BR18">
            <v>-401</v>
          </cell>
          <cell r="BS18">
            <v>-423.50000000000006</v>
          </cell>
        </row>
        <row r="19">
          <cell r="AL19">
            <v>-78.3</v>
          </cell>
          <cell r="AM19">
            <v>-23</v>
          </cell>
          <cell r="AN19">
            <v>-25.9</v>
          </cell>
          <cell r="AO19">
            <v>-28.6</v>
          </cell>
          <cell r="AP19">
            <v>-25</v>
          </cell>
          <cell r="AQ19">
            <v>-102.5</v>
          </cell>
          <cell r="AR19">
            <v>-22.2</v>
          </cell>
          <cell r="AS19">
            <v>-28.6</v>
          </cell>
          <cell r="AT19">
            <v>-32</v>
          </cell>
          <cell r="AU19">
            <v>-29.8</v>
          </cell>
          <cell r="AV19">
            <v>-112.6</v>
          </cell>
          <cell r="BN19">
            <v>-68.400000000000006</v>
          </cell>
          <cell r="BO19">
            <v>-57.8</v>
          </cell>
          <cell r="BP19">
            <v>-235.5</v>
          </cell>
          <cell r="BQ19">
            <v>-77</v>
          </cell>
          <cell r="BR19">
            <v>-59.3</v>
          </cell>
          <cell r="BS19">
            <v>-78.099999999999994</v>
          </cell>
        </row>
        <row r="21">
          <cell r="B21" t="str">
            <v xml:space="preserve">Servicios </v>
          </cell>
          <cell r="D21">
            <v>-22.893999999999991</v>
          </cell>
          <cell r="E21">
            <v>-12.842000000000001</v>
          </cell>
          <cell r="F21">
            <v>-13.537999999999998</v>
          </cell>
          <cell r="G21">
            <v>-17.413999999999998</v>
          </cell>
          <cell r="H21">
            <v>-66.687999999999988</v>
          </cell>
          <cell r="I21">
            <v>-7.3819999999999979</v>
          </cell>
          <cell r="J21">
            <v>-23.835999999999995</v>
          </cell>
          <cell r="K21">
            <v>-26.289999999999996</v>
          </cell>
          <cell r="L21">
            <v>-46.203999999999994</v>
          </cell>
          <cell r="M21">
            <v>-103.71199999999999</v>
          </cell>
          <cell r="N21">
            <v>-13.274000000000001</v>
          </cell>
          <cell r="O21">
            <v>-19.027999999999992</v>
          </cell>
          <cell r="P21">
            <v>-26.227999999999998</v>
          </cell>
          <cell r="Q21">
            <v>-12.788000000000007</v>
          </cell>
          <cell r="R21">
            <v>-71.317999999999998</v>
          </cell>
          <cell r="S21">
            <v>-15.75</v>
          </cell>
          <cell r="T21">
            <v>-16.112000000000005</v>
          </cell>
          <cell r="U21">
            <v>-12.985999999999997</v>
          </cell>
          <cell r="V21">
            <v>-30.958000000000006</v>
          </cell>
          <cell r="W21">
            <v>-75.806000000000012</v>
          </cell>
          <cell r="X21">
            <v>-8.3159999999999954</v>
          </cell>
          <cell r="Y21">
            <v>-20.703999999999994</v>
          </cell>
          <cell r="Z21">
            <v>-24.629999999999995</v>
          </cell>
          <cell r="AA21">
            <v>-7.1580000000000013</v>
          </cell>
          <cell r="AB21">
            <v>-60.807999999999986</v>
          </cell>
          <cell r="AC21">
            <v>-7.1279660000000007</v>
          </cell>
          <cell r="AD21">
            <v>-14.067317999999997</v>
          </cell>
          <cell r="AE21">
            <v>-60.949572000000003</v>
          </cell>
          <cell r="AF21">
            <v>-21.733637999999996</v>
          </cell>
          <cell r="AG21">
            <v>-103.878494</v>
          </cell>
          <cell r="AH21">
            <v>-23.746000000000002</v>
          </cell>
          <cell r="AI21">
            <v>-32.975999999999999</v>
          </cell>
          <cell r="AJ21">
            <v>-34.512</v>
          </cell>
          <cell r="AK21">
            <v>-34.327999999999996</v>
          </cell>
          <cell r="AL21">
            <v>-125.56200000000001</v>
          </cell>
          <cell r="AM21">
            <v>-17.361999999999995</v>
          </cell>
          <cell r="AN21">
            <v>-21.239999999999995</v>
          </cell>
          <cell r="AO21">
            <v>-21.023999999999994</v>
          </cell>
          <cell r="AP21">
            <v>-24.599999999999994</v>
          </cell>
          <cell r="AQ21">
            <v>-84.225999999999971</v>
          </cell>
          <cell r="AR21">
            <v>-15.588000000000001</v>
          </cell>
          <cell r="AS21">
            <v>-21.61999999999999</v>
          </cell>
          <cell r="AT21">
            <v>-26.745999999999995</v>
          </cell>
          <cell r="AU21">
            <v>-21.74199999999999</v>
          </cell>
          <cell r="AV21">
            <v>-85.69599999999997</v>
          </cell>
          <cell r="AW21">
            <v>-30.292000000000002</v>
          </cell>
          <cell r="AX21">
            <v>-28.906000000000006</v>
          </cell>
          <cell r="AY21">
            <v>-33.816000000000017</v>
          </cell>
          <cell r="AZ21">
            <v>-29.36399999999999</v>
          </cell>
          <cell r="BA21">
            <v>-122.37800000000001</v>
          </cell>
          <cell r="BN21">
            <v>-27.800000000000011</v>
          </cell>
          <cell r="BO21">
            <v>-30.900000000000006</v>
          </cell>
          <cell r="BP21">
            <v>-111.6</v>
          </cell>
          <cell r="BQ21">
            <v>-27.200000000000003</v>
          </cell>
          <cell r="BR21">
            <v>-29.699999999999989</v>
          </cell>
          <cell r="BS21">
            <v>-23.099999999999994</v>
          </cell>
        </row>
        <row r="22">
          <cell r="B22" t="str">
            <v xml:space="preserve">  Ingresos</v>
          </cell>
          <cell r="D22">
            <v>15.746000000000002</v>
          </cell>
          <cell r="E22">
            <v>14.837999999999999</v>
          </cell>
          <cell r="F22">
            <v>13.742000000000003</v>
          </cell>
          <cell r="G22">
            <v>15.486000000000001</v>
          </cell>
          <cell r="H22">
            <v>59.812000000000012</v>
          </cell>
          <cell r="I22">
            <v>17.918000000000003</v>
          </cell>
          <cell r="J22">
            <v>16.763999999999999</v>
          </cell>
          <cell r="K22">
            <v>16.290000000000003</v>
          </cell>
          <cell r="L22">
            <v>19.176000000000002</v>
          </cell>
          <cell r="M22">
            <v>70.14800000000001</v>
          </cell>
          <cell r="N22">
            <v>22.006</v>
          </cell>
          <cell r="O22">
            <v>22.692</v>
          </cell>
          <cell r="P22">
            <v>17.151999999999997</v>
          </cell>
          <cell r="Q22">
            <v>24.312000000000001</v>
          </cell>
          <cell r="R22">
            <v>86.161999999999992</v>
          </cell>
          <cell r="S22">
            <v>19.689999999999998</v>
          </cell>
          <cell r="T22">
            <v>21.367999999999999</v>
          </cell>
          <cell r="U22">
            <v>22.533999999999999</v>
          </cell>
          <cell r="V22">
            <v>22.302</v>
          </cell>
          <cell r="W22">
            <v>85.893999999999991</v>
          </cell>
          <cell r="X22">
            <v>30.444000000000003</v>
          </cell>
          <cell r="Y22">
            <v>26.195999999999998</v>
          </cell>
          <cell r="Z22">
            <v>27.57</v>
          </cell>
          <cell r="AA22">
            <v>27.481999999999999</v>
          </cell>
          <cell r="AB22">
            <v>111.69200000000001</v>
          </cell>
          <cell r="AC22">
            <v>33.092033999999998</v>
          </cell>
          <cell r="AD22">
            <v>27.272682</v>
          </cell>
          <cell r="AE22">
            <v>27.330427999999998</v>
          </cell>
          <cell r="AF22">
            <v>27.466362</v>
          </cell>
          <cell r="AG22">
            <v>115.161506</v>
          </cell>
          <cell r="AH22">
            <v>34.634</v>
          </cell>
          <cell r="AI22">
            <v>30.724</v>
          </cell>
          <cell r="AJ22">
            <v>27.548000000000002</v>
          </cell>
          <cell r="AK22">
            <v>34.552</v>
          </cell>
          <cell r="AL22">
            <v>127.458</v>
          </cell>
          <cell r="AM22">
            <v>39.798000000000002</v>
          </cell>
          <cell r="AN22">
            <v>37.700000000000003</v>
          </cell>
          <cell r="AO22">
            <v>38.356000000000002</v>
          </cell>
          <cell r="AP22">
            <v>39.180000000000007</v>
          </cell>
          <cell r="AQ22">
            <v>155.03400000000002</v>
          </cell>
          <cell r="AR22">
            <v>47.792000000000002</v>
          </cell>
          <cell r="AS22">
            <v>43.260000000000005</v>
          </cell>
          <cell r="AT22">
            <v>44.554000000000002</v>
          </cell>
          <cell r="AU22">
            <v>46.358000000000004</v>
          </cell>
          <cell r="AV22">
            <v>181.964</v>
          </cell>
          <cell r="AW22">
            <v>54.308000000000007</v>
          </cell>
          <cell r="AX22">
            <v>51.873999999999995</v>
          </cell>
          <cell r="AY22">
            <v>49.403999999999996</v>
          </cell>
          <cell r="AZ22">
            <v>56.935999999999993</v>
          </cell>
          <cell r="BA22">
            <v>212.52199999999999</v>
          </cell>
          <cell r="BN22">
            <v>57.099999999999994</v>
          </cell>
          <cell r="BO22">
            <v>56.8</v>
          </cell>
          <cell r="BP22">
            <v>225.5</v>
          </cell>
          <cell r="BQ22">
            <v>60.8</v>
          </cell>
          <cell r="BR22">
            <v>60.400000000000006</v>
          </cell>
          <cell r="BS22">
            <v>69.300000000000011</v>
          </cell>
        </row>
        <row r="23">
          <cell r="B23" t="str">
            <v xml:space="preserve">  Egresos</v>
          </cell>
          <cell r="D23">
            <v>-38.639999999999993</v>
          </cell>
          <cell r="E23">
            <v>-27.68</v>
          </cell>
          <cell r="F23">
            <v>-27.28</v>
          </cell>
          <cell r="G23">
            <v>-32.9</v>
          </cell>
          <cell r="H23">
            <v>-126.5</v>
          </cell>
          <cell r="I23">
            <v>-25.3</v>
          </cell>
          <cell r="J23">
            <v>-40.599999999999994</v>
          </cell>
          <cell r="K23">
            <v>-42.58</v>
          </cell>
          <cell r="L23">
            <v>-65.38</v>
          </cell>
          <cell r="M23">
            <v>-173.85999999999999</v>
          </cell>
          <cell r="N23">
            <v>-35.28</v>
          </cell>
          <cell r="O23">
            <v>-41.719999999999992</v>
          </cell>
          <cell r="P23">
            <v>-43.379999999999995</v>
          </cell>
          <cell r="Q23">
            <v>-37.100000000000009</v>
          </cell>
          <cell r="R23">
            <v>-157.48000000000002</v>
          </cell>
          <cell r="S23">
            <v>-35.44</v>
          </cell>
          <cell r="T23">
            <v>-37.480000000000004</v>
          </cell>
          <cell r="U23">
            <v>-35.519999999999996</v>
          </cell>
          <cell r="V23">
            <v>-53.260000000000005</v>
          </cell>
          <cell r="W23">
            <v>-161.69999999999999</v>
          </cell>
          <cell r="X23">
            <v>-38.76</v>
          </cell>
          <cell r="Y23">
            <v>-46.899999999999991</v>
          </cell>
          <cell r="Z23">
            <v>-52.199999999999996</v>
          </cell>
          <cell r="AA23">
            <v>-34.64</v>
          </cell>
          <cell r="AB23">
            <v>-172.5</v>
          </cell>
          <cell r="AC23">
            <v>-40.22</v>
          </cell>
          <cell r="AD23">
            <v>-41.339999999999996</v>
          </cell>
          <cell r="AE23">
            <v>-88.28</v>
          </cell>
          <cell r="AF23">
            <v>-49.199999999999996</v>
          </cell>
          <cell r="AG23">
            <v>-219.04</v>
          </cell>
          <cell r="AH23">
            <v>-58.38</v>
          </cell>
          <cell r="AI23">
            <v>-63.7</v>
          </cell>
          <cell r="AJ23">
            <v>-62.06</v>
          </cell>
          <cell r="AK23">
            <v>-68.88</v>
          </cell>
          <cell r="AL23">
            <v>-253.02</v>
          </cell>
          <cell r="AM23">
            <v>-57.16</v>
          </cell>
          <cell r="AN23">
            <v>-58.94</v>
          </cell>
          <cell r="AO23">
            <v>-59.379999999999995</v>
          </cell>
          <cell r="AP23">
            <v>-63.78</v>
          </cell>
          <cell r="AQ23">
            <v>-239.26</v>
          </cell>
          <cell r="AR23">
            <v>-63.38</v>
          </cell>
          <cell r="AS23">
            <v>-64.88</v>
          </cell>
          <cell r="AT23">
            <v>-71.3</v>
          </cell>
          <cell r="AU23">
            <v>-68.099999999999994</v>
          </cell>
          <cell r="AV23">
            <v>-267.65999999999997</v>
          </cell>
          <cell r="AW23">
            <v>-84.600000000000009</v>
          </cell>
          <cell r="AX23">
            <v>-80.78</v>
          </cell>
          <cell r="AY23">
            <v>-83.220000000000013</v>
          </cell>
          <cell r="AZ23">
            <v>-86.299999999999983</v>
          </cell>
          <cell r="BA23">
            <v>-334.9</v>
          </cell>
          <cell r="BN23">
            <v>-84.9</v>
          </cell>
          <cell r="BO23">
            <v>-87.7</v>
          </cell>
          <cell r="BP23">
            <v>-337.1</v>
          </cell>
          <cell r="BQ23">
            <v>-88</v>
          </cell>
          <cell r="BR23">
            <v>-90.1</v>
          </cell>
          <cell r="BS23">
            <v>-92.4</v>
          </cell>
        </row>
        <row r="25">
          <cell r="B25" t="str">
            <v xml:space="preserve">Renta </v>
          </cell>
          <cell r="D25">
            <v>-29.1</v>
          </cell>
          <cell r="E25">
            <v>-70.2</v>
          </cell>
          <cell r="F25">
            <v>-42.7</v>
          </cell>
          <cell r="G25">
            <v>-73.900000000000006</v>
          </cell>
          <cell r="H25">
            <v>-215.9</v>
          </cell>
          <cell r="I25">
            <v>-142.20000000000002</v>
          </cell>
          <cell r="J25">
            <v>-76.899999999999991</v>
          </cell>
          <cell r="K25">
            <v>-79.5</v>
          </cell>
          <cell r="L25">
            <v>-76.3</v>
          </cell>
          <cell r="M25">
            <v>-374.90000000000003</v>
          </cell>
          <cell r="N25">
            <v>-179.6</v>
          </cell>
          <cell r="O25">
            <v>-127.39999999999999</v>
          </cell>
          <cell r="P25">
            <v>-87.699999999999989</v>
          </cell>
          <cell r="Q25">
            <v>-100.7</v>
          </cell>
          <cell r="R25">
            <v>-495.4</v>
          </cell>
          <cell r="S25">
            <v>-169.70000000000002</v>
          </cell>
          <cell r="T25">
            <v>-90.5</v>
          </cell>
          <cell r="U25">
            <v>-87.700000000000017</v>
          </cell>
          <cell r="V25">
            <v>-83.8</v>
          </cell>
          <cell r="W25">
            <v>-431.7000000000001</v>
          </cell>
          <cell r="X25">
            <v>-230.39999999999998</v>
          </cell>
          <cell r="Y25">
            <v>-82.1</v>
          </cell>
          <cell r="Z25">
            <v>-73.599999999999994</v>
          </cell>
          <cell r="AA25">
            <v>-86.100000000000009</v>
          </cell>
          <cell r="AB25">
            <v>-472.20000000000005</v>
          </cell>
          <cell r="AC25">
            <v>-109.2</v>
          </cell>
          <cell r="AD25">
            <v>-81.099999999999994</v>
          </cell>
          <cell r="AE25">
            <v>-88.3</v>
          </cell>
          <cell r="AF25">
            <v>-93.399999999999991</v>
          </cell>
          <cell r="AG25">
            <v>-372</v>
          </cell>
          <cell r="AH25">
            <v>-73.399999999999991</v>
          </cell>
          <cell r="AI25">
            <v>-66.8</v>
          </cell>
          <cell r="AJ25">
            <v>-115.3</v>
          </cell>
          <cell r="AK25">
            <v>-68.800000000000011</v>
          </cell>
          <cell r="AL25">
            <v>-324.3</v>
          </cell>
          <cell r="AM25">
            <v>-57.800000000000004</v>
          </cell>
          <cell r="AN25">
            <v>-64.100000000000009</v>
          </cell>
          <cell r="AO25">
            <v>-77.7</v>
          </cell>
          <cell r="AP25">
            <v>-65.099999999999994</v>
          </cell>
          <cell r="AQ25">
            <v>-264.70000000000005</v>
          </cell>
          <cell r="AR25">
            <v>-47.6</v>
          </cell>
          <cell r="AS25">
            <v>-40.900000000000013</v>
          </cell>
          <cell r="AT25">
            <v>-57.5</v>
          </cell>
          <cell r="AU25">
            <v>-39.299999999999997</v>
          </cell>
          <cell r="AV25">
            <v>-185.3</v>
          </cell>
          <cell r="AW25">
            <v>-56.2</v>
          </cell>
          <cell r="AX25">
            <v>-41.1</v>
          </cell>
          <cell r="AY25">
            <v>-57.800000000000004</v>
          </cell>
          <cell r="AZ25">
            <v>-41.7</v>
          </cell>
          <cell r="BA25">
            <v>-196.8</v>
          </cell>
          <cell r="BN25">
            <v>-58.4</v>
          </cell>
          <cell r="BO25">
            <v>-42.300000000000004</v>
          </cell>
          <cell r="BP25">
            <v>-200.4</v>
          </cell>
          <cell r="BQ25">
            <v>-54.300000000000004</v>
          </cell>
          <cell r="BR25">
            <v>-40.400000000000006</v>
          </cell>
          <cell r="BS25">
            <v>-53.6</v>
          </cell>
        </row>
        <row r="26">
          <cell r="B26" t="str">
            <v xml:space="preserve">  Ingresos</v>
          </cell>
          <cell r="D26">
            <v>3.1</v>
          </cell>
          <cell r="E26">
            <v>3</v>
          </cell>
          <cell r="F26">
            <v>3.4</v>
          </cell>
          <cell r="G26">
            <v>2.2999999999999998</v>
          </cell>
          <cell r="H26">
            <v>11.8</v>
          </cell>
          <cell r="I26">
            <v>1.7</v>
          </cell>
          <cell r="J26">
            <v>2.4</v>
          </cell>
          <cell r="K26">
            <v>3.2</v>
          </cell>
          <cell r="L26">
            <v>2.8</v>
          </cell>
          <cell r="M26">
            <v>10.1</v>
          </cell>
          <cell r="N26">
            <v>1.5</v>
          </cell>
          <cell r="O26">
            <v>1.8</v>
          </cell>
          <cell r="P26">
            <v>2.4</v>
          </cell>
          <cell r="Q26">
            <v>1.8</v>
          </cell>
          <cell r="R26">
            <v>7.4999999999999991</v>
          </cell>
          <cell r="S26">
            <v>1.2</v>
          </cell>
          <cell r="T26">
            <v>1.2</v>
          </cell>
          <cell r="U26">
            <v>1.1000000000000001</v>
          </cell>
          <cell r="V26">
            <v>1.9</v>
          </cell>
          <cell r="W26">
            <v>5.4</v>
          </cell>
          <cell r="X26">
            <v>1.3</v>
          </cell>
          <cell r="Y26">
            <v>1.7</v>
          </cell>
          <cell r="Z26">
            <v>1.9</v>
          </cell>
          <cell r="AA26">
            <v>1.8</v>
          </cell>
          <cell r="AB26">
            <v>6.7</v>
          </cell>
          <cell r="AC26">
            <v>1.9</v>
          </cell>
          <cell r="AD26">
            <v>1.7</v>
          </cell>
          <cell r="AE26">
            <v>1.9</v>
          </cell>
          <cell r="AF26">
            <v>1.7</v>
          </cell>
          <cell r="AG26">
            <v>7.2</v>
          </cell>
          <cell r="AH26">
            <v>2.4</v>
          </cell>
          <cell r="AI26">
            <v>2.8</v>
          </cell>
          <cell r="AJ26">
            <v>2.7</v>
          </cell>
          <cell r="AK26">
            <v>2.6</v>
          </cell>
          <cell r="AL26">
            <v>10.5</v>
          </cell>
          <cell r="AM26">
            <v>2.6</v>
          </cell>
          <cell r="AN26">
            <v>4.0999999999999996</v>
          </cell>
          <cell r="AO26">
            <v>3.8</v>
          </cell>
          <cell r="AP26">
            <v>4.2</v>
          </cell>
          <cell r="AQ26">
            <v>14.7</v>
          </cell>
          <cell r="AR26">
            <v>7.1</v>
          </cell>
          <cell r="AS26">
            <v>6.8</v>
          </cell>
          <cell r="AT26">
            <v>6.4</v>
          </cell>
          <cell r="AU26">
            <v>5.6999999999999993</v>
          </cell>
          <cell r="AV26">
            <v>25.999999999999996</v>
          </cell>
          <cell r="AW26">
            <v>7.1999999999999993</v>
          </cell>
          <cell r="AX26">
            <v>7</v>
          </cell>
          <cell r="AY26">
            <v>8.4</v>
          </cell>
          <cell r="AZ26">
            <v>8.1</v>
          </cell>
          <cell r="BA26">
            <v>30.700000000000003</v>
          </cell>
          <cell r="BN26">
            <v>2.2999999999999998</v>
          </cell>
          <cell r="BO26">
            <v>2.4</v>
          </cell>
          <cell r="BP26">
            <v>9.1999999999999993</v>
          </cell>
          <cell r="BQ26">
            <v>1.9</v>
          </cell>
          <cell r="BR26">
            <v>1.8</v>
          </cell>
          <cell r="BS26">
            <v>1.5</v>
          </cell>
        </row>
        <row r="27">
          <cell r="B27" t="str">
            <v xml:space="preserve">  Egresos</v>
          </cell>
          <cell r="D27">
            <v>-32.200000000000003</v>
          </cell>
          <cell r="E27">
            <v>-73.2</v>
          </cell>
          <cell r="F27">
            <v>-46.1</v>
          </cell>
          <cell r="G27">
            <v>-76.2</v>
          </cell>
          <cell r="H27">
            <v>-227.7</v>
          </cell>
          <cell r="I27">
            <v>-143.9</v>
          </cell>
          <cell r="J27">
            <v>-79.3</v>
          </cell>
          <cell r="K27">
            <v>-82.7</v>
          </cell>
          <cell r="L27">
            <v>-79.099999999999994</v>
          </cell>
          <cell r="M27">
            <v>-385</v>
          </cell>
          <cell r="N27">
            <v>-181.1</v>
          </cell>
          <cell r="O27">
            <v>-129.19999999999999</v>
          </cell>
          <cell r="P27">
            <v>-90.1</v>
          </cell>
          <cell r="Q27">
            <v>-102.5</v>
          </cell>
          <cell r="R27">
            <v>-502.9</v>
          </cell>
          <cell r="S27">
            <v>-170.9</v>
          </cell>
          <cell r="T27">
            <v>-91.7</v>
          </cell>
          <cell r="U27">
            <v>-88.800000000000011</v>
          </cell>
          <cell r="V27">
            <v>-85.7</v>
          </cell>
          <cell r="W27">
            <v>-437.1</v>
          </cell>
          <cell r="X27">
            <v>-231.7</v>
          </cell>
          <cell r="Y27">
            <v>-83.8</v>
          </cell>
          <cell r="Z27">
            <v>-75.5</v>
          </cell>
          <cell r="AA27">
            <v>-87.9</v>
          </cell>
          <cell r="AB27">
            <v>-478.9</v>
          </cell>
          <cell r="AC27">
            <v>-111.10000000000001</v>
          </cell>
          <cell r="AD27">
            <v>-82.8</v>
          </cell>
          <cell r="AE27">
            <v>-90.2</v>
          </cell>
          <cell r="AF27">
            <v>-95.1</v>
          </cell>
          <cell r="AG27">
            <v>-379.20000000000005</v>
          </cell>
          <cell r="AH27">
            <v>-75.8</v>
          </cell>
          <cell r="AI27">
            <v>-69.599999999999994</v>
          </cell>
          <cell r="AJ27">
            <v>-118</v>
          </cell>
          <cell r="AK27">
            <v>-71.400000000000006</v>
          </cell>
          <cell r="AL27">
            <v>-334.79999999999995</v>
          </cell>
          <cell r="AM27">
            <v>-60.400000000000006</v>
          </cell>
          <cell r="AN27">
            <v>-68.2</v>
          </cell>
          <cell r="AO27">
            <v>-81.5</v>
          </cell>
          <cell r="AP27">
            <v>-69.3</v>
          </cell>
          <cell r="AQ27">
            <v>-279.40000000000003</v>
          </cell>
          <cell r="AR27">
            <v>-54.7</v>
          </cell>
          <cell r="AS27">
            <v>-47.70000000000001</v>
          </cell>
          <cell r="AT27">
            <v>-63.9</v>
          </cell>
          <cell r="AU27">
            <v>-45</v>
          </cell>
          <cell r="AV27">
            <v>-211.3</v>
          </cell>
          <cell r="AW27">
            <v>-63.4</v>
          </cell>
          <cell r="AX27">
            <v>-48.1</v>
          </cell>
          <cell r="AY27">
            <v>-66.2</v>
          </cell>
          <cell r="AZ27">
            <v>-49.800000000000004</v>
          </cell>
          <cell r="BA27">
            <v>-227.5</v>
          </cell>
          <cell r="BN27">
            <v>-60.699999999999996</v>
          </cell>
          <cell r="BO27">
            <v>-44.7</v>
          </cell>
          <cell r="BP27">
            <v>-209.59999999999997</v>
          </cell>
          <cell r="BQ27">
            <v>-56.2</v>
          </cell>
          <cell r="BR27">
            <v>-42.2</v>
          </cell>
          <cell r="BS27">
            <v>-55.1</v>
          </cell>
        </row>
        <row r="28">
          <cell r="B28" t="str">
            <v xml:space="preserve">      de los cuales Intereses efectivos pagados:</v>
          </cell>
          <cell r="D28">
            <v>1.6</v>
          </cell>
          <cell r="E28">
            <v>2.1</v>
          </cell>
          <cell r="F28">
            <v>4.8</v>
          </cell>
          <cell r="G28">
            <v>2.4</v>
          </cell>
          <cell r="H28">
            <v>10.9</v>
          </cell>
          <cell r="I28">
            <v>0.2</v>
          </cell>
          <cell r="J28">
            <v>8.5</v>
          </cell>
          <cell r="K28">
            <v>3.1</v>
          </cell>
          <cell r="L28">
            <v>10.7</v>
          </cell>
          <cell r="M28">
            <v>22.5</v>
          </cell>
          <cell r="N28">
            <v>14.6</v>
          </cell>
          <cell r="O28">
            <v>11.699999999999998</v>
          </cell>
          <cell r="P28">
            <v>18.3</v>
          </cell>
          <cell r="Q28">
            <v>10.900000000000002</v>
          </cell>
          <cell r="R28">
            <v>55.5</v>
          </cell>
          <cell r="S28">
            <v>7.9999999999999991</v>
          </cell>
          <cell r="T28">
            <v>28.900000000000002</v>
          </cell>
          <cell r="U28">
            <v>16.899999999999999</v>
          </cell>
          <cell r="V28">
            <v>30.800000000000004</v>
          </cell>
          <cell r="W28">
            <v>84.6</v>
          </cell>
          <cell r="X28">
            <v>8.7000000000000011</v>
          </cell>
          <cell r="Y28">
            <v>30.8</v>
          </cell>
          <cell r="Z28">
            <v>32.000000000000007</v>
          </cell>
          <cell r="AA28">
            <v>35.700000000000003</v>
          </cell>
          <cell r="AB28">
            <v>107.2</v>
          </cell>
          <cell r="AC28">
            <v>21.707099999999997</v>
          </cell>
          <cell r="AD28">
            <v>30.9649</v>
          </cell>
          <cell r="AE28">
            <v>9.9524000000000008</v>
          </cell>
          <cell r="AF28">
            <v>31.520600000000002</v>
          </cell>
          <cell r="AG28">
            <v>94.144999999999996</v>
          </cell>
          <cell r="AH28">
            <v>8.3000000000000007</v>
          </cell>
          <cell r="AI28">
            <v>14.3</v>
          </cell>
          <cell r="AJ28">
            <v>12.8</v>
          </cell>
          <cell r="AK28">
            <v>13.7</v>
          </cell>
          <cell r="AL28">
            <v>49.100000000000009</v>
          </cell>
          <cell r="AM28">
            <v>27.400000000000002</v>
          </cell>
          <cell r="AN28">
            <v>22.7</v>
          </cell>
          <cell r="AO28">
            <v>40.800000000000004</v>
          </cell>
          <cell r="AP28">
            <v>24.6</v>
          </cell>
          <cell r="AQ28">
            <v>115.5</v>
          </cell>
          <cell r="AR28">
            <v>27.2</v>
          </cell>
          <cell r="AS28">
            <v>15</v>
          </cell>
          <cell r="AT28">
            <v>33.4</v>
          </cell>
          <cell r="AU28">
            <v>12.700000000000001</v>
          </cell>
          <cell r="AV28">
            <v>88.3</v>
          </cell>
          <cell r="AW28">
            <v>22.6</v>
          </cell>
          <cell r="AX28">
            <v>13.8</v>
          </cell>
          <cell r="AY28">
            <v>22.599999999999998</v>
          </cell>
          <cell r="AZ28">
            <v>15.499999999999998</v>
          </cell>
          <cell r="BA28">
            <v>74.5</v>
          </cell>
          <cell r="BN28">
            <v>8.1999999999999993</v>
          </cell>
          <cell r="BO28">
            <v>13.900000000000002</v>
          </cell>
          <cell r="BP28">
            <v>37.5</v>
          </cell>
          <cell r="BQ28">
            <v>12.299999999999999</v>
          </cell>
          <cell r="BR28">
            <v>6.8</v>
          </cell>
          <cell r="BS28">
            <v>4.7999999999999989</v>
          </cell>
        </row>
        <row r="29">
          <cell r="B29" t="str">
            <v xml:space="preserve">             BCN</v>
          </cell>
          <cell r="D29">
            <v>1.2</v>
          </cell>
          <cell r="E29">
            <v>1.3</v>
          </cell>
          <cell r="F29">
            <v>4.8</v>
          </cell>
          <cell r="G29">
            <v>2.4</v>
          </cell>
          <cell r="H29">
            <v>9.6999999999999993</v>
          </cell>
          <cell r="I29">
            <v>0.2</v>
          </cell>
          <cell r="J29">
            <v>3</v>
          </cell>
          <cell r="K29">
            <v>1.1000000000000001</v>
          </cell>
          <cell r="L29">
            <v>2.8</v>
          </cell>
          <cell r="M29">
            <v>7.1000000000000005</v>
          </cell>
          <cell r="N29">
            <v>0.89999999999999991</v>
          </cell>
          <cell r="O29">
            <v>4.8999999999999995</v>
          </cell>
          <cell r="P29">
            <v>1.7000000000000002</v>
          </cell>
          <cell r="Q29">
            <v>5</v>
          </cell>
          <cell r="R29">
            <v>12.5</v>
          </cell>
          <cell r="S29">
            <v>0.8</v>
          </cell>
          <cell r="T29">
            <v>6.3</v>
          </cell>
          <cell r="U29">
            <v>4.8</v>
          </cell>
          <cell r="V29">
            <v>9.1</v>
          </cell>
          <cell r="W29">
            <v>21</v>
          </cell>
          <cell r="X29">
            <v>1.0999999999999999</v>
          </cell>
          <cell r="Y29">
            <v>7.5</v>
          </cell>
          <cell r="Z29">
            <v>4.2</v>
          </cell>
          <cell r="AA29">
            <v>11.6</v>
          </cell>
          <cell r="AB29">
            <v>24.4</v>
          </cell>
          <cell r="AC29">
            <v>2.0831</v>
          </cell>
          <cell r="AD29">
            <v>11.1417</v>
          </cell>
          <cell r="AE29">
            <v>1.2078</v>
          </cell>
          <cell r="AF29">
            <v>8.3339999999999996</v>
          </cell>
          <cell r="AG29">
            <v>22.7666</v>
          </cell>
          <cell r="AH29">
            <v>0.6</v>
          </cell>
          <cell r="AI29">
            <v>4.3</v>
          </cell>
          <cell r="AJ29">
            <v>1.6</v>
          </cell>
          <cell r="AK29">
            <v>3.6</v>
          </cell>
          <cell r="AL29">
            <v>10.1</v>
          </cell>
          <cell r="AM29">
            <v>0.3</v>
          </cell>
          <cell r="AN29">
            <v>3.7</v>
          </cell>
          <cell r="AO29">
            <v>8.5</v>
          </cell>
          <cell r="AP29">
            <v>3.3</v>
          </cell>
          <cell r="AQ29">
            <v>15.8</v>
          </cell>
          <cell r="AR29">
            <v>5.5</v>
          </cell>
          <cell r="AS29">
            <v>2.9</v>
          </cell>
          <cell r="AT29">
            <v>3.5</v>
          </cell>
          <cell r="AU29">
            <v>3.1</v>
          </cell>
          <cell r="AV29">
            <v>15</v>
          </cell>
          <cell r="AW29">
            <v>5.3</v>
          </cell>
          <cell r="AX29">
            <v>2.9</v>
          </cell>
          <cell r="AY29">
            <v>5.2</v>
          </cell>
          <cell r="AZ29">
            <v>3.1</v>
          </cell>
          <cell r="BA29">
            <v>16.5</v>
          </cell>
          <cell r="BN29">
            <v>1.3</v>
          </cell>
          <cell r="BO29">
            <v>4.2</v>
          </cell>
          <cell r="BP29">
            <v>10.1</v>
          </cell>
          <cell r="BQ29">
            <v>0.1</v>
          </cell>
          <cell r="BR29">
            <v>3.6</v>
          </cell>
          <cell r="BS29">
            <v>0.1</v>
          </cell>
        </row>
        <row r="30">
          <cell r="B30" t="str">
            <v xml:space="preserve">             SPNF</v>
          </cell>
          <cell r="D30">
            <v>0.4</v>
          </cell>
          <cell r="E30">
            <v>0.8</v>
          </cell>
          <cell r="F30">
            <v>0</v>
          </cell>
          <cell r="G30">
            <v>0</v>
          </cell>
          <cell r="H30">
            <v>1.2000000000000002</v>
          </cell>
          <cell r="I30">
            <v>0</v>
          </cell>
          <cell r="J30">
            <v>5.5</v>
          </cell>
          <cell r="K30">
            <v>2</v>
          </cell>
          <cell r="L30">
            <v>7.8999999999999995</v>
          </cell>
          <cell r="M30">
            <v>15.399999999999999</v>
          </cell>
          <cell r="N30">
            <v>13.6</v>
          </cell>
          <cell r="O30">
            <v>6.6999999999999993</v>
          </cell>
          <cell r="P30">
            <v>16.5</v>
          </cell>
          <cell r="Q30">
            <v>5.6000000000000014</v>
          </cell>
          <cell r="R30">
            <v>42.4</v>
          </cell>
          <cell r="S30">
            <v>7.1999999999999993</v>
          </cell>
          <cell r="T30">
            <v>22.6</v>
          </cell>
          <cell r="U30">
            <v>12.1</v>
          </cell>
          <cell r="V30">
            <v>21.700000000000003</v>
          </cell>
          <cell r="W30">
            <v>63.6</v>
          </cell>
          <cell r="X30">
            <v>7.6000000000000014</v>
          </cell>
          <cell r="Y30">
            <v>23.3</v>
          </cell>
          <cell r="Z30">
            <v>27.800000000000004</v>
          </cell>
          <cell r="AA30">
            <v>24.1</v>
          </cell>
          <cell r="AB30">
            <v>82.800000000000011</v>
          </cell>
          <cell r="AC30">
            <v>19.623999999999999</v>
          </cell>
          <cell r="AD30">
            <v>19.8232</v>
          </cell>
          <cell r="AE30">
            <v>8.7446000000000002</v>
          </cell>
          <cell r="AF30">
            <v>23.186600000000002</v>
          </cell>
          <cell r="AG30">
            <v>71.378399999999999</v>
          </cell>
          <cell r="AH30">
            <v>7.7</v>
          </cell>
          <cell r="AI30">
            <v>10</v>
          </cell>
          <cell r="AJ30">
            <v>11.200000000000001</v>
          </cell>
          <cell r="AK30">
            <v>10.1</v>
          </cell>
          <cell r="AL30">
            <v>39</v>
          </cell>
          <cell r="AM30">
            <v>27.1</v>
          </cell>
          <cell r="AN30">
            <v>18.8</v>
          </cell>
          <cell r="AO30">
            <v>32.300000000000004</v>
          </cell>
          <cell r="AP30">
            <v>20.900000000000002</v>
          </cell>
          <cell r="AQ30">
            <v>99.100000000000023</v>
          </cell>
          <cell r="AR30">
            <v>21.7</v>
          </cell>
          <cell r="AS30">
            <v>11.6</v>
          </cell>
          <cell r="AT30">
            <v>29.9</v>
          </cell>
          <cell r="AU30">
            <v>9.2000000000000011</v>
          </cell>
          <cell r="AV30">
            <v>72.399999999999991</v>
          </cell>
          <cell r="AW30">
            <v>17.3</v>
          </cell>
          <cell r="AX30">
            <v>10.9</v>
          </cell>
          <cell r="AY30">
            <v>17.399999999999999</v>
          </cell>
          <cell r="AZ30">
            <v>12.399999999999999</v>
          </cell>
          <cell r="BA30">
            <v>58</v>
          </cell>
          <cell r="BN30">
            <v>6.8999999999999995</v>
          </cell>
          <cell r="BO30">
            <v>9.7000000000000011</v>
          </cell>
          <cell r="BP30">
            <v>26.700000000000003</v>
          </cell>
          <cell r="BQ30">
            <v>12.2</v>
          </cell>
          <cell r="BR30">
            <v>3.1</v>
          </cell>
          <cell r="BS30">
            <v>4.5999999999999996</v>
          </cell>
        </row>
        <row r="31">
          <cell r="B31" t="str">
            <v xml:space="preserve">             RSF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0.1</v>
          </cell>
          <cell r="O31">
            <v>0.1</v>
          </cell>
          <cell r="P31">
            <v>0.1</v>
          </cell>
          <cell r="Q31">
            <v>0.3</v>
          </cell>
          <cell r="R31">
            <v>0.60000000000000009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0.2</v>
          </cell>
          <cell r="AO31">
            <v>0</v>
          </cell>
          <cell r="AP31">
            <v>0.4</v>
          </cell>
          <cell r="AQ31">
            <v>0.60000000000000009</v>
          </cell>
          <cell r="AR31">
            <v>0</v>
          </cell>
          <cell r="AS31">
            <v>0.5</v>
          </cell>
          <cell r="AT31">
            <v>0</v>
          </cell>
          <cell r="AU31">
            <v>0.4</v>
          </cell>
          <cell r="AV31">
            <v>0.9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N31">
            <v>0</v>
          </cell>
          <cell r="BO31">
            <v>0</v>
          </cell>
          <cell r="BP31">
            <v>0.7</v>
          </cell>
          <cell r="BQ31">
            <v>0</v>
          </cell>
          <cell r="BR31">
            <v>0.1</v>
          </cell>
          <cell r="BS31">
            <v>0.1</v>
          </cell>
        </row>
        <row r="33">
          <cell r="B33" t="str">
            <v xml:space="preserve">Transferencias Corrientes </v>
          </cell>
          <cell r="D33">
            <v>3</v>
          </cell>
          <cell r="E33">
            <v>3.5</v>
          </cell>
          <cell r="F33">
            <v>3.9</v>
          </cell>
          <cell r="G33">
            <v>4.5999999999999996</v>
          </cell>
          <cell r="H33">
            <v>15</v>
          </cell>
          <cell r="I33">
            <v>3</v>
          </cell>
          <cell r="J33">
            <v>3.5</v>
          </cell>
          <cell r="K33">
            <v>3.9</v>
          </cell>
          <cell r="L33">
            <v>4.5999999999999996</v>
          </cell>
          <cell r="M33">
            <v>15</v>
          </cell>
          <cell r="N33">
            <v>2</v>
          </cell>
          <cell r="O33">
            <v>2.2999999999999998</v>
          </cell>
          <cell r="P33">
            <v>2.6</v>
          </cell>
          <cell r="Q33">
            <v>3.1</v>
          </cell>
          <cell r="R33">
            <v>10</v>
          </cell>
          <cell r="S33">
            <v>5</v>
          </cell>
          <cell r="T33">
            <v>5.8</v>
          </cell>
          <cell r="U33">
            <v>6.5</v>
          </cell>
          <cell r="V33">
            <v>7.7</v>
          </cell>
          <cell r="W33">
            <v>25</v>
          </cell>
          <cell r="X33">
            <v>10</v>
          </cell>
          <cell r="Y33">
            <v>11.5</v>
          </cell>
          <cell r="Z33">
            <v>13</v>
          </cell>
          <cell r="AA33">
            <v>15.5</v>
          </cell>
          <cell r="AB33">
            <v>50</v>
          </cell>
          <cell r="AC33">
            <v>30.1</v>
          </cell>
          <cell r="AD33">
            <v>32.4</v>
          </cell>
          <cell r="AE33">
            <v>37.299999999999997</v>
          </cell>
          <cell r="AF33">
            <v>38.200000000000003</v>
          </cell>
          <cell r="AG33">
            <v>138</v>
          </cell>
          <cell r="AH33">
            <v>32.700000000000003</v>
          </cell>
          <cell r="AI33">
            <v>35.700000000000003</v>
          </cell>
          <cell r="AJ33">
            <v>38.4</v>
          </cell>
          <cell r="AK33">
            <v>43.2</v>
          </cell>
          <cell r="AL33">
            <v>150</v>
          </cell>
          <cell r="AM33">
            <v>51.2</v>
          </cell>
          <cell r="AN33">
            <v>55.7</v>
          </cell>
          <cell r="AO33">
            <v>60.2</v>
          </cell>
          <cell r="AP33">
            <v>67.7</v>
          </cell>
          <cell r="AQ33">
            <v>234.8</v>
          </cell>
          <cell r="AR33">
            <v>67.5</v>
          </cell>
          <cell r="AS33">
            <v>73.5</v>
          </cell>
          <cell r="AT33">
            <v>79.5</v>
          </cell>
          <cell r="AU33">
            <v>110.8</v>
          </cell>
          <cell r="AV33">
            <v>331.3</v>
          </cell>
          <cell r="AW33">
            <v>108.7</v>
          </cell>
          <cell r="AX33">
            <v>114.6</v>
          </cell>
          <cell r="AY33">
            <v>116</v>
          </cell>
          <cell r="AZ33">
            <v>120.8</v>
          </cell>
          <cell r="BA33">
            <v>460.1</v>
          </cell>
          <cell r="BN33">
            <v>109.2</v>
          </cell>
          <cell r="BO33">
            <v>115.4</v>
          </cell>
          <cell r="BP33">
            <v>462.4</v>
          </cell>
          <cell r="BQ33">
            <v>120.9</v>
          </cell>
          <cell r="BR33">
            <v>122.4</v>
          </cell>
          <cell r="BS33">
            <v>134.1</v>
          </cell>
        </row>
        <row r="34">
          <cell r="B34" t="str">
            <v xml:space="preserve">  Remesas Familiares</v>
          </cell>
          <cell r="D34">
            <v>3</v>
          </cell>
          <cell r="E34">
            <v>3.5</v>
          </cell>
          <cell r="F34">
            <v>3.9</v>
          </cell>
          <cell r="G34">
            <v>4.5999999999999996</v>
          </cell>
          <cell r="H34">
            <v>15</v>
          </cell>
          <cell r="I34">
            <v>3</v>
          </cell>
          <cell r="J34">
            <v>3.5</v>
          </cell>
          <cell r="K34">
            <v>3.9</v>
          </cell>
          <cell r="L34">
            <v>4.5999999999999996</v>
          </cell>
          <cell r="M34">
            <v>15</v>
          </cell>
          <cell r="N34">
            <v>2</v>
          </cell>
          <cell r="O34">
            <v>2.2999999999999998</v>
          </cell>
          <cell r="P34">
            <v>2.6</v>
          </cell>
          <cell r="Q34">
            <v>3.1</v>
          </cell>
          <cell r="R34">
            <v>10</v>
          </cell>
          <cell r="S34">
            <v>5</v>
          </cell>
          <cell r="T34">
            <v>5.8</v>
          </cell>
          <cell r="U34">
            <v>6.5</v>
          </cell>
          <cell r="V34">
            <v>7.7</v>
          </cell>
          <cell r="W34">
            <v>25</v>
          </cell>
          <cell r="X34">
            <v>10</v>
          </cell>
          <cell r="Y34">
            <v>11.5</v>
          </cell>
          <cell r="Z34">
            <v>13</v>
          </cell>
          <cell r="AA34">
            <v>15.5</v>
          </cell>
          <cell r="AB34">
            <v>50</v>
          </cell>
          <cell r="AC34">
            <v>15</v>
          </cell>
          <cell r="AD34">
            <v>17.3</v>
          </cell>
          <cell r="AE34">
            <v>19.5</v>
          </cell>
          <cell r="AF34">
            <v>23.2</v>
          </cell>
          <cell r="AG34">
            <v>75</v>
          </cell>
          <cell r="AH34">
            <v>19</v>
          </cell>
          <cell r="AI34">
            <v>21.9</v>
          </cell>
          <cell r="AJ34">
            <v>24.7</v>
          </cell>
          <cell r="AK34">
            <v>29.4</v>
          </cell>
          <cell r="AL34">
            <v>95</v>
          </cell>
          <cell r="AM34">
            <v>30</v>
          </cell>
          <cell r="AN34">
            <v>34.5</v>
          </cell>
          <cell r="AO34">
            <v>39</v>
          </cell>
          <cell r="AP34">
            <v>46.5</v>
          </cell>
          <cell r="AQ34">
            <v>150</v>
          </cell>
          <cell r="AR34">
            <v>40</v>
          </cell>
          <cell r="AS34">
            <v>46</v>
          </cell>
          <cell r="AT34">
            <v>52</v>
          </cell>
          <cell r="AU34">
            <v>62</v>
          </cell>
          <cell r="AV34">
            <v>200</v>
          </cell>
          <cell r="AW34">
            <v>60</v>
          </cell>
          <cell r="AX34">
            <v>69</v>
          </cell>
          <cell r="AY34">
            <v>78</v>
          </cell>
          <cell r="AZ34">
            <v>93</v>
          </cell>
          <cell r="BA34">
            <v>300</v>
          </cell>
          <cell r="BN34">
            <v>92</v>
          </cell>
          <cell r="BO34">
            <v>98.2</v>
          </cell>
          <cell r="BP34">
            <v>376.5</v>
          </cell>
          <cell r="BQ34">
            <v>100.9</v>
          </cell>
          <cell r="BR34">
            <v>102.4</v>
          </cell>
          <cell r="BS34">
            <v>114.1</v>
          </cell>
        </row>
        <row r="35">
          <cell r="B35" t="str">
            <v xml:space="preserve">  Donaciones ONG´s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15.1</v>
          </cell>
          <cell r="AD35">
            <v>15.1</v>
          </cell>
          <cell r="AE35">
            <v>17.8</v>
          </cell>
          <cell r="AF35">
            <v>15</v>
          </cell>
          <cell r="AG35">
            <v>63</v>
          </cell>
          <cell r="AH35">
            <v>13.7</v>
          </cell>
          <cell r="AI35">
            <v>13.8</v>
          </cell>
          <cell r="AJ35">
            <v>13.7</v>
          </cell>
          <cell r="AK35">
            <v>13.8</v>
          </cell>
          <cell r="AL35">
            <v>55</v>
          </cell>
          <cell r="AM35">
            <v>21.2</v>
          </cell>
          <cell r="AN35">
            <v>21.2</v>
          </cell>
          <cell r="AO35">
            <v>21.2</v>
          </cell>
          <cell r="AP35">
            <v>21.2</v>
          </cell>
          <cell r="AQ35">
            <v>84.8</v>
          </cell>
          <cell r="AR35">
            <v>27.5</v>
          </cell>
          <cell r="AS35">
            <v>27.5</v>
          </cell>
          <cell r="AT35">
            <v>27.5</v>
          </cell>
          <cell r="AU35">
            <v>48.8</v>
          </cell>
          <cell r="AV35">
            <v>131.30000000000001</v>
          </cell>
          <cell r="AW35">
            <v>48.7</v>
          </cell>
          <cell r="AX35">
            <v>45.6</v>
          </cell>
          <cell r="AY35">
            <v>38</v>
          </cell>
          <cell r="AZ35">
            <v>27.8</v>
          </cell>
          <cell r="BA35">
            <v>160.10000000000002</v>
          </cell>
          <cell r="BN35">
            <v>17.2</v>
          </cell>
          <cell r="BO35">
            <v>17.2</v>
          </cell>
          <cell r="BP35">
            <v>85.9</v>
          </cell>
          <cell r="BQ35">
            <v>20</v>
          </cell>
          <cell r="BR35">
            <v>20</v>
          </cell>
          <cell r="BS35">
            <v>20</v>
          </cell>
        </row>
        <row r="37">
          <cell r="B37" t="str">
            <v>Cuenta de Capital y Financiera</v>
          </cell>
          <cell r="D37">
            <v>88.794000000000011</v>
          </cell>
          <cell r="E37">
            <v>-57.957999999999998</v>
          </cell>
          <cell r="F37">
            <v>-39.661999999999992</v>
          </cell>
          <cell r="G37">
            <v>-35.686000000000007</v>
          </cell>
          <cell r="H37">
            <v>-44.511999999999986</v>
          </cell>
          <cell r="I37">
            <v>-109.51799999999997</v>
          </cell>
          <cell r="J37">
            <v>69.936000000000007</v>
          </cell>
          <cell r="K37">
            <v>334.99</v>
          </cell>
          <cell r="L37">
            <v>102.90400000000002</v>
          </cell>
          <cell r="M37">
            <v>398.3119999999999</v>
          </cell>
          <cell r="N37">
            <v>-1.6260000000000332</v>
          </cell>
          <cell r="O37">
            <v>-15.171999999999969</v>
          </cell>
          <cell r="P37">
            <v>47.327999999999946</v>
          </cell>
          <cell r="Q37">
            <v>9.5880000000000223</v>
          </cell>
          <cell r="R37">
            <v>40.118000000000166</v>
          </cell>
          <cell r="S37">
            <v>-96.050000000000011</v>
          </cell>
          <cell r="T37">
            <v>36.511999999999972</v>
          </cell>
          <cell r="U37">
            <v>-56.414000000000016</v>
          </cell>
          <cell r="V37">
            <v>24.558000000000021</v>
          </cell>
          <cell r="W37">
            <v>-91.394000000000005</v>
          </cell>
          <cell r="X37">
            <v>-407.38400000000013</v>
          </cell>
          <cell r="Y37">
            <v>51.603999999999957</v>
          </cell>
          <cell r="Z37">
            <v>57.42999999999995</v>
          </cell>
          <cell r="AA37">
            <v>72.457999999999998</v>
          </cell>
          <cell r="AB37">
            <v>-225.89200000000017</v>
          </cell>
          <cell r="AC37">
            <v>-78.463533999999981</v>
          </cell>
          <cell r="AD37">
            <v>-11.372882000000033</v>
          </cell>
          <cell r="AE37">
            <v>42.637071999999989</v>
          </cell>
          <cell r="AF37">
            <v>81.036438000000118</v>
          </cell>
          <cell r="AG37">
            <v>33.837094000000093</v>
          </cell>
          <cell r="AH37">
            <v>48.238199999999964</v>
          </cell>
          <cell r="AI37">
            <v>55.077200000000005</v>
          </cell>
          <cell r="AJ37">
            <v>134.27689999999978</v>
          </cell>
          <cell r="AK37">
            <v>120.07039999999932</v>
          </cell>
          <cell r="AL37">
            <v>357.66269999999906</v>
          </cell>
          <cell r="AM37">
            <v>199.16200000000003</v>
          </cell>
          <cell r="AN37">
            <v>250.33999999999997</v>
          </cell>
          <cell r="AO37">
            <v>165.82399999999998</v>
          </cell>
          <cell r="AP37">
            <v>300.2</v>
          </cell>
          <cell r="AQ37">
            <v>915.52599999999984</v>
          </cell>
          <cell r="AR37">
            <v>109.44600000000004</v>
          </cell>
          <cell r="AS37">
            <v>131.31999999999994</v>
          </cell>
          <cell r="AT37">
            <v>192.49250000000001</v>
          </cell>
          <cell r="AU37">
            <v>48.242000000000047</v>
          </cell>
          <cell r="AV37">
            <v>481.50050000000005</v>
          </cell>
          <cell r="AW37">
            <v>206.49200000000008</v>
          </cell>
          <cell r="AX37">
            <v>268.10600000000005</v>
          </cell>
          <cell r="AY37">
            <v>265.21600000000012</v>
          </cell>
          <cell r="AZ37">
            <v>200.46399999999997</v>
          </cell>
          <cell r="BA37">
            <v>940.27800000000025</v>
          </cell>
          <cell r="BN37">
            <v>104.7000000000001</v>
          </cell>
          <cell r="BO37">
            <v>258.60000000000002</v>
          </cell>
          <cell r="BP37">
            <v>575.30000000000007</v>
          </cell>
          <cell r="BQ37">
            <v>103.80000000000011</v>
          </cell>
          <cell r="BR37">
            <v>199</v>
          </cell>
          <cell r="BS37">
            <v>62.300000000000011</v>
          </cell>
        </row>
        <row r="39">
          <cell r="B39" t="str">
            <v xml:space="preserve">Cuenta de Capital </v>
          </cell>
          <cell r="D39">
            <v>4</v>
          </cell>
          <cell r="E39">
            <v>85.100000000000009</v>
          </cell>
          <cell r="F39">
            <v>19.3</v>
          </cell>
          <cell r="G39">
            <v>84.4</v>
          </cell>
          <cell r="H39">
            <v>192.8</v>
          </cell>
          <cell r="I39">
            <v>51</v>
          </cell>
          <cell r="J39">
            <v>120.89999999999999</v>
          </cell>
          <cell r="K39">
            <v>224.89999999999998</v>
          </cell>
          <cell r="L39">
            <v>168.1</v>
          </cell>
          <cell r="M39">
            <v>564.9</v>
          </cell>
          <cell r="N39">
            <v>68.599999999999994</v>
          </cell>
          <cell r="O39">
            <v>50.7</v>
          </cell>
          <cell r="P39">
            <v>63.2</v>
          </cell>
          <cell r="Q39">
            <v>129.40000000000003</v>
          </cell>
          <cell r="R39">
            <v>311.90000000000003</v>
          </cell>
          <cell r="S39">
            <v>31.4</v>
          </cell>
          <cell r="T39">
            <v>50.1</v>
          </cell>
          <cell r="U39">
            <v>124.1</v>
          </cell>
          <cell r="V39">
            <v>37.1</v>
          </cell>
          <cell r="W39">
            <v>242.7</v>
          </cell>
          <cell r="X39">
            <v>60.3</v>
          </cell>
          <cell r="Y39">
            <v>39.9</v>
          </cell>
          <cell r="Z39">
            <v>77.699999999999974</v>
          </cell>
          <cell r="AA39">
            <v>63.79999999999999</v>
          </cell>
          <cell r="AB39">
            <v>241.69999999999996</v>
          </cell>
          <cell r="AC39">
            <v>19.628600000000002</v>
          </cell>
          <cell r="AD39">
            <v>13.700000000000003</v>
          </cell>
          <cell r="AE39">
            <v>78.8</v>
          </cell>
          <cell r="AF39">
            <v>114.89999999999999</v>
          </cell>
          <cell r="AG39">
            <v>227.02859999999998</v>
          </cell>
          <cell r="AH39">
            <v>99</v>
          </cell>
          <cell r="AI39">
            <v>64.800000000000011</v>
          </cell>
          <cell r="AJ39">
            <v>51.2</v>
          </cell>
          <cell r="AK39">
            <v>47.099999999999994</v>
          </cell>
          <cell r="AL39">
            <v>262.10000000000002</v>
          </cell>
          <cell r="AM39">
            <v>37.1</v>
          </cell>
          <cell r="AN39">
            <v>38</v>
          </cell>
          <cell r="AO39">
            <v>56.1</v>
          </cell>
          <cell r="AP39">
            <v>62.900000000000006</v>
          </cell>
          <cell r="AQ39">
            <v>194.1</v>
          </cell>
          <cell r="AR39">
            <v>19.3</v>
          </cell>
          <cell r="AS39">
            <v>49.600000000000009</v>
          </cell>
          <cell r="AT39">
            <v>49.1</v>
          </cell>
          <cell r="AU39">
            <v>76.400000000000006</v>
          </cell>
          <cell r="AV39">
            <v>194.4</v>
          </cell>
          <cell r="AW39">
            <v>77.3</v>
          </cell>
          <cell r="AX39">
            <v>61.9</v>
          </cell>
          <cell r="AY39">
            <v>70.5</v>
          </cell>
          <cell r="AZ39">
            <v>97.499999999999986</v>
          </cell>
          <cell r="BA39">
            <v>307.2</v>
          </cell>
          <cell r="BN39">
            <v>63.5</v>
          </cell>
          <cell r="BO39">
            <v>84.6</v>
          </cell>
          <cell r="BP39">
            <v>248.2</v>
          </cell>
          <cell r="BQ39">
            <v>52.7</v>
          </cell>
          <cell r="BR39">
            <v>76.800000000000011</v>
          </cell>
          <cell r="BS39">
            <v>74.5</v>
          </cell>
        </row>
        <row r="40">
          <cell r="B40" t="str">
            <v xml:space="preserve">  Transferencias de Capital</v>
          </cell>
          <cell r="D40">
            <v>4</v>
          </cell>
          <cell r="E40">
            <v>85.100000000000009</v>
          </cell>
          <cell r="F40">
            <v>19.3</v>
          </cell>
          <cell r="G40">
            <v>84.4</v>
          </cell>
          <cell r="H40">
            <v>192.8</v>
          </cell>
          <cell r="I40">
            <v>51</v>
          </cell>
          <cell r="J40">
            <v>120.89999999999999</v>
          </cell>
          <cell r="K40">
            <v>224.89999999999998</v>
          </cell>
          <cell r="L40">
            <v>168.1</v>
          </cell>
          <cell r="M40">
            <v>564.9</v>
          </cell>
          <cell r="N40">
            <v>68.599999999999994</v>
          </cell>
          <cell r="O40">
            <v>50.7</v>
          </cell>
          <cell r="P40">
            <v>63.2</v>
          </cell>
          <cell r="Q40">
            <v>129.40000000000003</v>
          </cell>
          <cell r="R40">
            <v>311.90000000000003</v>
          </cell>
          <cell r="S40">
            <v>31.4</v>
          </cell>
          <cell r="T40">
            <v>50.1</v>
          </cell>
          <cell r="U40">
            <v>124.1</v>
          </cell>
          <cell r="V40">
            <v>37.1</v>
          </cell>
          <cell r="W40">
            <v>242.7</v>
          </cell>
          <cell r="X40">
            <v>60.3</v>
          </cell>
          <cell r="Y40">
            <v>39.9</v>
          </cell>
          <cell r="Z40">
            <v>77.699999999999974</v>
          </cell>
          <cell r="AA40">
            <v>63.79999999999999</v>
          </cell>
          <cell r="AB40">
            <v>241.69999999999996</v>
          </cell>
          <cell r="AC40">
            <v>19.628600000000002</v>
          </cell>
          <cell r="AD40">
            <v>13.700000000000003</v>
          </cell>
          <cell r="AE40">
            <v>78.8</v>
          </cell>
          <cell r="AF40">
            <v>114.89999999999999</v>
          </cell>
          <cell r="AG40">
            <v>227.02859999999998</v>
          </cell>
          <cell r="AH40">
            <v>99</v>
          </cell>
          <cell r="AI40">
            <v>64.800000000000011</v>
          </cell>
          <cell r="AJ40">
            <v>51.2</v>
          </cell>
          <cell r="AK40">
            <v>47.099999999999994</v>
          </cell>
          <cell r="AL40">
            <v>262.10000000000002</v>
          </cell>
          <cell r="AM40">
            <v>37.1</v>
          </cell>
          <cell r="AN40">
            <v>38</v>
          </cell>
          <cell r="AO40">
            <v>56.1</v>
          </cell>
          <cell r="AP40">
            <v>62.900000000000006</v>
          </cell>
          <cell r="AQ40">
            <v>194.1</v>
          </cell>
          <cell r="AR40">
            <v>19.3</v>
          </cell>
          <cell r="AS40">
            <v>49.600000000000009</v>
          </cell>
          <cell r="AT40">
            <v>49.1</v>
          </cell>
          <cell r="AU40">
            <v>76.400000000000006</v>
          </cell>
          <cell r="AV40">
            <v>194.4</v>
          </cell>
          <cell r="AW40">
            <v>77.3</v>
          </cell>
          <cell r="AX40">
            <v>61.9</v>
          </cell>
          <cell r="AY40">
            <v>70.5</v>
          </cell>
          <cell r="AZ40">
            <v>97.499999999999986</v>
          </cell>
          <cell r="BA40">
            <v>307.2</v>
          </cell>
          <cell r="BN40">
            <v>63.5</v>
          </cell>
          <cell r="BO40">
            <v>84.6</v>
          </cell>
          <cell r="BP40">
            <v>248.2</v>
          </cell>
          <cell r="BQ40">
            <v>52.7</v>
          </cell>
          <cell r="BR40">
            <v>76.800000000000011</v>
          </cell>
          <cell r="BS40">
            <v>74.5</v>
          </cell>
        </row>
        <row r="41">
          <cell r="B41" t="str">
            <v xml:space="preserve">           Sector Público Consolidado</v>
          </cell>
          <cell r="D41">
            <v>4</v>
          </cell>
          <cell r="E41">
            <v>78.7</v>
          </cell>
          <cell r="F41">
            <v>19.3</v>
          </cell>
          <cell r="G41">
            <v>77.5</v>
          </cell>
          <cell r="H41">
            <v>179.5</v>
          </cell>
          <cell r="I41">
            <v>41.2</v>
          </cell>
          <cell r="J41">
            <v>108.1</v>
          </cell>
          <cell r="K41">
            <v>204.89999999999998</v>
          </cell>
          <cell r="L41">
            <v>149.19999999999999</v>
          </cell>
          <cell r="M41">
            <v>503.4</v>
          </cell>
          <cell r="N41">
            <v>53.199999999999996</v>
          </cell>
          <cell r="O41">
            <v>15.6</v>
          </cell>
          <cell r="P41">
            <v>29.2</v>
          </cell>
          <cell r="Q41">
            <v>83.200000000000017</v>
          </cell>
          <cell r="R41">
            <v>181.20000000000002</v>
          </cell>
          <cell r="S41">
            <v>28.4</v>
          </cell>
          <cell r="T41">
            <v>38.6</v>
          </cell>
          <cell r="U41">
            <v>102</v>
          </cell>
          <cell r="V41">
            <v>29.400000000000002</v>
          </cell>
          <cell r="W41">
            <v>198.4</v>
          </cell>
          <cell r="X41">
            <v>54.9</v>
          </cell>
          <cell r="Y41">
            <v>25</v>
          </cell>
          <cell r="Z41">
            <v>56.399999999999977</v>
          </cell>
          <cell r="AA41">
            <v>52.699999999999989</v>
          </cell>
          <cell r="AB41">
            <v>188.99999999999997</v>
          </cell>
          <cell r="AC41">
            <v>16.028600000000001</v>
          </cell>
          <cell r="AD41">
            <v>8.9000000000000021</v>
          </cell>
          <cell r="AE41">
            <v>29.500000000000004</v>
          </cell>
          <cell r="AF41">
            <v>110.3</v>
          </cell>
          <cell r="AG41">
            <v>164.7286</v>
          </cell>
          <cell r="AH41">
            <v>59</v>
          </cell>
          <cell r="AI41">
            <v>36.700000000000003</v>
          </cell>
          <cell r="AJ41">
            <v>42.900000000000006</v>
          </cell>
          <cell r="AK41">
            <v>44.699999999999996</v>
          </cell>
          <cell r="AL41">
            <v>183.3</v>
          </cell>
          <cell r="AM41">
            <v>21.6</v>
          </cell>
          <cell r="AN41">
            <v>23.8</v>
          </cell>
          <cell r="AO41">
            <v>28.9</v>
          </cell>
          <cell r="AP41">
            <v>30.800000000000004</v>
          </cell>
          <cell r="AQ41">
            <v>105.10000000000002</v>
          </cell>
          <cell r="AR41">
            <v>6.5000000000000009</v>
          </cell>
          <cell r="AS41">
            <v>19.400000000000002</v>
          </cell>
          <cell r="AT41">
            <v>18.899999999999999</v>
          </cell>
          <cell r="AU41">
            <v>34.599999999999994</v>
          </cell>
          <cell r="AV41">
            <v>79.399999999999991</v>
          </cell>
          <cell r="AW41">
            <v>48.4</v>
          </cell>
          <cell r="AX41">
            <v>33</v>
          </cell>
          <cell r="AY41">
            <v>41.7</v>
          </cell>
          <cell r="AZ41">
            <v>68.699999999999989</v>
          </cell>
          <cell r="BA41">
            <v>191.8</v>
          </cell>
          <cell r="BN41">
            <v>31.000000000000004</v>
          </cell>
          <cell r="BO41">
            <v>52.099999999999994</v>
          </cell>
          <cell r="BP41">
            <v>118.2</v>
          </cell>
          <cell r="BQ41">
            <v>16.099999999999998</v>
          </cell>
          <cell r="BR41">
            <v>40.200000000000003</v>
          </cell>
          <cell r="BS41">
            <v>37.9</v>
          </cell>
        </row>
        <row r="42">
          <cell r="B42" t="str">
            <v xml:space="preserve">           Resto del Sector Público</v>
          </cell>
          <cell r="D42">
            <v>0</v>
          </cell>
          <cell r="E42">
            <v>6.4</v>
          </cell>
          <cell r="F42">
            <v>0</v>
          </cell>
          <cell r="G42">
            <v>6.9</v>
          </cell>
          <cell r="H42">
            <v>13.3</v>
          </cell>
          <cell r="I42">
            <v>9.8000000000000007</v>
          </cell>
          <cell r="J42">
            <v>12.8</v>
          </cell>
          <cell r="K42">
            <v>20</v>
          </cell>
          <cell r="L42">
            <v>18.899999999999999</v>
          </cell>
          <cell r="M42">
            <v>61.5</v>
          </cell>
          <cell r="N42">
            <v>15.399999999999999</v>
          </cell>
          <cell r="O42">
            <v>35.1</v>
          </cell>
          <cell r="P42">
            <v>34</v>
          </cell>
          <cell r="Q42">
            <v>46.2</v>
          </cell>
          <cell r="R42">
            <v>130.69999999999999</v>
          </cell>
          <cell r="S42">
            <v>3</v>
          </cell>
          <cell r="T42">
            <v>11.5</v>
          </cell>
          <cell r="U42">
            <v>22.1</v>
          </cell>
          <cell r="V42">
            <v>7.7</v>
          </cell>
          <cell r="W42">
            <v>44.300000000000004</v>
          </cell>
          <cell r="X42">
            <v>5.4</v>
          </cell>
          <cell r="Y42">
            <v>14.9</v>
          </cell>
          <cell r="Z42">
            <v>21.3</v>
          </cell>
          <cell r="AA42">
            <v>11.1</v>
          </cell>
          <cell r="AB42">
            <v>52.7</v>
          </cell>
          <cell r="AC42">
            <v>3.6</v>
          </cell>
          <cell r="AD42">
            <v>4.8</v>
          </cell>
          <cell r="AE42">
            <v>49.3</v>
          </cell>
          <cell r="AF42">
            <v>4.5999999999999996</v>
          </cell>
          <cell r="AG42">
            <v>62.3</v>
          </cell>
          <cell r="AH42">
            <v>40</v>
          </cell>
          <cell r="AI42">
            <v>28.1</v>
          </cell>
          <cell r="AJ42">
            <v>8.3000000000000007</v>
          </cell>
          <cell r="AK42">
            <v>2.4</v>
          </cell>
          <cell r="AL42">
            <v>78.8</v>
          </cell>
          <cell r="AM42">
            <v>15.500000000000002</v>
          </cell>
          <cell r="AN42">
            <v>14.200000000000003</v>
          </cell>
          <cell r="AO42">
            <v>27.200000000000003</v>
          </cell>
          <cell r="AP42">
            <v>32.1</v>
          </cell>
          <cell r="AQ42">
            <v>89</v>
          </cell>
          <cell r="AR42">
            <v>12.8</v>
          </cell>
          <cell r="AS42">
            <v>30.200000000000003</v>
          </cell>
          <cell r="AT42">
            <v>30.200000000000003</v>
          </cell>
          <cell r="AU42">
            <v>41.800000000000011</v>
          </cell>
          <cell r="AV42">
            <v>115.00000000000001</v>
          </cell>
          <cell r="AW42">
            <v>28.9</v>
          </cell>
          <cell r="AX42">
            <v>28.9</v>
          </cell>
          <cell r="AY42">
            <v>28.8</v>
          </cell>
          <cell r="AZ42">
            <v>28.8</v>
          </cell>
          <cell r="BA42">
            <v>115.39999999999999</v>
          </cell>
          <cell r="BN42">
            <v>32.5</v>
          </cell>
          <cell r="BO42">
            <v>32.5</v>
          </cell>
          <cell r="BP42">
            <v>130</v>
          </cell>
          <cell r="BQ42">
            <v>36.6</v>
          </cell>
          <cell r="BR42">
            <v>36.6</v>
          </cell>
          <cell r="BS42">
            <v>36.6</v>
          </cell>
        </row>
        <row r="43">
          <cell r="B43" t="str">
            <v>Cuenta Financiera</v>
          </cell>
          <cell r="D43">
            <v>3.1000000000000028</v>
          </cell>
          <cell r="E43">
            <v>-52.599999999999987</v>
          </cell>
          <cell r="F43">
            <v>19.499999999999993</v>
          </cell>
          <cell r="G43">
            <v>-94.6</v>
          </cell>
          <cell r="H43">
            <v>-124.6</v>
          </cell>
          <cell r="I43">
            <v>-114.80000000000001</v>
          </cell>
          <cell r="J43">
            <v>-46.7</v>
          </cell>
          <cell r="K43">
            <v>148.5</v>
          </cell>
          <cell r="L43">
            <v>-66.099999999999937</v>
          </cell>
          <cell r="M43">
            <v>-79.099999999999937</v>
          </cell>
          <cell r="N43">
            <v>-108.69999999999999</v>
          </cell>
          <cell r="O43">
            <v>-99.8</v>
          </cell>
          <cell r="P43">
            <v>-16.999999999999996</v>
          </cell>
          <cell r="Q43">
            <v>-148.19999999999999</v>
          </cell>
          <cell r="R43">
            <v>-373.7</v>
          </cell>
          <cell r="S43">
            <v>-155.29999999999998</v>
          </cell>
          <cell r="T43">
            <v>-135.9</v>
          </cell>
          <cell r="U43">
            <v>-104.10000000000001</v>
          </cell>
          <cell r="V43">
            <v>-83.80000000000004</v>
          </cell>
          <cell r="W43">
            <v>-479.1</v>
          </cell>
          <cell r="X43">
            <v>-520.90000000000009</v>
          </cell>
          <cell r="Y43">
            <v>-60.199999999999996</v>
          </cell>
          <cell r="Z43">
            <v>-29.300000000000011</v>
          </cell>
          <cell r="AA43">
            <v>-8.4999999999999964</v>
          </cell>
          <cell r="AB43">
            <v>-618.90000000000009</v>
          </cell>
          <cell r="AC43">
            <v>-84.7</v>
          </cell>
          <cell r="AD43">
            <v>-80.000000000000028</v>
          </cell>
          <cell r="AE43">
            <v>-77.199999999999989</v>
          </cell>
          <cell r="AF43">
            <v>-40.999999999999957</v>
          </cell>
          <cell r="AG43">
            <v>-282.89999999999998</v>
          </cell>
          <cell r="AH43">
            <v>-4.6000000000000085</v>
          </cell>
          <cell r="AI43">
            <v>-29.099999999999984</v>
          </cell>
          <cell r="AJ43">
            <v>-36.599999999999973</v>
          </cell>
          <cell r="AK43">
            <v>-19.7</v>
          </cell>
          <cell r="AL43">
            <v>-89.999999999999957</v>
          </cell>
          <cell r="AM43">
            <v>64.999999999999986</v>
          </cell>
          <cell r="AN43">
            <v>124.89999999999998</v>
          </cell>
          <cell r="AO43">
            <v>-3.7000000000000099</v>
          </cell>
          <cell r="AP43">
            <v>128.5</v>
          </cell>
          <cell r="AQ43">
            <v>314.69999999999993</v>
          </cell>
          <cell r="AR43">
            <v>50.500000000000014</v>
          </cell>
          <cell r="AS43">
            <v>39.299999999999997</v>
          </cell>
          <cell r="AT43">
            <v>106.4</v>
          </cell>
          <cell r="AU43">
            <v>-54.899999999999984</v>
          </cell>
          <cell r="AV43">
            <v>141.30000000000004</v>
          </cell>
          <cell r="AW43">
            <v>135.19999999999999</v>
          </cell>
          <cell r="AX43">
            <v>203.29999999999998</v>
          </cell>
          <cell r="AY43">
            <v>90.2</v>
          </cell>
          <cell r="AZ43">
            <v>122.5</v>
          </cell>
          <cell r="BA43">
            <v>551.20000000000005</v>
          </cell>
          <cell r="BN43">
            <v>-2.6999999999999886</v>
          </cell>
          <cell r="BO43">
            <v>93.4</v>
          </cell>
          <cell r="BP43">
            <v>149.40000000000003</v>
          </cell>
          <cell r="BQ43">
            <v>25.249668874172198</v>
          </cell>
          <cell r="BR43">
            <v>127.58278145695365</v>
          </cell>
          <cell r="BS43">
            <v>22.260264900662261</v>
          </cell>
        </row>
        <row r="44">
          <cell r="B44" t="str">
            <v xml:space="preserve">  Inversión directa extranjera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10.5</v>
          </cell>
          <cell r="J44">
            <v>10.5</v>
          </cell>
          <cell r="K44">
            <v>10.5</v>
          </cell>
          <cell r="L44">
            <v>10.5</v>
          </cell>
          <cell r="M44">
            <v>42</v>
          </cell>
          <cell r="N44">
            <v>10.5</v>
          </cell>
          <cell r="O44">
            <v>10.5</v>
          </cell>
          <cell r="P44">
            <v>10.5</v>
          </cell>
          <cell r="Q44">
            <v>10.5</v>
          </cell>
          <cell r="R44">
            <v>42</v>
          </cell>
          <cell r="S44">
            <v>9.8000000000000007</v>
          </cell>
          <cell r="T44">
            <v>9.9</v>
          </cell>
          <cell r="U44">
            <v>10</v>
          </cell>
          <cell r="V44">
            <v>10.3</v>
          </cell>
          <cell r="W44">
            <v>40</v>
          </cell>
          <cell r="X44">
            <v>9.5</v>
          </cell>
          <cell r="Y44">
            <v>9.6</v>
          </cell>
          <cell r="Z44">
            <v>10</v>
          </cell>
          <cell r="AA44">
            <v>10.899999999999999</v>
          </cell>
          <cell r="AB44">
            <v>40</v>
          </cell>
          <cell r="AC44">
            <v>18</v>
          </cell>
          <cell r="AD44">
            <v>18.600000000000001</v>
          </cell>
          <cell r="AE44">
            <v>19.600000000000001</v>
          </cell>
          <cell r="AF44">
            <v>19.2</v>
          </cell>
          <cell r="AG44">
            <v>75.400000000000006</v>
          </cell>
          <cell r="AH44">
            <v>23.5</v>
          </cell>
          <cell r="AI44">
            <v>24.4</v>
          </cell>
          <cell r="AJ44">
            <v>25.5</v>
          </cell>
          <cell r="AK44">
            <v>23.6</v>
          </cell>
          <cell r="AL44">
            <v>97</v>
          </cell>
          <cell r="AM44">
            <v>42.1</v>
          </cell>
          <cell r="AN44">
            <v>43.099999999999994</v>
          </cell>
          <cell r="AO44">
            <v>43.9</v>
          </cell>
          <cell r="AP44">
            <v>43</v>
          </cell>
          <cell r="AQ44">
            <v>172.1</v>
          </cell>
          <cell r="AR44">
            <v>45.900000000000006</v>
          </cell>
          <cell r="AS44">
            <v>48.400000000000006</v>
          </cell>
          <cell r="AT44">
            <v>48.900000000000006</v>
          </cell>
          <cell r="AU44">
            <v>51.5</v>
          </cell>
          <cell r="AV44">
            <v>194.70000000000002</v>
          </cell>
          <cell r="AW44">
            <v>47.6</v>
          </cell>
          <cell r="AX44">
            <v>56.2</v>
          </cell>
          <cell r="AY44">
            <v>84.5</v>
          </cell>
          <cell r="AZ44">
            <v>111.7</v>
          </cell>
          <cell r="BA44">
            <v>300</v>
          </cell>
          <cell r="BN44">
            <v>48</v>
          </cell>
          <cell r="BO44">
            <v>48.3</v>
          </cell>
          <cell r="BP44">
            <v>188.10000000000002</v>
          </cell>
          <cell r="BQ44">
            <v>47.1</v>
          </cell>
          <cell r="BR44">
            <v>46.8</v>
          </cell>
          <cell r="BS44">
            <v>47.7</v>
          </cell>
        </row>
        <row r="45">
          <cell r="B45" t="str">
            <v xml:space="preserve">  Inversión de cartera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5.3</v>
          </cell>
          <cell r="AG45">
            <v>5.3</v>
          </cell>
          <cell r="AH45">
            <v>12.4</v>
          </cell>
          <cell r="AI45">
            <v>0.2</v>
          </cell>
          <cell r="AJ45">
            <v>4.0999999999999996</v>
          </cell>
          <cell r="AK45">
            <v>1.3</v>
          </cell>
          <cell r="AL45">
            <v>18</v>
          </cell>
          <cell r="AM45">
            <v>42</v>
          </cell>
          <cell r="AN45">
            <v>65.3</v>
          </cell>
          <cell r="AO45">
            <v>-13.9</v>
          </cell>
          <cell r="AP45">
            <v>67.3</v>
          </cell>
          <cell r="AQ45">
            <v>160.69999999999999</v>
          </cell>
          <cell r="AR45">
            <v>-22.3</v>
          </cell>
          <cell r="AS45">
            <v>-30.4</v>
          </cell>
          <cell r="AT45">
            <v>-25.4</v>
          </cell>
          <cell r="AU45">
            <v>-50.1</v>
          </cell>
          <cell r="AV45">
            <v>-128.19999999999999</v>
          </cell>
          <cell r="AW45">
            <v>-14.8</v>
          </cell>
          <cell r="AX45">
            <v>27.2</v>
          </cell>
          <cell r="AY45">
            <v>-34</v>
          </cell>
          <cell r="AZ45">
            <v>14.7</v>
          </cell>
          <cell r="BA45">
            <v>-6.9000000000000021</v>
          </cell>
          <cell r="BN45">
            <v>-0.4</v>
          </cell>
          <cell r="BO45">
            <v>0.3</v>
          </cell>
          <cell r="BP45">
            <v>1.2</v>
          </cell>
          <cell r="BQ45">
            <v>1.5496688741721862</v>
          </cell>
          <cell r="BR45">
            <v>-1.3172185430463554</v>
          </cell>
          <cell r="BS45">
            <v>-0.33973509933774509</v>
          </cell>
        </row>
        <row r="46">
          <cell r="B46" t="str">
            <v xml:space="preserve">  Otra inversión</v>
          </cell>
          <cell r="D46">
            <v>3.1000000000000028</v>
          </cell>
          <cell r="E46">
            <v>-52.599999999999987</v>
          </cell>
          <cell r="F46">
            <v>19.499999999999993</v>
          </cell>
          <cell r="G46">
            <v>-94.6</v>
          </cell>
          <cell r="H46">
            <v>-124.6</v>
          </cell>
          <cell r="I46">
            <v>-125.30000000000001</v>
          </cell>
          <cell r="J46">
            <v>-57.2</v>
          </cell>
          <cell r="K46">
            <v>138</v>
          </cell>
          <cell r="L46">
            <v>-76.599999999999937</v>
          </cell>
          <cell r="M46">
            <v>-121.09999999999994</v>
          </cell>
          <cell r="N46">
            <v>-119.19999999999999</v>
          </cell>
          <cell r="O46">
            <v>-110.3</v>
          </cell>
          <cell r="P46">
            <v>-27.499999999999996</v>
          </cell>
          <cell r="Q46">
            <v>-158.69999999999999</v>
          </cell>
          <cell r="R46">
            <v>-415.7</v>
          </cell>
          <cell r="S46">
            <v>-165.1</v>
          </cell>
          <cell r="T46">
            <v>-145.80000000000001</v>
          </cell>
          <cell r="U46">
            <v>-114.10000000000001</v>
          </cell>
          <cell r="V46">
            <v>-94.100000000000037</v>
          </cell>
          <cell r="W46">
            <v>-519.1</v>
          </cell>
          <cell r="X46">
            <v>-530.40000000000009</v>
          </cell>
          <cell r="Y46">
            <v>-69.8</v>
          </cell>
          <cell r="Z46">
            <v>-39.300000000000011</v>
          </cell>
          <cell r="AA46">
            <v>-19.399999999999995</v>
          </cell>
          <cell r="AB46">
            <v>-658.9</v>
          </cell>
          <cell r="AC46">
            <v>-102.7</v>
          </cell>
          <cell r="AD46">
            <v>-98.600000000000023</v>
          </cell>
          <cell r="AE46">
            <v>-96.799999999999983</v>
          </cell>
          <cell r="AF46">
            <v>-65.499999999999957</v>
          </cell>
          <cell r="AG46">
            <v>-363.59999999999997</v>
          </cell>
          <cell r="AH46">
            <v>-40.500000000000007</v>
          </cell>
          <cell r="AI46">
            <v>-53.699999999999982</v>
          </cell>
          <cell r="AJ46">
            <v>-66.199999999999974</v>
          </cell>
          <cell r="AK46">
            <v>-44.6</v>
          </cell>
          <cell r="AL46">
            <v>-204.99999999999997</v>
          </cell>
          <cell r="AM46">
            <v>-19.100000000000005</v>
          </cell>
          <cell r="AN46">
            <v>16.499999999999982</v>
          </cell>
          <cell r="AO46">
            <v>-33.70000000000001</v>
          </cell>
          <cell r="AP46">
            <v>18.199999999999996</v>
          </cell>
          <cell r="AQ46">
            <v>-18.100000000000037</v>
          </cell>
          <cell r="AR46">
            <v>26.900000000000013</v>
          </cell>
          <cell r="AS46">
            <v>21.299999999999994</v>
          </cell>
          <cell r="AT46">
            <v>82.899999999999991</v>
          </cell>
          <cell r="AU46">
            <v>-56.299999999999983</v>
          </cell>
          <cell r="AV46">
            <v>74.800000000000011</v>
          </cell>
          <cell r="AW46">
            <v>102.39999999999999</v>
          </cell>
          <cell r="AX46">
            <v>119.89999999999998</v>
          </cell>
          <cell r="AY46">
            <v>39.700000000000003</v>
          </cell>
          <cell r="AZ46">
            <v>-3.900000000000003</v>
          </cell>
          <cell r="BA46">
            <v>258.09999999999997</v>
          </cell>
          <cell r="BN46">
            <v>-50.29999999999999</v>
          </cell>
          <cell r="BO46">
            <v>44.800000000000004</v>
          </cell>
          <cell r="BP46">
            <v>-39.899999999999984</v>
          </cell>
          <cell r="BQ46">
            <v>-23.399999999999988</v>
          </cell>
          <cell r="BR46">
            <v>82.100000000000009</v>
          </cell>
          <cell r="BS46">
            <v>-25.099999999999998</v>
          </cell>
        </row>
        <row r="47">
          <cell r="B47" t="str">
            <v xml:space="preserve">    Préstamos </v>
          </cell>
          <cell r="D47">
            <v>46.6</v>
          </cell>
          <cell r="E47">
            <v>88.2</v>
          </cell>
          <cell r="F47">
            <v>77.199999999999989</v>
          </cell>
          <cell r="G47">
            <v>76.3</v>
          </cell>
          <cell r="H47">
            <v>288.3</v>
          </cell>
          <cell r="I47">
            <v>23.1</v>
          </cell>
          <cell r="J47">
            <v>75.5</v>
          </cell>
          <cell r="K47">
            <v>313.8</v>
          </cell>
          <cell r="L47">
            <v>189.90000000000003</v>
          </cell>
          <cell r="M47">
            <v>602.29999999999995</v>
          </cell>
          <cell r="N47">
            <v>35</v>
          </cell>
          <cell r="O47">
            <v>163.1</v>
          </cell>
          <cell r="P47">
            <v>80.7</v>
          </cell>
          <cell r="Q47">
            <v>57.600000000000009</v>
          </cell>
          <cell r="R47">
            <v>336.40000000000003</v>
          </cell>
          <cell r="S47">
            <v>17.7</v>
          </cell>
          <cell r="T47">
            <v>20</v>
          </cell>
          <cell r="U47">
            <v>33.6</v>
          </cell>
          <cell r="V47">
            <v>73.699999999999989</v>
          </cell>
          <cell r="W47">
            <v>145</v>
          </cell>
          <cell r="X47">
            <v>29.3</v>
          </cell>
          <cell r="Y47">
            <v>82.4</v>
          </cell>
          <cell r="Z47">
            <v>110.60000000000001</v>
          </cell>
          <cell r="AA47">
            <v>144.5</v>
          </cell>
          <cell r="AB47">
            <v>366.8</v>
          </cell>
          <cell r="AC47">
            <v>45.5</v>
          </cell>
          <cell r="AD47">
            <v>59.199999999999996</v>
          </cell>
          <cell r="AE47">
            <v>71.400000000000006</v>
          </cell>
          <cell r="AF47">
            <v>137.5</v>
          </cell>
          <cell r="AG47">
            <v>313.60000000000002</v>
          </cell>
          <cell r="AH47">
            <v>91</v>
          </cell>
          <cell r="AI47">
            <v>60.6</v>
          </cell>
          <cell r="AJ47">
            <v>65.2</v>
          </cell>
          <cell r="AK47">
            <v>68.2</v>
          </cell>
          <cell r="AL47">
            <v>285</v>
          </cell>
          <cell r="AM47">
            <v>44.4</v>
          </cell>
          <cell r="AN47">
            <v>72.099999999999994</v>
          </cell>
          <cell r="AO47">
            <v>30.9</v>
          </cell>
          <cell r="AP47">
            <v>71.5</v>
          </cell>
          <cell r="AQ47">
            <v>218.9</v>
          </cell>
          <cell r="AR47">
            <v>59</v>
          </cell>
          <cell r="AS47">
            <v>56.400000000000006</v>
          </cell>
          <cell r="AT47">
            <v>123.2</v>
          </cell>
          <cell r="AU47">
            <v>74.5</v>
          </cell>
          <cell r="AV47">
            <v>313.10000000000002</v>
          </cell>
          <cell r="AW47">
            <v>139.19999999999999</v>
          </cell>
          <cell r="AX47">
            <v>139.29999999999998</v>
          </cell>
          <cell r="AY47">
            <v>83.3</v>
          </cell>
          <cell r="AZ47">
            <v>46.5</v>
          </cell>
          <cell r="BA47">
            <v>408.3</v>
          </cell>
          <cell r="BN47">
            <v>44.1</v>
          </cell>
          <cell r="BO47">
            <v>84.2</v>
          </cell>
          <cell r="BP47">
            <v>212.7</v>
          </cell>
          <cell r="BQ47">
            <v>48.1</v>
          </cell>
          <cell r="BR47">
            <v>105.4</v>
          </cell>
          <cell r="BS47">
            <v>62.3</v>
          </cell>
        </row>
        <row r="48">
          <cell r="B48" t="str">
            <v xml:space="preserve">           BCN</v>
          </cell>
          <cell r="D48">
            <v>5</v>
          </cell>
          <cell r="E48">
            <v>10.7</v>
          </cell>
          <cell r="F48">
            <v>10.8</v>
          </cell>
          <cell r="G48">
            <v>8.8000000000000007</v>
          </cell>
          <cell r="H48">
            <v>35.299999999999997</v>
          </cell>
          <cell r="I48">
            <v>12.1</v>
          </cell>
          <cell r="J48">
            <v>63.3</v>
          </cell>
          <cell r="K48">
            <v>281.2</v>
          </cell>
          <cell r="L48">
            <v>15.299999999999999</v>
          </cell>
          <cell r="M48">
            <v>371.9</v>
          </cell>
          <cell r="N48">
            <v>11.1</v>
          </cell>
          <cell r="O48">
            <v>34.6</v>
          </cell>
          <cell r="P48">
            <v>6</v>
          </cell>
          <cell r="Q48">
            <v>9.6999999999999993</v>
          </cell>
          <cell r="R48">
            <v>61.400000000000006</v>
          </cell>
          <cell r="S48">
            <v>2.7</v>
          </cell>
          <cell r="T48">
            <v>8.1999999999999993</v>
          </cell>
          <cell r="U48">
            <v>19.2</v>
          </cell>
          <cell r="V48">
            <v>17.899999999999999</v>
          </cell>
          <cell r="W48">
            <v>48</v>
          </cell>
          <cell r="X48">
            <v>4.3</v>
          </cell>
          <cell r="Y48">
            <v>49.8</v>
          </cell>
          <cell r="Z48">
            <v>35.5</v>
          </cell>
          <cell r="AA48">
            <v>29.5</v>
          </cell>
          <cell r="AB48">
            <v>119.1</v>
          </cell>
          <cell r="AC48">
            <v>5.6</v>
          </cell>
          <cell r="AD48">
            <v>5.6</v>
          </cell>
          <cell r="AE48">
            <v>30</v>
          </cell>
          <cell r="AF48">
            <v>0</v>
          </cell>
          <cell r="AG48">
            <v>41.2</v>
          </cell>
          <cell r="AH48">
            <v>0</v>
          </cell>
          <cell r="AI48">
            <v>0</v>
          </cell>
          <cell r="AJ48">
            <v>0</v>
          </cell>
          <cell r="AK48">
            <v>0.3</v>
          </cell>
          <cell r="AL48">
            <v>0.3</v>
          </cell>
          <cell r="AM48">
            <v>15</v>
          </cell>
          <cell r="AN48">
            <v>0.5</v>
          </cell>
          <cell r="AO48">
            <v>0.4</v>
          </cell>
          <cell r="AP48">
            <v>0.4</v>
          </cell>
          <cell r="AQ48">
            <v>16.3</v>
          </cell>
          <cell r="AR48">
            <v>22.8</v>
          </cell>
          <cell r="AS48">
            <v>20.3</v>
          </cell>
          <cell r="AT48">
            <v>0.1</v>
          </cell>
          <cell r="AU48">
            <v>0.5</v>
          </cell>
          <cell r="AV48">
            <v>43.7</v>
          </cell>
          <cell r="AW48">
            <v>87.8</v>
          </cell>
          <cell r="AX48">
            <v>10.1</v>
          </cell>
          <cell r="AY48">
            <v>18.3</v>
          </cell>
          <cell r="AZ48">
            <v>1.2</v>
          </cell>
          <cell r="BA48">
            <v>117.39999999999999</v>
          </cell>
          <cell r="BN48">
            <v>0.2</v>
          </cell>
          <cell r="BO48">
            <v>9.1999999999999993</v>
          </cell>
          <cell r="BP48">
            <v>9.6</v>
          </cell>
          <cell r="BQ48">
            <v>0</v>
          </cell>
          <cell r="BR48">
            <v>19.600000000000001</v>
          </cell>
          <cell r="BS48">
            <v>0</v>
          </cell>
        </row>
        <row r="49">
          <cell r="B49" t="str">
            <v xml:space="preserve">           SPNF</v>
          </cell>
          <cell r="D49">
            <v>41.6</v>
          </cell>
          <cell r="E49">
            <v>77.5</v>
          </cell>
          <cell r="F49">
            <v>66.399999999999991</v>
          </cell>
          <cell r="G49">
            <v>67.5</v>
          </cell>
          <cell r="H49">
            <v>253</v>
          </cell>
          <cell r="I49">
            <v>11</v>
          </cell>
          <cell r="J49">
            <v>12.2</v>
          </cell>
          <cell r="K49">
            <v>32.6</v>
          </cell>
          <cell r="L49">
            <v>174.60000000000002</v>
          </cell>
          <cell r="M49">
            <v>230.40000000000003</v>
          </cell>
          <cell r="N49">
            <v>23.9</v>
          </cell>
          <cell r="O49">
            <v>128.5</v>
          </cell>
          <cell r="P49">
            <v>74.7</v>
          </cell>
          <cell r="Q49">
            <v>47.900000000000006</v>
          </cell>
          <cell r="R49">
            <v>275</v>
          </cell>
          <cell r="S49">
            <v>14.1</v>
          </cell>
          <cell r="T49">
            <v>11.799999999999999</v>
          </cell>
          <cell r="U49">
            <v>14.4</v>
          </cell>
          <cell r="V49">
            <v>55.8</v>
          </cell>
          <cell r="W49">
            <v>96.1</v>
          </cell>
          <cell r="X49">
            <v>25</v>
          </cell>
          <cell r="Y49">
            <v>32.6</v>
          </cell>
          <cell r="Z49">
            <v>75.100000000000009</v>
          </cell>
          <cell r="AA49">
            <v>115</v>
          </cell>
          <cell r="AB49">
            <v>247.70000000000002</v>
          </cell>
          <cell r="AC49">
            <v>36.6</v>
          </cell>
          <cell r="AD49">
            <v>49.3</v>
          </cell>
          <cell r="AE49">
            <v>39</v>
          </cell>
          <cell r="AF49">
            <v>122</v>
          </cell>
          <cell r="AG49">
            <v>246.9</v>
          </cell>
          <cell r="AH49">
            <v>90.3</v>
          </cell>
          <cell r="AI49">
            <v>60.6</v>
          </cell>
          <cell r="AJ49">
            <v>63</v>
          </cell>
          <cell r="AK49">
            <v>61.000000000000007</v>
          </cell>
          <cell r="AL49">
            <v>274.90000000000003</v>
          </cell>
          <cell r="AM49">
            <v>29.4</v>
          </cell>
          <cell r="AN49">
            <v>56.6</v>
          </cell>
          <cell r="AO49">
            <v>30.5</v>
          </cell>
          <cell r="AP49">
            <v>71.099999999999994</v>
          </cell>
          <cell r="AQ49">
            <v>187.6</v>
          </cell>
          <cell r="AR49">
            <v>36.200000000000003</v>
          </cell>
          <cell r="AS49">
            <v>36.1</v>
          </cell>
          <cell r="AT49">
            <v>123.10000000000001</v>
          </cell>
          <cell r="AU49">
            <v>74</v>
          </cell>
          <cell r="AV49">
            <v>269.40000000000003</v>
          </cell>
          <cell r="AW49">
            <v>51.4</v>
          </cell>
          <cell r="AX49">
            <v>129.19999999999999</v>
          </cell>
          <cell r="AY49">
            <v>65</v>
          </cell>
          <cell r="AZ49">
            <v>45.3</v>
          </cell>
          <cell r="BA49">
            <v>290.89999999999998</v>
          </cell>
          <cell r="BN49">
            <v>43.1</v>
          </cell>
          <cell r="BO49">
            <v>74.2</v>
          </cell>
          <cell r="BP49">
            <v>199</v>
          </cell>
          <cell r="BQ49">
            <v>46</v>
          </cell>
          <cell r="BR49">
            <v>80.8</v>
          </cell>
          <cell r="BS49">
            <v>60</v>
          </cell>
        </row>
        <row r="50">
          <cell r="B50" t="str">
            <v xml:space="preserve">           RSF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0.9</v>
          </cell>
          <cell r="T50">
            <v>0</v>
          </cell>
          <cell r="U50">
            <v>0</v>
          </cell>
          <cell r="V50">
            <v>0</v>
          </cell>
          <cell r="W50">
            <v>0.9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3.3</v>
          </cell>
          <cell r="AD50">
            <v>4.3</v>
          </cell>
          <cell r="AE50">
            <v>2.4</v>
          </cell>
          <cell r="AF50">
            <v>15.5</v>
          </cell>
          <cell r="AG50">
            <v>25.5</v>
          </cell>
          <cell r="AH50">
            <v>0.7</v>
          </cell>
          <cell r="AI50">
            <v>0</v>
          </cell>
          <cell r="AJ50">
            <v>2.2000000000000002</v>
          </cell>
          <cell r="AK50">
            <v>6.9</v>
          </cell>
          <cell r="AL50">
            <v>9.8000000000000007</v>
          </cell>
          <cell r="AM50">
            <v>0</v>
          </cell>
          <cell r="AN50">
            <v>15</v>
          </cell>
          <cell r="AO50">
            <v>0</v>
          </cell>
          <cell r="AP50">
            <v>0</v>
          </cell>
          <cell r="AQ50">
            <v>15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N50">
            <v>0.8</v>
          </cell>
          <cell r="BO50">
            <v>0.8</v>
          </cell>
          <cell r="BP50">
            <v>4.0999999999999996</v>
          </cell>
          <cell r="BQ50">
            <v>2.1</v>
          </cell>
          <cell r="BR50">
            <v>5</v>
          </cell>
          <cell r="BS50">
            <v>2.2999999999999998</v>
          </cell>
        </row>
        <row r="51">
          <cell r="B51" t="str">
            <v xml:space="preserve">    Amortizaciones</v>
          </cell>
          <cell r="D51">
            <v>-45.9</v>
          </cell>
          <cell r="E51">
            <v>-139.19999999999999</v>
          </cell>
          <cell r="F51">
            <v>-61.199999999999996</v>
          </cell>
          <cell r="G51">
            <v>-176.7</v>
          </cell>
          <cell r="H51">
            <v>-423</v>
          </cell>
          <cell r="I51">
            <v>-147</v>
          </cell>
          <cell r="J51">
            <v>-152.9</v>
          </cell>
          <cell r="K51">
            <v>-173</v>
          </cell>
          <cell r="L51">
            <v>-263.89999999999998</v>
          </cell>
          <cell r="M51">
            <v>-736.8</v>
          </cell>
          <cell r="N51">
            <v>-163.1</v>
          </cell>
          <cell r="O51">
            <v>-267.2</v>
          </cell>
          <cell r="P51">
            <v>-109.5</v>
          </cell>
          <cell r="Q51">
            <v>-213.3</v>
          </cell>
          <cell r="R51">
            <v>-753.09999999999991</v>
          </cell>
          <cell r="S51">
            <v>-187.6</v>
          </cell>
          <cell r="T51">
            <v>-174.5</v>
          </cell>
          <cell r="U51">
            <v>-147.5</v>
          </cell>
          <cell r="V51">
            <v>-150.60000000000002</v>
          </cell>
          <cell r="W51">
            <v>-660.2</v>
          </cell>
          <cell r="X51">
            <v>-558.20000000000005</v>
          </cell>
          <cell r="Y51">
            <v>-147.4</v>
          </cell>
          <cell r="Z51">
            <v>-146.70000000000002</v>
          </cell>
          <cell r="AA51">
            <v>-170.1</v>
          </cell>
          <cell r="AB51">
            <v>-1022.4000000000001</v>
          </cell>
          <cell r="AC51">
            <v>-148.4</v>
          </cell>
          <cell r="AD51">
            <v>-154.70000000000002</v>
          </cell>
          <cell r="AE51">
            <v>-169.29999999999998</v>
          </cell>
          <cell r="AF51">
            <v>-196.29999999999995</v>
          </cell>
          <cell r="AG51">
            <v>-668.69999999999993</v>
          </cell>
          <cell r="AH51">
            <v>-127.60000000000001</v>
          </cell>
          <cell r="AI51">
            <v>-112.79999999999998</v>
          </cell>
          <cell r="AJ51">
            <v>-130.39999999999998</v>
          </cell>
          <cell r="AK51">
            <v>-111.2</v>
          </cell>
          <cell r="AL51">
            <v>-481.99999999999994</v>
          </cell>
          <cell r="AM51">
            <v>-60.2</v>
          </cell>
          <cell r="AN51">
            <v>-48.800000000000011</v>
          </cell>
          <cell r="AO51">
            <v>-66.800000000000011</v>
          </cell>
          <cell r="AP51">
            <v>-53.400000000000006</v>
          </cell>
          <cell r="AQ51">
            <v>-229.20000000000002</v>
          </cell>
          <cell r="AR51">
            <v>-32.199999999999989</v>
          </cell>
          <cell r="AS51">
            <v>-32.300000000000011</v>
          </cell>
          <cell r="AT51">
            <v>-40.1</v>
          </cell>
          <cell r="AU51">
            <v>-130.79999999999998</v>
          </cell>
          <cell r="AV51">
            <v>-235.39999999999998</v>
          </cell>
          <cell r="AW51">
            <v>-37.200000000000003</v>
          </cell>
          <cell r="AX51">
            <v>-19.400000000000006</v>
          </cell>
          <cell r="AY51">
            <v>-43.599999999999994</v>
          </cell>
          <cell r="AZ51">
            <v>-52.2</v>
          </cell>
          <cell r="BA51">
            <v>-152.4</v>
          </cell>
          <cell r="BN51">
            <v>-95.6</v>
          </cell>
          <cell r="BO51">
            <v>-53.5</v>
          </cell>
          <cell r="BP51">
            <v>-282.89999999999998</v>
          </cell>
          <cell r="BQ51">
            <v>-73.199999999999989</v>
          </cell>
          <cell r="BR51">
            <v>-28</v>
          </cell>
          <cell r="BS51">
            <v>-92.6</v>
          </cell>
        </row>
        <row r="52">
          <cell r="B52" t="str">
            <v xml:space="preserve">         de las cuales efectivas pagadas:</v>
          </cell>
          <cell r="D52">
            <v>7.6</v>
          </cell>
          <cell r="E52">
            <v>13</v>
          </cell>
          <cell r="F52">
            <v>18</v>
          </cell>
          <cell r="G52">
            <v>1.7</v>
          </cell>
          <cell r="H52">
            <v>40.300000000000004</v>
          </cell>
          <cell r="I52">
            <v>2.5</v>
          </cell>
          <cell r="J52">
            <v>17.5</v>
          </cell>
          <cell r="K52">
            <v>8.4</v>
          </cell>
          <cell r="L52">
            <v>203.5</v>
          </cell>
          <cell r="M52">
            <v>231.9</v>
          </cell>
          <cell r="N52">
            <v>20.400000000000002</v>
          </cell>
          <cell r="O52">
            <v>10.1</v>
          </cell>
          <cell r="P52">
            <v>19.2</v>
          </cell>
          <cell r="Q52">
            <v>14.8</v>
          </cell>
          <cell r="R52">
            <v>64.5</v>
          </cell>
          <cell r="S52">
            <v>17.399999999999999</v>
          </cell>
          <cell r="T52">
            <v>20.799999999999997</v>
          </cell>
          <cell r="U52">
            <v>30.399999999999995</v>
          </cell>
          <cell r="V52">
            <v>38.000000000000007</v>
          </cell>
          <cell r="W52">
            <v>106.6</v>
          </cell>
          <cell r="X52">
            <v>17.899999999999999</v>
          </cell>
          <cell r="Y52">
            <v>35.200000000000003</v>
          </cell>
          <cell r="Z52">
            <v>35.5</v>
          </cell>
          <cell r="AA52">
            <v>45.2</v>
          </cell>
          <cell r="AB52">
            <v>133.80000000000001</v>
          </cell>
          <cell r="AC52">
            <v>38.072099999999999</v>
          </cell>
          <cell r="AD52">
            <v>46.608999999999995</v>
          </cell>
          <cell r="AE52">
            <v>20.4161</v>
          </cell>
          <cell r="AF52">
            <v>52.350300000000004</v>
          </cell>
          <cell r="AG52">
            <v>157.44749999999999</v>
          </cell>
          <cell r="AH52">
            <v>29.000000000000004</v>
          </cell>
          <cell r="AI52">
            <v>38.299999999999997</v>
          </cell>
          <cell r="AJ52">
            <v>61.600000000000009</v>
          </cell>
          <cell r="AK52">
            <v>30.4</v>
          </cell>
          <cell r="AL52">
            <v>159.30000000000001</v>
          </cell>
          <cell r="AM52">
            <v>48.2</v>
          </cell>
          <cell r="AN52">
            <v>28.900000000000002</v>
          </cell>
          <cell r="AO52">
            <v>49.400000000000006</v>
          </cell>
          <cell r="AP52">
            <v>31.1</v>
          </cell>
          <cell r="AQ52">
            <v>157.60000000000002</v>
          </cell>
          <cell r="AR52">
            <v>31.9</v>
          </cell>
          <cell r="AS52">
            <v>28.1</v>
          </cell>
          <cell r="AT52">
            <v>39.300000000000004</v>
          </cell>
          <cell r="AU52">
            <v>21.5</v>
          </cell>
          <cell r="AV52">
            <v>120.80000000000001</v>
          </cell>
          <cell r="AW52">
            <v>28.9</v>
          </cell>
          <cell r="AX52">
            <v>13.700000000000001</v>
          </cell>
          <cell r="AY52">
            <v>34.6</v>
          </cell>
          <cell r="AZ52">
            <v>19.599999999999998</v>
          </cell>
          <cell r="BA52">
            <v>96.8</v>
          </cell>
          <cell r="BN52">
            <v>37.199999999999996</v>
          </cell>
          <cell r="BO52">
            <v>19.399999999999999</v>
          </cell>
          <cell r="BP52">
            <v>120.5</v>
          </cell>
          <cell r="BQ52">
            <v>21.8</v>
          </cell>
          <cell r="BR52">
            <v>7.2</v>
          </cell>
          <cell r="BS52">
            <v>22.1</v>
          </cell>
        </row>
        <row r="53">
          <cell r="B53" t="str">
            <v xml:space="preserve">           BCN</v>
          </cell>
          <cell r="D53">
            <v>6.8</v>
          </cell>
          <cell r="E53">
            <v>12.4</v>
          </cell>
          <cell r="F53">
            <v>17.3</v>
          </cell>
          <cell r="G53">
            <v>1.7</v>
          </cell>
          <cell r="H53">
            <v>38.200000000000003</v>
          </cell>
          <cell r="I53">
            <v>0.5</v>
          </cell>
          <cell r="J53">
            <v>1.6</v>
          </cell>
          <cell r="K53">
            <v>1.9</v>
          </cell>
          <cell r="L53">
            <v>196</v>
          </cell>
          <cell r="M53">
            <v>200</v>
          </cell>
          <cell r="N53">
            <v>8.3000000000000007</v>
          </cell>
          <cell r="O53">
            <v>3.8</v>
          </cell>
          <cell r="P53">
            <v>4.9000000000000004</v>
          </cell>
          <cell r="Q53">
            <v>6.6</v>
          </cell>
          <cell r="R53">
            <v>23.6</v>
          </cell>
          <cell r="S53">
            <v>1.3</v>
          </cell>
          <cell r="T53">
            <v>5.7</v>
          </cell>
          <cell r="U53">
            <v>11</v>
          </cell>
          <cell r="V53">
            <v>17.3</v>
          </cell>
          <cell r="W53">
            <v>35.299999999999997</v>
          </cell>
          <cell r="X53">
            <v>5.9</v>
          </cell>
          <cell r="Y53">
            <v>13</v>
          </cell>
          <cell r="Z53">
            <v>16.399999999999999</v>
          </cell>
          <cell r="AA53">
            <v>22</v>
          </cell>
          <cell r="AB53">
            <v>57.3</v>
          </cell>
          <cell r="AC53">
            <v>16.621299999999998</v>
          </cell>
          <cell r="AD53">
            <v>20.720299999999998</v>
          </cell>
          <cell r="AE53">
            <v>3.5336999999999996</v>
          </cell>
          <cell r="AF53">
            <v>20.633900000000001</v>
          </cell>
          <cell r="AG53">
            <v>61.509199999999993</v>
          </cell>
          <cell r="AH53">
            <v>8.1999999999999993</v>
          </cell>
          <cell r="AI53">
            <v>13.3</v>
          </cell>
          <cell r="AJ53">
            <v>24.999999999999996</v>
          </cell>
          <cell r="AK53">
            <v>4.9000000000000004</v>
          </cell>
          <cell r="AL53">
            <v>51.4</v>
          </cell>
          <cell r="AM53">
            <v>12.600000000000001</v>
          </cell>
          <cell r="AN53">
            <v>7.8</v>
          </cell>
          <cell r="AO53">
            <v>17.5</v>
          </cell>
          <cell r="AP53">
            <v>14.5</v>
          </cell>
          <cell r="AQ53">
            <v>52.400000000000006</v>
          </cell>
          <cell r="AR53">
            <v>5.3</v>
          </cell>
          <cell r="AS53">
            <v>3.5</v>
          </cell>
          <cell r="AT53">
            <v>6.4</v>
          </cell>
          <cell r="AU53">
            <v>1</v>
          </cell>
          <cell r="AV53">
            <v>16.200000000000003</v>
          </cell>
          <cell r="AW53">
            <v>5.6</v>
          </cell>
          <cell r="AX53">
            <v>0</v>
          </cell>
          <cell r="AY53">
            <v>5.7</v>
          </cell>
          <cell r="AZ53">
            <v>2.7</v>
          </cell>
          <cell r="BA53">
            <v>14</v>
          </cell>
          <cell r="BN53">
            <v>3.5</v>
          </cell>
          <cell r="BO53">
            <v>1.8</v>
          </cell>
          <cell r="BP53">
            <v>11.5</v>
          </cell>
          <cell r="BQ53">
            <v>3.5</v>
          </cell>
          <cell r="BR53">
            <v>2.4</v>
          </cell>
          <cell r="BS53">
            <v>5.0999999999999996</v>
          </cell>
        </row>
        <row r="54">
          <cell r="B54" t="str">
            <v xml:space="preserve">           SPNF</v>
          </cell>
          <cell r="D54">
            <v>0.8</v>
          </cell>
          <cell r="E54">
            <v>0.5</v>
          </cell>
          <cell r="F54">
            <v>0.7</v>
          </cell>
          <cell r="G54">
            <v>0</v>
          </cell>
          <cell r="H54">
            <v>2</v>
          </cell>
          <cell r="I54">
            <v>2</v>
          </cell>
          <cell r="J54">
            <v>15.899999999999999</v>
          </cell>
          <cell r="K54">
            <v>6.5</v>
          </cell>
          <cell r="L54">
            <v>7.5</v>
          </cell>
          <cell r="M54">
            <v>31.9</v>
          </cell>
          <cell r="N54">
            <v>12.100000000000001</v>
          </cell>
          <cell r="O54">
            <v>6.3</v>
          </cell>
          <cell r="P54">
            <v>14</v>
          </cell>
          <cell r="Q54">
            <v>7.2</v>
          </cell>
          <cell r="R54">
            <v>39.600000000000009</v>
          </cell>
          <cell r="S54">
            <v>13.7</v>
          </cell>
          <cell r="T54">
            <v>14.2</v>
          </cell>
          <cell r="U54">
            <v>18.999999999999996</v>
          </cell>
          <cell r="V54">
            <v>20.100000000000001</v>
          </cell>
          <cell r="W54">
            <v>67</v>
          </cell>
          <cell r="X54">
            <v>12</v>
          </cell>
          <cell r="Y54">
            <v>22.2</v>
          </cell>
          <cell r="Z54">
            <v>19.100000000000001</v>
          </cell>
          <cell r="AA54">
            <v>23.2</v>
          </cell>
          <cell r="AB54">
            <v>76.5</v>
          </cell>
          <cell r="AC54">
            <v>21.450800000000001</v>
          </cell>
          <cell r="AD54">
            <v>25.8887</v>
          </cell>
          <cell r="AE54">
            <v>16.882400000000001</v>
          </cell>
          <cell r="AF54">
            <v>31.7164</v>
          </cell>
          <cell r="AG54">
            <v>95.938299999999998</v>
          </cell>
          <cell r="AH54">
            <v>20.800000000000004</v>
          </cell>
          <cell r="AI54">
            <v>25</v>
          </cell>
          <cell r="AJ54">
            <v>36.600000000000009</v>
          </cell>
          <cell r="AK54">
            <v>25.5</v>
          </cell>
          <cell r="AL54">
            <v>107.9</v>
          </cell>
          <cell r="AM54">
            <v>35.6</v>
          </cell>
          <cell r="AN54">
            <v>21.1</v>
          </cell>
          <cell r="AO54">
            <v>31.900000000000002</v>
          </cell>
          <cell r="AP54">
            <v>16.600000000000001</v>
          </cell>
          <cell r="AQ54">
            <v>105.20000000000002</v>
          </cell>
          <cell r="AR54">
            <v>26.599999999999998</v>
          </cell>
          <cell r="AS54">
            <v>24.6</v>
          </cell>
          <cell r="AT54">
            <v>32.900000000000006</v>
          </cell>
          <cell r="AU54">
            <v>20.5</v>
          </cell>
          <cell r="AV54">
            <v>104.60000000000001</v>
          </cell>
          <cell r="AW54">
            <v>23.3</v>
          </cell>
          <cell r="AX54">
            <v>13.700000000000001</v>
          </cell>
          <cell r="AY54">
            <v>28.9</v>
          </cell>
          <cell r="AZ54">
            <v>16.899999999999999</v>
          </cell>
          <cell r="BA54">
            <v>82.800000000000011</v>
          </cell>
          <cell r="BN54">
            <v>32.299999999999997</v>
          </cell>
          <cell r="BO54">
            <v>17.2</v>
          </cell>
          <cell r="BP54">
            <v>86</v>
          </cell>
          <cell r="BQ54">
            <v>17.100000000000001</v>
          </cell>
          <cell r="BR54">
            <v>3.1</v>
          </cell>
          <cell r="BS54">
            <v>11.5</v>
          </cell>
        </row>
        <row r="55">
          <cell r="B55" t="str">
            <v xml:space="preserve">           RSF</v>
          </cell>
          <cell r="D55">
            <v>0</v>
          </cell>
          <cell r="E55">
            <v>0.1</v>
          </cell>
          <cell r="F55">
            <v>0</v>
          </cell>
          <cell r="G55">
            <v>0</v>
          </cell>
          <cell r="H55">
            <v>0.1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0.3</v>
          </cell>
          <cell r="Q55">
            <v>1</v>
          </cell>
          <cell r="R55">
            <v>1.3</v>
          </cell>
          <cell r="S55">
            <v>2.4</v>
          </cell>
          <cell r="T55">
            <v>0.9</v>
          </cell>
          <cell r="U55">
            <v>0.4</v>
          </cell>
          <cell r="V55">
            <v>0.6</v>
          </cell>
          <cell r="W55">
            <v>4.3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N55">
            <v>1.4</v>
          </cell>
          <cell r="BO55">
            <v>0.4</v>
          </cell>
          <cell r="BP55">
            <v>22.999999999999996</v>
          </cell>
          <cell r="BQ55">
            <v>1.2</v>
          </cell>
          <cell r="BR55">
            <v>1.7</v>
          </cell>
          <cell r="BS55">
            <v>5.5</v>
          </cell>
        </row>
        <row r="56">
          <cell r="B56" t="str">
            <v xml:space="preserve">     Otros activos externos netos</v>
          </cell>
          <cell r="D56">
            <v>2.4</v>
          </cell>
          <cell r="E56">
            <v>-1.6</v>
          </cell>
          <cell r="F56">
            <v>3.5</v>
          </cell>
          <cell r="G56">
            <v>5.8</v>
          </cell>
          <cell r="H56">
            <v>10.1</v>
          </cell>
          <cell r="I56">
            <v>-1.4</v>
          </cell>
          <cell r="J56">
            <v>20.2</v>
          </cell>
          <cell r="K56">
            <v>-2.8</v>
          </cell>
          <cell r="L56">
            <v>-2.6</v>
          </cell>
          <cell r="M56">
            <v>13.4</v>
          </cell>
          <cell r="N56">
            <v>8.9</v>
          </cell>
          <cell r="O56">
            <v>-6.2</v>
          </cell>
          <cell r="P56">
            <v>1.3</v>
          </cell>
          <cell r="Q56">
            <v>-3</v>
          </cell>
          <cell r="R56">
            <v>1</v>
          </cell>
          <cell r="S56">
            <v>4.8</v>
          </cell>
          <cell r="T56">
            <v>8.6999999999999993</v>
          </cell>
          <cell r="U56">
            <v>-0.2</v>
          </cell>
          <cell r="V56">
            <v>-17.2</v>
          </cell>
          <cell r="W56">
            <v>-3.8999999999999986</v>
          </cell>
          <cell r="X56">
            <v>-1.5</v>
          </cell>
          <cell r="Y56">
            <v>-4.8</v>
          </cell>
          <cell r="Z56">
            <v>-3.2</v>
          </cell>
          <cell r="AA56">
            <v>6.2</v>
          </cell>
          <cell r="AB56">
            <v>-3.3</v>
          </cell>
          <cell r="AC56">
            <v>0.2</v>
          </cell>
          <cell r="AD56">
            <v>-3.1</v>
          </cell>
          <cell r="AE56">
            <v>1.1000000000000001</v>
          </cell>
          <cell r="AF56">
            <v>-6.7</v>
          </cell>
          <cell r="AG56">
            <v>-8.5</v>
          </cell>
          <cell r="AH56">
            <v>-3.9</v>
          </cell>
          <cell r="AI56">
            <v>-1.5</v>
          </cell>
          <cell r="AJ56">
            <v>-1</v>
          </cell>
          <cell r="AK56">
            <v>-1.6</v>
          </cell>
          <cell r="AL56">
            <v>-8</v>
          </cell>
          <cell r="AM56">
            <v>-3.3</v>
          </cell>
          <cell r="AN56">
            <v>-6.8</v>
          </cell>
          <cell r="AO56">
            <v>2.2000000000000002</v>
          </cell>
          <cell r="AP56">
            <v>0.1</v>
          </cell>
          <cell r="AQ56">
            <v>-7.8</v>
          </cell>
          <cell r="AR56">
            <v>0.1</v>
          </cell>
          <cell r="AS56">
            <v>-2.8</v>
          </cell>
          <cell r="AT56">
            <v>-0.2</v>
          </cell>
          <cell r="AU56">
            <v>0</v>
          </cell>
          <cell r="AV56">
            <v>-2.9</v>
          </cell>
          <cell r="AW56">
            <v>0.4</v>
          </cell>
          <cell r="AX56">
            <v>0</v>
          </cell>
          <cell r="AY56">
            <v>0</v>
          </cell>
          <cell r="AZ56">
            <v>1.8</v>
          </cell>
          <cell r="BA56">
            <v>2.2000000000000002</v>
          </cell>
          <cell r="BN56">
            <v>1.2000000000000002</v>
          </cell>
          <cell r="BO56">
            <v>14.1</v>
          </cell>
          <cell r="BP56">
            <v>30.299999999999997</v>
          </cell>
          <cell r="BQ56">
            <v>1.7</v>
          </cell>
          <cell r="BR56">
            <v>4.7</v>
          </cell>
          <cell r="BS56">
            <v>5.2</v>
          </cell>
        </row>
        <row r="58">
          <cell r="B58" t="str">
            <v>Otros capitales</v>
          </cell>
          <cell r="D58">
            <v>81.694000000000003</v>
          </cell>
          <cell r="E58">
            <v>-90.457999999999998</v>
          </cell>
          <cell r="F58">
            <v>-78.461999999999989</v>
          </cell>
          <cell r="G58">
            <v>-25.486000000000018</v>
          </cell>
          <cell r="H58">
            <v>-112.712</v>
          </cell>
          <cell r="I58">
            <v>-45.717999999999961</v>
          </cell>
          <cell r="J58">
            <v>-4.2639999999999816</v>
          </cell>
          <cell r="K58">
            <v>-38.409999999999968</v>
          </cell>
          <cell r="L58">
            <v>0.90399999999996794</v>
          </cell>
          <cell r="M58">
            <v>-87.487999999999943</v>
          </cell>
          <cell r="N58">
            <v>38.473999999999961</v>
          </cell>
          <cell r="O58">
            <v>33.928000000000026</v>
          </cell>
          <cell r="P58">
            <v>1.1279999999999397</v>
          </cell>
          <cell r="Q58">
            <v>28.387999999999977</v>
          </cell>
          <cell r="R58">
            <v>101.91799999999991</v>
          </cell>
          <cell r="S58">
            <v>27.849999999999966</v>
          </cell>
          <cell r="T58">
            <v>122.31199999999998</v>
          </cell>
          <cell r="U58">
            <v>-76.414000000000001</v>
          </cell>
          <cell r="V58">
            <v>71.258000000000067</v>
          </cell>
          <cell r="W58">
            <v>145.00600000000003</v>
          </cell>
          <cell r="X58">
            <v>53.215999999999951</v>
          </cell>
          <cell r="Y58">
            <v>71.903999999999954</v>
          </cell>
          <cell r="Z58">
            <v>9.0299999999999869</v>
          </cell>
          <cell r="AA58">
            <v>17.158000000000005</v>
          </cell>
          <cell r="AB58">
            <v>151.30799999999991</v>
          </cell>
          <cell r="AC58">
            <v>-13.392133999999984</v>
          </cell>
          <cell r="AD58">
            <v>54.927117999999993</v>
          </cell>
          <cell r="AE58">
            <v>41.037071999999981</v>
          </cell>
          <cell r="AF58">
            <v>7.1364380000000835</v>
          </cell>
          <cell r="AG58">
            <v>89.708494000000073</v>
          </cell>
          <cell r="AH58">
            <v>-46.161800000000028</v>
          </cell>
          <cell r="AI58">
            <v>19.377199999999977</v>
          </cell>
          <cell r="AJ58">
            <v>119.67689999999976</v>
          </cell>
          <cell r="AK58">
            <v>92.670399999999333</v>
          </cell>
          <cell r="AL58">
            <v>185.56269999999904</v>
          </cell>
          <cell r="AM58">
            <v>97.062000000000054</v>
          </cell>
          <cell r="AN58">
            <v>87.44</v>
          </cell>
          <cell r="AO58">
            <v>113.42400000000001</v>
          </cell>
          <cell r="AP58">
            <v>108.79999999999998</v>
          </cell>
          <cell r="AQ58">
            <v>406.726</v>
          </cell>
          <cell r="AR58">
            <v>39.646000000000029</v>
          </cell>
          <cell r="AS58">
            <v>42.419999999999931</v>
          </cell>
          <cell r="AT58">
            <v>36.992500000000007</v>
          </cell>
          <cell r="AU58">
            <v>26.742000000000026</v>
          </cell>
          <cell r="AV58">
            <v>145.8005</v>
          </cell>
          <cell r="AW58">
            <v>-6.0079999999999245</v>
          </cell>
          <cell r="AX58">
            <v>2.9060000000000628</v>
          </cell>
          <cell r="AY58">
            <v>104.51600000000012</v>
          </cell>
          <cell r="AZ58">
            <v>-19.536000000000016</v>
          </cell>
          <cell r="BA58">
            <v>81.878000000000242</v>
          </cell>
          <cell r="BN58">
            <v>43.900000000000091</v>
          </cell>
          <cell r="BO58">
            <v>80.600000000000023</v>
          </cell>
          <cell r="BP58">
            <v>177.70000000000005</v>
          </cell>
          <cell r="BQ58">
            <v>25.85033112582791</v>
          </cell>
          <cell r="BR58">
            <v>-5.3827814569536656</v>
          </cell>
          <cell r="BS58">
            <v>-34.460264900662253</v>
          </cell>
        </row>
        <row r="59">
          <cell r="B59" t="str">
            <v xml:space="preserve">   Sistema Financiero (neto)</v>
          </cell>
        </row>
        <row r="60">
          <cell r="B60" t="str">
            <v xml:space="preserve">   Otro</v>
          </cell>
        </row>
        <row r="62">
          <cell r="B62" t="str">
            <v>Saldo de Balanza de Pagos</v>
          </cell>
          <cell r="D62">
            <v>-30.1</v>
          </cell>
          <cell r="E62">
            <v>-142</v>
          </cell>
          <cell r="F62">
            <v>-147.9</v>
          </cell>
          <cell r="G62">
            <v>-233.8</v>
          </cell>
          <cell r="H62">
            <v>-553.79999999999995</v>
          </cell>
          <cell r="I62">
            <v>-250.29999999999998</v>
          </cell>
          <cell r="J62">
            <v>-99.499999999999972</v>
          </cell>
          <cell r="K62">
            <v>79.7</v>
          </cell>
          <cell r="L62">
            <v>-183.69999999999996</v>
          </cell>
          <cell r="M62">
            <v>-453.79999999999995</v>
          </cell>
          <cell r="N62">
            <v>-306.5</v>
          </cell>
          <cell r="O62">
            <v>-290.19999999999993</v>
          </cell>
          <cell r="P62">
            <v>-224.50000000000003</v>
          </cell>
          <cell r="Q62">
            <v>-268.7</v>
          </cell>
          <cell r="R62">
            <v>-1089.8999999999999</v>
          </cell>
          <cell r="S62">
            <v>-377</v>
          </cell>
          <cell r="T62">
            <v>-185.5</v>
          </cell>
          <cell r="U62">
            <v>-228.9</v>
          </cell>
          <cell r="V62">
            <v>-183.4</v>
          </cell>
          <cell r="W62">
            <v>-974.8</v>
          </cell>
          <cell r="X62">
            <v>-730.80000000000007</v>
          </cell>
          <cell r="Y62">
            <v>-152.30000000000001</v>
          </cell>
          <cell r="Z62">
            <v>-142.70000000000002</v>
          </cell>
          <cell r="AA62">
            <v>-111.6</v>
          </cell>
          <cell r="AB62">
            <v>-1137.4000000000001</v>
          </cell>
          <cell r="AC62">
            <v>-228.72300000000001</v>
          </cell>
          <cell r="AD62">
            <v>-161.2921</v>
          </cell>
          <cell r="AE62">
            <v>-196.5111</v>
          </cell>
          <cell r="AF62">
            <v>-102.02909999999989</v>
          </cell>
          <cell r="AG62">
            <v>-688.55529999999987</v>
          </cell>
          <cell r="AH62">
            <v>-69.900000000000006</v>
          </cell>
          <cell r="AI62">
            <v>-127.69999999999999</v>
          </cell>
          <cell r="AJ62">
            <v>-165.20000000000033</v>
          </cell>
          <cell r="AK62">
            <v>-105.90000000000077</v>
          </cell>
          <cell r="AL62">
            <v>-468.70000000000107</v>
          </cell>
          <cell r="AM62">
            <v>38.700000000000003</v>
          </cell>
          <cell r="AN62">
            <v>27.999999999999986</v>
          </cell>
          <cell r="AO62">
            <v>-75.700000000000074</v>
          </cell>
          <cell r="AP62">
            <v>82.100000000000009</v>
          </cell>
          <cell r="AQ62">
            <v>73.099999999999923</v>
          </cell>
          <cell r="AR62">
            <v>-14.441999999999997</v>
          </cell>
          <cell r="AS62">
            <v>-38.400000000000013</v>
          </cell>
          <cell r="AT62">
            <v>-20.853500000000004</v>
          </cell>
          <cell r="AU62">
            <v>-133.1</v>
          </cell>
          <cell r="AV62">
            <v>-206.7955</v>
          </cell>
          <cell r="AW62">
            <v>30</v>
          </cell>
          <cell r="AX62">
            <v>75.799999999999983</v>
          </cell>
          <cell r="AY62">
            <v>-61.900000000000006</v>
          </cell>
          <cell r="AZ62">
            <v>-33.900000000000006</v>
          </cell>
          <cell r="BA62">
            <v>9.9999999999999716</v>
          </cell>
          <cell r="BN62">
            <v>-118</v>
          </cell>
          <cell r="BO62">
            <v>40.1</v>
          </cell>
          <cell r="BP62">
            <v>-191.9</v>
          </cell>
          <cell r="BQ62">
            <v>-83.100000000000009</v>
          </cell>
          <cell r="BR62">
            <v>37.9</v>
          </cell>
          <cell r="BS62">
            <v>-119.1</v>
          </cell>
        </row>
        <row r="64">
          <cell r="B64" t="str">
            <v>Financiamiento:</v>
          </cell>
          <cell r="D64">
            <v>30.1</v>
          </cell>
          <cell r="E64">
            <v>142</v>
          </cell>
          <cell r="F64">
            <v>147.9</v>
          </cell>
          <cell r="G64">
            <v>233.8</v>
          </cell>
          <cell r="H64">
            <v>553.79999999999995</v>
          </cell>
          <cell r="I64">
            <v>250.29999999999998</v>
          </cell>
          <cell r="J64">
            <v>99.499999999999972</v>
          </cell>
          <cell r="K64">
            <v>-79.7</v>
          </cell>
          <cell r="L64">
            <v>183.69999999999996</v>
          </cell>
          <cell r="M64">
            <v>453.79999999999995</v>
          </cell>
          <cell r="N64">
            <v>306.5</v>
          </cell>
          <cell r="O64">
            <v>290.19999999999993</v>
          </cell>
          <cell r="P64">
            <v>224.50000000000003</v>
          </cell>
          <cell r="Q64">
            <v>268.7</v>
          </cell>
          <cell r="R64">
            <v>1089.8999999999999</v>
          </cell>
          <cell r="S64">
            <v>377</v>
          </cell>
          <cell r="T64">
            <v>185.5</v>
          </cell>
          <cell r="U64">
            <v>228.9</v>
          </cell>
          <cell r="V64">
            <v>183.4</v>
          </cell>
          <cell r="W64">
            <v>974.8</v>
          </cell>
          <cell r="X64">
            <v>730.80000000000007</v>
          </cell>
          <cell r="Y64">
            <v>152.30000000000001</v>
          </cell>
          <cell r="Z64">
            <v>142.70000000000002</v>
          </cell>
          <cell r="AA64">
            <v>111.6</v>
          </cell>
          <cell r="AB64">
            <v>1137.4000000000001</v>
          </cell>
          <cell r="AC64">
            <v>228.72300000000001</v>
          </cell>
          <cell r="AD64">
            <v>161.2921</v>
          </cell>
          <cell r="AE64">
            <v>196.5111</v>
          </cell>
          <cell r="AF64">
            <v>102.02909999999989</v>
          </cell>
          <cell r="AG64">
            <v>688.55529999999987</v>
          </cell>
          <cell r="AH64">
            <v>69.900000000000006</v>
          </cell>
          <cell r="AI64">
            <v>127.69999999999999</v>
          </cell>
          <cell r="AJ64">
            <v>165.20000000000033</v>
          </cell>
          <cell r="AK64">
            <v>105.90000000000077</v>
          </cell>
          <cell r="AL64">
            <v>468.70000000000107</v>
          </cell>
          <cell r="AM64">
            <v>-38.700000000000003</v>
          </cell>
          <cell r="AN64">
            <v>-27.999999999999986</v>
          </cell>
          <cell r="AO64">
            <v>75.700000000000074</v>
          </cell>
          <cell r="AP64">
            <v>-82.100000000000009</v>
          </cell>
          <cell r="AQ64">
            <v>-73.099999999999923</v>
          </cell>
          <cell r="AR64">
            <v>14.441999999999997</v>
          </cell>
          <cell r="AS64">
            <v>38.400000000000013</v>
          </cell>
          <cell r="AT64">
            <v>20.853500000000004</v>
          </cell>
          <cell r="AU64">
            <v>133.1</v>
          </cell>
          <cell r="AV64">
            <v>206.7955</v>
          </cell>
          <cell r="AW64">
            <v>-30</v>
          </cell>
          <cell r="AX64">
            <v>-75.799999999999983</v>
          </cell>
          <cell r="AY64">
            <v>61.900000000000006</v>
          </cell>
          <cell r="AZ64">
            <v>33.900000000000006</v>
          </cell>
          <cell r="BA64">
            <v>-9.9999999999999716</v>
          </cell>
          <cell r="BN64">
            <v>118</v>
          </cell>
          <cell r="BO64">
            <v>-40.1</v>
          </cell>
          <cell r="BP64">
            <v>191.9</v>
          </cell>
          <cell r="BQ64">
            <v>83.100000000000009</v>
          </cell>
          <cell r="BR64">
            <v>-37.9</v>
          </cell>
          <cell r="BS64">
            <v>119.1</v>
          </cell>
        </row>
        <row r="65">
          <cell r="B65" t="str">
            <v xml:space="preserve">   Activos de Reserva (- Aumento)</v>
          </cell>
          <cell r="D65">
            <v>-38.1</v>
          </cell>
          <cell r="E65">
            <v>-54.9</v>
          </cell>
          <cell r="F65">
            <v>63.9</v>
          </cell>
          <cell r="G65">
            <v>-13.8</v>
          </cell>
          <cell r="H65">
            <v>-42.900000000000006</v>
          </cell>
          <cell r="I65">
            <v>-26.4</v>
          </cell>
          <cell r="J65">
            <v>-102.9</v>
          </cell>
          <cell r="K65">
            <v>33.299999999999997</v>
          </cell>
          <cell r="L65">
            <v>57.9</v>
          </cell>
          <cell r="M65">
            <v>-38.100000000000016</v>
          </cell>
          <cell r="N65">
            <v>-3.3</v>
          </cell>
          <cell r="O65">
            <v>-81.099999999999994</v>
          </cell>
          <cell r="P65">
            <v>66.099999999999994</v>
          </cell>
          <cell r="Q65">
            <v>7.2</v>
          </cell>
          <cell r="R65">
            <v>-11.099999999999998</v>
          </cell>
          <cell r="S65">
            <v>56.9</v>
          </cell>
          <cell r="T65">
            <v>-28</v>
          </cell>
          <cell r="U65">
            <v>43.1</v>
          </cell>
          <cell r="V65">
            <v>19.399999999999999</v>
          </cell>
          <cell r="W65">
            <v>91.4</v>
          </cell>
          <cell r="X65">
            <v>-25.5</v>
          </cell>
          <cell r="Y65">
            <v>1.1000000000000001</v>
          </cell>
          <cell r="Z65">
            <v>-3.8</v>
          </cell>
          <cell r="AA65">
            <v>-56.4</v>
          </cell>
          <cell r="AB65">
            <v>-84.6</v>
          </cell>
          <cell r="AC65">
            <v>36.5</v>
          </cell>
          <cell r="AD65">
            <v>8.6999999999999993</v>
          </cell>
          <cell r="AE65">
            <v>-23.6</v>
          </cell>
          <cell r="AF65">
            <v>-10.1</v>
          </cell>
          <cell r="AG65">
            <v>11.500000000000002</v>
          </cell>
          <cell r="AH65">
            <v>-78.5</v>
          </cell>
          <cell r="AI65">
            <v>10.1</v>
          </cell>
          <cell r="AJ65">
            <v>37.299999999999997</v>
          </cell>
          <cell r="AK65">
            <v>-22</v>
          </cell>
          <cell r="AL65">
            <v>-53.100000000000009</v>
          </cell>
          <cell r="AM65">
            <v>-31.5</v>
          </cell>
          <cell r="AN65">
            <v>-80</v>
          </cell>
          <cell r="AO65">
            <v>74.099999999999994</v>
          </cell>
          <cell r="AP65">
            <v>-135.80000000000001</v>
          </cell>
          <cell r="AQ65">
            <v>-173.20000000000002</v>
          </cell>
          <cell r="AR65">
            <v>0.2</v>
          </cell>
          <cell r="AS65">
            <v>17.100000000000001</v>
          </cell>
          <cell r="AT65">
            <v>4.4000000000000004</v>
          </cell>
          <cell r="AU65">
            <v>8.8000000000000007</v>
          </cell>
          <cell r="AV65">
            <v>30.500000000000004</v>
          </cell>
          <cell r="AW65">
            <v>-64.2</v>
          </cell>
          <cell r="AX65">
            <v>-100.3</v>
          </cell>
          <cell r="AY65">
            <v>26</v>
          </cell>
          <cell r="AZ65">
            <v>-17.8</v>
          </cell>
          <cell r="BA65">
            <v>-156.30000000000001</v>
          </cell>
          <cell r="BN65">
            <v>25.9</v>
          </cell>
          <cell r="BO65">
            <v>-90.7</v>
          </cell>
          <cell r="BP65">
            <v>-85.2</v>
          </cell>
          <cell r="BQ65">
            <v>10.4</v>
          </cell>
          <cell r="BR65">
            <v>-75.599999999999994</v>
          </cell>
          <cell r="BS65">
            <v>17.7</v>
          </cell>
        </row>
        <row r="66">
          <cell r="B66" t="str">
            <v xml:space="preserve">   Financiamiento Excepcional</v>
          </cell>
          <cell r="D66">
            <v>68.2</v>
          </cell>
          <cell r="E66">
            <v>196.9</v>
          </cell>
          <cell r="F66">
            <v>84</v>
          </cell>
          <cell r="G66">
            <v>247.60000000000002</v>
          </cell>
          <cell r="H66">
            <v>596.70000000000005</v>
          </cell>
          <cell r="I66">
            <v>276.7</v>
          </cell>
          <cell r="J66">
            <v>202.39999999999998</v>
          </cell>
          <cell r="K66">
            <v>-113</v>
          </cell>
          <cell r="L66">
            <v>125.79999999999997</v>
          </cell>
          <cell r="M66">
            <v>491.89999999999992</v>
          </cell>
          <cell r="N66">
            <v>309.8</v>
          </cell>
          <cell r="O66">
            <v>371.29999999999995</v>
          </cell>
          <cell r="P66">
            <v>158.40000000000003</v>
          </cell>
          <cell r="Q66">
            <v>261.5</v>
          </cell>
          <cell r="R66">
            <v>1101</v>
          </cell>
          <cell r="S66">
            <v>320.10000000000002</v>
          </cell>
          <cell r="T66">
            <v>213.5</v>
          </cell>
          <cell r="U66">
            <v>185.8</v>
          </cell>
          <cell r="V66">
            <v>164</v>
          </cell>
          <cell r="W66">
            <v>883.40000000000009</v>
          </cell>
          <cell r="X66">
            <v>756.30000000000007</v>
          </cell>
          <cell r="Y66">
            <v>151.20000000000002</v>
          </cell>
          <cell r="Z66">
            <v>146.50000000000003</v>
          </cell>
          <cell r="AA66">
            <v>168</v>
          </cell>
          <cell r="AB66">
            <v>1222.0000000000002</v>
          </cell>
          <cell r="AC66">
            <v>192.22300000000001</v>
          </cell>
          <cell r="AD66">
            <v>152.59210000000002</v>
          </cell>
          <cell r="AE66">
            <v>220.11109999999999</v>
          </cell>
          <cell r="AF66">
            <v>112.12909999999988</v>
          </cell>
          <cell r="AG66">
            <v>677.05529999999987</v>
          </cell>
          <cell r="AH66">
            <v>148.4</v>
          </cell>
          <cell r="AI66">
            <v>117.6</v>
          </cell>
          <cell r="AJ66">
            <v>127.90000000000032</v>
          </cell>
          <cell r="AK66">
            <v>127.90000000000077</v>
          </cell>
          <cell r="AL66">
            <v>521.80000000000109</v>
          </cell>
          <cell r="AM66">
            <v>-7.2000000000000028</v>
          </cell>
          <cell r="AN66">
            <v>52.000000000000014</v>
          </cell>
          <cell r="AO66">
            <v>1.6000000000000796</v>
          </cell>
          <cell r="AP66">
            <v>53.7</v>
          </cell>
          <cell r="AQ66">
            <v>100.10000000000009</v>
          </cell>
          <cell r="AR66">
            <v>14.241999999999997</v>
          </cell>
          <cell r="AS66">
            <v>21.300000000000011</v>
          </cell>
          <cell r="AT66">
            <v>16.453500000000005</v>
          </cell>
          <cell r="AU66">
            <v>124.29999999999998</v>
          </cell>
          <cell r="AV66">
            <v>176.2955</v>
          </cell>
          <cell r="AW66">
            <v>34.200000000000003</v>
          </cell>
          <cell r="AX66">
            <v>24.500000000000007</v>
          </cell>
          <cell r="AY66">
            <v>35.900000000000006</v>
          </cell>
          <cell r="AZ66">
            <v>51.7</v>
          </cell>
          <cell r="BA66">
            <v>146.30000000000001</v>
          </cell>
          <cell r="BN66">
            <v>92.1</v>
          </cell>
          <cell r="BO66">
            <v>50.6</v>
          </cell>
          <cell r="BP66">
            <v>277.10000000000002</v>
          </cell>
          <cell r="BQ66">
            <v>72.7</v>
          </cell>
          <cell r="BR66">
            <v>37.699999999999996</v>
          </cell>
          <cell r="BS66">
            <v>101.39999999999999</v>
          </cell>
        </row>
        <row r="67">
          <cell r="B67" t="str">
            <v xml:space="preserve">      Incremento de atrasos</v>
          </cell>
          <cell r="D67">
            <v>68.900000000000006</v>
          </cell>
          <cell r="E67">
            <v>197.3</v>
          </cell>
          <cell r="F67">
            <v>84.5</v>
          </cell>
          <cell r="G67">
            <v>248.8</v>
          </cell>
          <cell r="H67">
            <v>599.5</v>
          </cell>
          <cell r="I67">
            <v>285.2</v>
          </cell>
          <cell r="J67">
            <v>203.2</v>
          </cell>
          <cell r="K67">
            <v>169.8</v>
          </cell>
          <cell r="L67">
            <v>125.79999999999997</v>
          </cell>
          <cell r="M67">
            <v>784</v>
          </cell>
          <cell r="N67">
            <v>296.3</v>
          </cell>
          <cell r="O67">
            <v>366.79999999999995</v>
          </cell>
          <cell r="P67">
            <v>149.10000000000002</v>
          </cell>
          <cell r="Q67">
            <v>268.89999999999998</v>
          </cell>
          <cell r="R67">
            <v>1081.0999999999999</v>
          </cell>
          <cell r="S67">
            <v>283.3</v>
          </cell>
          <cell r="T67">
            <v>212.2</v>
          </cell>
          <cell r="U67">
            <v>149.30000000000001</v>
          </cell>
          <cell r="V67">
            <v>129.4</v>
          </cell>
          <cell r="W67">
            <v>774.19999999999993</v>
          </cell>
          <cell r="X67">
            <v>750.80000000000007</v>
          </cell>
          <cell r="Y67">
            <v>161.4</v>
          </cell>
          <cell r="Z67">
            <v>139.10000000000002</v>
          </cell>
          <cell r="AA67">
            <v>172</v>
          </cell>
          <cell r="AB67">
            <v>1223.3000000000002</v>
          </cell>
          <cell r="AC67">
            <v>178.02080000000001</v>
          </cell>
          <cell r="AD67">
            <v>153.02610000000001</v>
          </cell>
          <cell r="AE67">
            <v>195.03149999999999</v>
          </cell>
          <cell r="AF67">
            <v>160.82909999999995</v>
          </cell>
          <cell r="AG67">
            <v>686.90750000000003</v>
          </cell>
          <cell r="AH67">
            <v>155.70000000000002</v>
          </cell>
          <cell r="AI67">
            <v>118.39999999999999</v>
          </cell>
          <cell r="AJ67">
            <v>161.39999999999998</v>
          </cell>
          <cell r="AK67">
            <v>127.9</v>
          </cell>
          <cell r="AL67">
            <v>563.4</v>
          </cell>
          <cell r="AM67">
            <v>32.5</v>
          </cell>
          <cell r="AN67">
            <v>52.000000000000014</v>
          </cell>
          <cell r="AO67">
            <v>15.100000000000007</v>
          </cell>
          <cell r="AP67">
            <v>53.7</v>
          </cell>
          <cell r="AQ67">
            <v>153.30000000000001</v>
          </cell>
          <cell r="AR67">
            <v>15.999999999999998</v>
          </cell>
          <cell r="AS67">
            <v>18.000000000000014</v>
          </cell>
          <cell r="AT67">
            <v>16.5</v>
          </cell>
          <cell r="AU67">
            <v>40.399999999999977</v>
          </cell>
          <cell r="AV67">
            <v>90.899999999999991</v>
          </cell>
          <cell r="AW67">
            <v>16.400000000000002</v>
          </cell>
          <cell r="AX67">
            <v>20.900000000000006</v>
          </cell>
          <cell r="AY67">
            <v>16.700000000000003</v>
          </cell>
          <cell r="AZ67">
            <v>46.2</v>
          </cell>
          <cell r="BA67">
            <v>100.20000000000002</v>
          </cell>
          <cell r="BN67">
            <v>1.599999999999993</v>
          </cell>
          <cell r="BO67">
            <v>1.8000000000000018</v>
          </cell>
          <cell r="BP67">
            <v>8.6999999999999975</v>
          </cell>
          <cell r="BQ67">
            <v>0</v>
          </cell>
          <cell r="BR67">
            <v>5</v>
          </cell>
          <cell r="BS67">
            <v>3.5527136788005009E-15</v>
          </cell>
        </row>
        <row r="68">
          <cell r="B68" t="str">
            <v xml:space="preserve">      Reducción de atrasos</v>
          </cell>
          <cell r="D68">
            <v>-0.7</v>
          </cell>
          <cell r="E68">
            <v>-0.4</v>
          </cell>
          <cell r="F68">
            <v>-0.5</v>
          </cell>
          <cell r="G68">
            <v>-279.89999999999998</v>
          </cell>
          <cell r="H68">
            <v>-281.5</v>
          </cell>
          <cell r="I68">
            <v>-8.5</v>
          </cell>
          <cell r="J68">
            <v>-0.8</v>
          </cell>
          <cell r="K68">
            <v>-1601.5</v>
          </cell>
          <cell r="L68">
            <v>0</v>
          </cell>
          <cell r="M68">
            <v>-1610.8</v>
          </cell>
          <cell r="N68">
            <v>-225.39999999999998</v>
          </cell>
          <cell r="O68">
            <v>-0.2</v>
          </cell>
          <cell r="P68">
            <v>0</v>
          </cell>
          <cell r="Q68">
            <v>-21.6</v>
          </cell>
          <cell r="R68">
            <v>-247.19999999999996</v>
          </cell>
          <cell r="S68">
            <v>-41.099999999999994</v>
          </cell>
          <cell r="T68">
            <v>-16</v>
          </cell>
          <cell r="U68">
            <v>-96.600000000000009</v>
          </cell>
          <cell r="V68">
            <v>-26.8</v>
          </cell>
          <cell r="W68">
            <v>-180.5</v>
          </cell>
          <cell r="X68">
            <v>-29</v>
          </cell>
          <cell r="Y68">
            <v>-10.200000000000001</v>
          </cell>
          <cell r="Z68">
            <v>-329.2</v>
          </cell>
          <cell r="AA68">
            <v>-158.89999999999998</v>
          </cell>
          <cell r="AB68">
            <v>-527.29999999999995</v>
          </cell>
          <cell r="AC68">
            <v>-2.1978</v>
          </cell>
          <cell r="AD68">
            <v>-0.434</v>
          </cell>
          <cell r="AE68">
            <v>-26.220400000000005</v>
          </cell>
          <cell r="AF68">
            <v>-1765.7</v>
          </cell>
          <cell r="AG68">
            <v>-1794.5522000000001</v>
          </cell>
          <cell r="AH68">
            <v>-23.5</v>
          </cell>
          <cell r="AI68">
            <v>-0.8</v>
          </cell>
          <cell r="AJ68">
            <v>-1280.1999999999996</v>
          </cell>
          <cell r="AK68">
            <v>-3753.2999999999993</v>
          </cell>
          <cell r="AL68">
            <v>-5057.7999999999993</v>
          </cell>
          <cell r="AM68">
            <v>-39.700000000000003</v>
          </cell>
          <cell r="AN68">
            <v>0</v>
          </cell>
          <cell r="AO68">
            <v>-543.79999999999995</v>
          </cell>
          <cell r="AP68">
            <v>-20</v>
          </cell>
          <cell r="AQ68">
            <v>-603.5</v>
          </cell>
          <cell r="AR68">
            <v>-1.758</v>
          </cell>
          <cell r="AS68">
            <v>-1.3</v>
          </cell>
          <cell r="AT68">
            <v>-105.9465</v>
          </cell>
          <cell r="AU68">
            <v>-70.2</v>
          </cell>
          <cell r="AV68">
            <v>-179.2045</v>
          </cell>
          <cell r="AW68">
            <v>0</v>
          </cell>
          <cell r="AX68">
            <v>0</v>
          </cell>
          <cell r="AY68">
            <v>0</v>
          </cell>
          <cell r="AZ68">
            <v>-102.6</v>
          </cell>
          <cell r="BA68">
            <v>-102.6</v>
          </cell>
          <cell r="BN68">
            <v>-14.5</v>
          </cell>
          <cell r="BO68">
            <v>0</v>
          </cell>
          <cell r="BP68">
            <v>-398.9</v>
          </cell>
          <cell r="BQ68">
            <v>-3.8000000000000003</v>
          </cell>
          <cell r="BR68">
            <v>0</v>
          </cell>
          <cell r="BS68">
            <v>0</v>
          </cell>
        </row>
        <row r="69">
          <cell r="B69" t="str">
            <v xml:space="preserve">        de los cuales: Pago efectivo</v>
          </cell>
          <cell r="D69">
            <v>-0.7</v>
          </cell>
          <cell r="E69">
            <v>-0.4</v>
          </cell>
          <cell r="F69">
            <v>-0.5</v>
          </cell>
          <cell r="G69">
            <v>-1.2</v>
          </cell>
          <cell r="H69">
            <v>-2.8</v>
          </cell>
          <cell r="I69">
            <v>-8.5</v>
          </cell>
          <cell r="J69">
            <v>-0.8</v>
          </cell>
          <cell r="K69">
            <v>-354.19999999999993</v>
          </cell>
          <cell r="L69">
            <v>0</v>
          </cell>
          <cell r="M69">
            <v>-363.49999999999994</v>
          </cell>
          <cell r="N69">
            <v>0</v>
          </cell>
          <cell r="O69">
            <v>-0.2</v>
          </cell>
          <cell r="P69">
            <v>0</v>
          </cell>
          <cell r="Q69">
            <v>-21.6</v>
          </cell>
          <cell r="R69">
            <v>-21.8</v>
          </cell>
          <cell r="S69">
            <v>-9.9</v>
          </cell>
          <cell r="T69">
            <v>0</v>
          </cell>
          <cell r="U69">
            <v>0</v>
          </cell>
          <cell r="V69">
            <v>-0.1</v>
          </cell>
          <cell r="W69">
            <v>-10</v>
          </cell>
          <cell r="X69">
            <v>-3.4000000000000004</v>
          </cell>
          <cell r="Y69">
            <v>-10.200000000000001</v>
          </cell>
          <cell r="Z69">
            <v>-4</v>
          </cell>
          <cell r="AA69">
            <v>-3.9999999999999996</v>
          </cell>
          <cell r="AB69">
            <v>-21.6</v>
          </cell>
          <cell r="AC69">
            <v>-1.2999999999999998</v>
          </cell>
          <cell r="AD69">
            <v>-0.4</v>
          </cell>
          <cell r="AE69">
            <v>-1.2</v>
          </cell>
          <cell r="AF69">
            <v>-88</v>
          </cell>
          <cell r="AG69">
            <v>-90.9</v>
          </cell>
          <cell r="AH69">
            <v>-7.3</v>
          </cell>
          <cell r="AI69">
            <v>-0.8</v>
          </cell>
          <cell r="AJ69">
            <v>-33.5</v>
          </cell>
          <cell r="AK69">
            <v>0</v>
          </cell>
          <cell r="AL69">
            <v>-41.6</v>
          </cell>
          <cell r="AM69">
            <v>-39.700000000000003</v>
          </cell>
          <cell r="AN69">
            <v>0</v>
          </cell>
          <cell r="AO69">
            <v>-42.3</v>
          </cell>
          <cell r="AP69">
            <v>0</v>
          </cell>
          <cell r="AQ69">
            <v>-82</v>
          </cell>
          <cell r="AR69">
            <v>-1.7999999999999998</v>
          </cell>
          <cell r="AS69">
            <v>-1.3</v>
          </cell>
          <cell r="AT69">
            <v>0</v>
          </cell>
          <cell r="AU69">
            <v>0</v>
          </cell>
          <cell r="AV69">
            <v>-3.0999999999999996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-3.8000000000000003</v>
          </cell>
          <cell r="BR69">
            <v>0</v>
          </cell>
          <cell r="BS69">
            <v>0</v>
          </cell>
        </row>
        <row r="70">
          <cell r="B70" t="str">
            <v xml:space="preserve">      Condonaciones de deuda</v>
          </cell>
          <cell r="D70">
            <v>0</v>
          </cell>
          <cell r="E70">
            <v>0</v>
          </cell>
          <cell r="F70">
            <v>0</v>
          </cell>
          <cell r="G70">
            <v>278.7</v>
          </cell>
          <cell r="H70">
            <v>278.7</v>
          </cell>
          <cell r="I70">
            <v>0</v>
          </cell>
          <cell r="J70">
            <v>0</v>
          </cell>
          <cell r="K70">
            <v>259.5</v>
          </cell>
          <cell r="L70">
            <v>0</v>
          </cell>
          <cell r="M70">
            <v>259.5</v>
          </cell>
          <cell r="N70">
            <v>82.7</v>
          </cell>
          <cell r="O70">
            <v>0</v>
          </cell>
          <cell r="P70">
            <v>0</v>
          </cell>
          <cell r="Q70">
            <v>0</v>
          </cell>
          <cell r="R70">
            <v>82.7</v>
          </cell>
          <cell r="S70">
            <v>0</v>
          </cell>
          <cell r="T70">
            <v>0</v>
          </cell>
          <cell r="U70">
            <v>113.1</v>
          </cell>
          <cell r="V70">
            <v>61.400000000000006</v>
          </cell>
          <cell r="W70">
            <v>174.5</v>
          </cell>
          <cell r="X70">
            <v>19.900000000000002</v>
          </cell>
          <cell r="Y70">
            <v>0</v>
          </cell>
          <cell r="Z70">
            <v>120.5</v>
          </cell>
          <cell r="AA70">
            <v>3.7</v>
          </cell>
          <cell r="AB70">
            <v>144.1</v>
          </cell>
          <cell r="AC70">
            <v>0.9</v>
          </cell>
          <cell r="AD70">
            <v>0</v>
          </cell>
          <cell r="AE70">
            <v>8.9</v>
          </cell>
          <cell r="AF70">
            <v>1470</v>
          </cell>
          <cell r="AG70">
            <v>1479.8</v>
          </cell>
          <cell r="AH70">
            <v>0</v>
          </cell>
          <cell r="AI70">
            <v>0</v>
          </cell>
          <cell r="AJ70">
            <v>1102.2</v>
          </cell>
          <cell r="AK70">
            <v>3117.1</v>
          </cell>
          <cell r="AL70">
            <v>4219.3</v>
          </cell>
          <cell r="AM70">
            <v>0</v>
          </cell>
          <cell r="AN70">
            <v>0</v>
          </cell>
          <cell r="AO70">
            <v>103.7</v>
          </cell>
          <cell r="AP70">
            <v>20</v>
          </cell>
          <cell r="AQ70">
            <v>123.7</v>
          </cell>
          <cell r="AR70">
            <v>0</v>
          </cell>
          <cell r="AS70">
            <v>4.5999999999999996</v>
          </cell>
          <cell r="AT70">
            <v>0</v>
          </cell>
          <cell r="AU70">
            <v>142.80000000000001</v>
          </cell>
          <cell r="AV70">
            <v>147.4</v>
          </cell>
          <cell r="AW70">
            <v>0</v>
          </cell>
          <cell r="AX70">
            <v>0</v>
          </cell>
          <cell r="AY70">
            <v>0</v>
          </cell>
          <cell r="AZ70">
            <v>102.6</v>
          </cell>
          <cell r="BA70">
            <v>102.6</v>
          </cell>
          <cell r="BN70">
            <v>105</v>
          </cell>
          <cell r="BO70">
            <v>48.8</v>
          </cell>
          <cell r="BP70">
            <v>635.9</v>
          </cell>
          <cell r="BQ70">
            <v>76.5</v>
          </cell>
          <cell r="BR70">
            <v>32.699999999999996</v>
          </cell>
          <cell r="BS70">
            <v>101.39999999999999</v>
          </cell>
        </row>
        <row r="71">
          <cell r="B71" t="str">
            <v xml:space="preserve">      Renegociaciones de deuda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1059.2</v>
          </cell>
          <cell r="L71">
            <v>0</v>
          </cell>
          <cell r="M71">
            <v>1059.2</v>
          </cell>
          <cell r="N71">
            <v>156.19999999999999</v>
          </cell>
          <cell r="O71">
            <v>4.7</v>
          </cell>
          <cell r="P71">
            <v>9.3000000000000007</v>
          </cell>
          <cell r="Q71">
            <v>14.2</v>
          </cell>
          <cell r="R71">
            <v>184.39999999999998</v>
          </cell>
          <cell r="S71">
            <v>77.899999999999991</v>
          </cell>
          <cell r="T71">
            <v>17.3</v>
          </cell>
          <cell r="U71">
            <v>20</v>
          </cell>
          <cell r="V71">
            <v>0</v>
          </cell>
          <cell r="W71">
            <v>115.19999999999999</v>
          </cell>
          <cell r="X71">
            <v>14.600000000000001</v>
          </cell>
          <cell r="Y71">
            <v>0</v>
          </cell>
          <cell r="Z71">
            <v>216.1</v>
          </cell>
          <cell r="AA71">
            <v>151.19999999999999</v>
          </cell>
          <cell r="AB71">
            <v>381.9</v>
          </cell>
          <cell r="AC71">
            <v>15.5</v>
          </cell>
          <cell r="AD71">
            <v>0</v>
          </cell>
          <cell r="AE71">
            <v>42.4</v>
          </cell>
          <cell r="AF71">
            <v>247</v>
          </cell>
          <cell r="AG71">
            <v>304.89999999999998</v>
          </cell>
          <cell r="AH71">
            <v>16.2</v>
          </cell>
          <cell r="AI71">
            <v>0</v>
          </cell>
          <cell r="AJ71">
            <v>144.5</v>
          </cell>
          <cell r="AK71">
            <v>636.20000000000005</v>
          </cell>
          <cell r="AL71">
            <v>796.90000000000009</v>
          </cell>
          <cell r="AM71">
            <v>0</v>
          </cell>
          <cell r="AN71">
            <v>0</v>
          </cell>
          <cell r="AO71">
            <v>426.6</v>
          </cell>
          <cell r="AP71">
            <v>0</v>
          </cell>
          <cell r="AQ71">
            <v>426.6</v>
          </cell>
          <cell r="AR71">
            <v>0</v>
          </cell>
          <cell r="AS71">
            <v>0</v>
          </cell>
          <cell r="AT71">
            <v>105.9</v>
          </cell>
          <cell r="AU71">
            <v>11.3</v>
          </cell>
          <cell r="AV71">
            <v>117.2</v>
          </cell>
          <cell r="AW71">
            <v>17.8</v>
          </cell>
          <cell r="AX71">
            <v>3.6</v>
          </cell>
          <cell r="AY71">
            <v>19.2</v>
          </cell>
          <cell r="AZ71">
            <v>5.5</v>
          </cell>
          <cell r="BA71">
            <v>46.1</v>
          </cell>
          <cell r="BN71">
            <v>0</v>
          </cell>
          <cell r="BO71">
            <v>0</v>
          </cell>
          <cell r="BP71">
            <v>31.4</v>
          </cell>
          <cell r="BQ71">
            <v>0</v>
          </cell>
          <cell r="BR71">
            <v>0</v>
          </cell>
          <cell r="BS71">
            <v>0</v>
          </cell>
        </row>
        <row r="72">
          <cell r="B72" t="str">
            <v xml:space="preserve">          Colocacion de Bonos en Moneda Extranjera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9.6</v>
          </cell>
          <cell r="AD72">
            <v>-6.4</v>
          </cell>
          <cell r="AE72">
            <v>-0.90000000000000036</v>
          </cell>
          <cell r="AF72">
            <v>-11.1</v>
          </cell>
          <cell r="AG72" t="e">
            <v>#REF!</v>
          </cell>
          <cell r="AH72">
            <v>0.9</v>
          </cell>
          <cell r="AI72">
            <v>-0.5</v>
          </cell>
          <cell r="AJ72">
            <v>-1.3</v>
          </cell>
          <cell r="AK72">
            <v>-0.1</v>
          </cell>
          <cell r="AL72" t="e">
            <v>#REF!</v>
          </cell>
          <cell r="AM72">
            <v>-0.2</v>
          </cell>
          <cell r="AN72">
            <v>0</v>
          </cell>
          <cell r="AO72">
            <v>-0.1</v>
          </cell>
          <cell r="AP72">
            <v>0</v>
          </cell>
          <cell r="AQ72" t="e">
            <v>#REF!</v>
          </cell>
          <cell r="AR72">
            <v>-0.1</v>
          </cell>
          <cell r="AS72">
            <v>0</v>
          </cell>
          <cell r="AT72">
            <v>0</v>
          </cell>
          <cell r="AU72">
            <v>-0.2</v>
          </cell>
          <cell r="AV72" t="e">
            <v>#REF!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 t="e">
            <v>#REF!</v>
          </cell>
          <cell r="BP72" t="e">
            <v>#REF!</v>
          </cell>
          <cell r="BQ72">
            <v>0</v>
          </cell>
        </row>
        <row r="73">
          <cell r="B73" t="str">
            <v xml:space="preserve">          Aumento de Encaje en Moneda Extranjera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1.3000000000000043</v>
          </cell>
          <cell r="AD73">
            <v>8.7000000000000028</v>
          </cell>
          <cell r="AE73">
            <v>11.700000000000003</v>
          </cell>
          <cell r="AF73">
            <v>10.899999999999991</v>
          </cell>
          <cell r="AG73" t="e">
            <v>#REF!</v>
          </cell>
          <cell r="AH73">
            <v>3.5</v>
          </cell>
          <cell r="AI73">
            <v>1.2</v>
          </cell>
          <cell r="AJ73">
            <v>-0.4</v>
          </cell>
          <cell r="AK73">
            <v>15.9</v>
          </cell>
          <cell r="AL73" t="e">
            <v>#REF!</v>
          </cell>
          <cell r="AM73">
            <v>13.4</v>
          </cell>
          <cell r="AN73">
            <v>2.6</v>
          </cell>
          <cell r="AO73">
            <v>4.2</v>
          </cell>
          <cell r="AP73">
            <v>-0.9</v>
          </cell>
          <cell r="AQ73" t="e">
            <v>#REF!</v>
          </cell>
          <cell r="AR73">
            <v>14.6</v>
          </cell>
          <cell r="AS73">
            <v>0</v>
          </cell>
          <cell r="AT73">
            <v>-0.4</v>
          </cell>
          <cell r="AU73">
            <v>9</v>
          </cell>
          <cell r="AV73" t="e">
            <v>#REF!</v>
          </cell>
          <cell r="AW73">
            <v>4.2</v>
          </cell>
          <cell r="AX73">
            <v>3.8</v>
          </cell>
          <cell r="AY73">
            <v>-19.600000000000001</v>
          </cell>
          <cell r="AZ73">
            <v>-18</v>
          </cell>
          <cell r="BA73" t="e">
            <v>#REF!</v>
          </cell>
          <cell r="BP73" t="e">
            <v>#REF!</v>
          </cell>
          <cell r="BQ73">
            <v>-24.3</v>
          </cell>
        </row>
        <row r="74">
          <cell r="B74" t="str">
            <v xml:space="preserve">          Variacion de mora priorizada corriente de Deuda Externa 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9.9</v>
          </cell>
          <cell r="AD74">
            <v>8.6999999999999993</v>
          </cell>
          <cell r="AE74">
            <v>31.6</v>
          </cell>
          <cell r="AF74">
            <v>-5.1999999999999957</v>
          </cell>
          <cell r="AG74" t="e">
            <v>#REF!</v>
          </cell>
          <cell r="AH74">
            <v>10.6</v>
          </cell>
          <cell r="AI74">
            <v>39.200000000000003</v>
          </cell>
          <cell r="AJ74">
            <v>-32.9</v>
          </cell>
          <cell r="AK74">
            <v>30</v>
          </cell>
          <cell r="AL74" t="e">
            <v>#REF!</v>
          </cell>
          <cell r="AM74">
            <v>8.6999999999999993</v>
          </cell>
          <cell r="AN74">
            <v>31.6</v>
          </cell>
          <cell r="AO74">
            <v>-52.2</v>
          </cell>
          <cell r="AP74">
            <v>-81.3</v>
          </cell>
          <cell r="AQ74" t="e">
            <v>#REF!</v>
          </cell>
          <cell r="AR74">
            <v>0</v>
          </cell>
          <cell r="AS74">
            <v>0.3</v>
          </cell>
          <cell r="AT74">
            <v>-0.3</v>
          </cell>
          <cell r="AU74">
            <v>0</v>
          </cell>
          <cell r="AV74" t="e">
            <v>#REF!</v>
          </cell>
          <cell r="AW74">
            <v>0</v>
          </cell>
          <cell r="AX74">
            <v>7.3</v>
          </cell>
          <cell r="AY74">
            <v>-1.6</v>
          </cell>
          <cell r="AZ74">
            <v>5.3</v>
          </cell>
          <cell r="BA74" t="e">
            <v>#REF!</v>
          </cell>
          <cell r="BP74" t="e">
            <v>#REF!</v>
          </cell>
          <cell r="BQ74">
            <v>0</v>
          </cell>
        </row>
        <row r="75">
          <cell r="B75" t="str">
            <v xml:space="preserve">          CENIS Lehman Brothers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 t="e">
            <v>#REF!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 t="e">
            <v>#REF!</v>
          </cell>
          <cell r="AM75">
            <v>0</v>
          </cell>
          <cell r="AN75">
            <v>0</v>
          </cell>
          <cell r="AO75">
            <v>0</v>
          </cell>
          <cell r="AP75">
            <v>75.5</v>
          </cell>
          <cell r="AQ75" t="e">
            <v>#REF!</v>
          </cell>
          <cell r="AR75">
            <v>0</v>
          </cell>
          <cell r="AS75">
            <v>0</v>
          </cell>
          <cell r="AT75">
            <v>-25.4</v>
          </cell>
          <cell r="AU75">
            <v>-50.1</v>
          </cell>
          <cell r="AV75" t="e">
            <v>#REF!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 t="e">
            <v>#REF!</v>
          </cell>
          <cell r="BP75" t="e">
            <v>#REF!</v>
          </cell>
          <cell r="BQ75">
            <v>0</v>
          </cell>
        </row>
        <row r="76">
          <cell r="B76" t="str">
            <v xml:space="preserve">          Depósitos en tránsito 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 t="e">
            <v>#REF!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 t="e">
            <v>#REF!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 t="e">
            <v>#REF!</v>
          </cell>
          <cell r="AR76">
            <v>0</v>
          </cell>
          <cell r="AS76">
            <v>0</v>
          </cell>
          <cell r="AT76">
            <v>0</v>
          </cell>
          <cell r="AU76">
            <v>8</v>
          </cell>
          <cell r="AV76" t="e">
            <v>#REF!</v>
          </cell>
          <cell r="AW76">
            <v>-8</v>
          </cell>
          <cell r="AX76">
            <v>0</v>
          </cell>
          <cell r="AY76">
            <v>0</v>
          </cell>
          <cell r="AZ76">
            <v>0</v>
          </cell>
          <cell r="BA76" t="e">
            <v>#REF!</v>
          </cell>
          <cell r="BP76" t="e">
            <v>#REF!</v>
          </cell>
          <cell r="BQ76">
            <v>0.3</v>
          </cell>
        </row>
        <row r="77">
          <cell r="B77" t="str">
            <v xml:space="preserve">           Renegociación BCIE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 t="e">
            <v>#REF!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 t="e">
            <v>#REF!</v>
          </cell>
          <cell r="AM77">
            <v>0</v>
          </cell>
          <cell r="AN77">
            <v>0</v>
          </cell>
          <cell r="AO77">
            <v>73</v>
          </cell>
          <cell r="AP77">
            <v>79.400000000000006</v>
          </cell>
          <cell r="AQ77" t="e">
            <v>#REF!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 t="e">
            <v>#REF!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 t="e">
            <v>#REF!</v>
          </cell>
          <cell r="BP77" t="e">
            <v>#REF!</v>
          </cell>
          <cell r="BQ77">
            <v>0</v>
          </cell>
        </row>
        <row r="78">
          <cell r="B78" t="str">
            <v xml:space="preserve">   Cambio en RINAS (+ Aumento)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-51.5</v>
          </cell>
          <cell r="AD78">
            <v>-41</v>
          </cell>
          <cell r="AE78">
            <v>-16.400000000000002</v>
          </cell>
          <cell r="AF78">
            <v>31.099999999999998</v>
          </cell>
          <cell r="AG78" t="e">
            <v>#REF!</v>
          </cell>
          <cell r="AH78">
            <v>71</v>
          </cell>
          <cell r="AI78">
            <v>-45.6</v>
          </cell>
          <cell r="AJ78">
            <v>3.1</v>
          </cell>
          <cell r="AK78">
            <v>-15.3</v>
          </cell>
          <cell r="AL78" t="e">
            <v>#REF!</v>
          </cell>
          <cell r="AM78">
            <v>12.9</v>
          </cell>
          <cell r="AN78">
            <v>52.6</v>
          </cell>
          <cell r="AO78">
            <v>-70.599999999999994</v>
          </cell>
          <cell r="AP78">
            <v>63</v>
          </cell>
          <cell r="AQ78" t="e">
            <v>#REF!</v>
          </cell>
          <cell r="AR78">
            <v>-37.5</v>
          </cell>
          <cell r="AS78">
            <v>-14.6</v>
          </cell>
          <cell r="AT78">
            <v>21.9</v>
          </cell>
          <cell r="AU78">
            <v>24.5</v>
          </cell>
          <cell r="AV78" t="e">
            <v>#REF!</v>
          </cell>
          <cell r="AW78">
            <v>-19.899999999999999</v>
          </cell>
          <cell r="AX78">
            <v>89.1</v>
          </cell>
          <cell r="AY78">
            <v>-23</v>
          </cell>
          <cell r="AZ78">
            <v>31.399999999999995</v>
          </cell>
          <cell r="BA78" t="e">
            <v>#REF!</v>
          </cell>
          <cell r="BP78" t="e">
            <v>#REF!</v>
          </cell>
          <cell r="BQ78">
            <v>-27.2</v>
          </cell>
        </row>
        <row r="80">
          <cell r="B80" t="str">
            <v>1/: Preliminar</v>
          </cell>
        </row>
        <row r="81">
          <cell r="B81" t="str">
            <v>2/: Estimado</v>
          </cell>
        </row>
        <row r="82">
          <cell r="B82" t="str">
            <v>Fuente: BCN-GEE-DPE-SBP</v>
          </cell>
        </row>
        <row r="85">
          <cell r="B85" t="str">
            <v>PRESTAMOS</v>
          </cell>
          <cell r="D85">
            <v>57.70000000000001</v>
          </cell>
          <cell r="E85">
            <v>131.9</v>
          </cell>
          <cell r="F85">
            <v>103.99999999999999</v>
          </cell>
          <cell r="G85">
            <v>82.2</v>
          </cell>
          <cell r="H85">
            <v>375.8</v>
          </cell>
          <cell r="I85">
            <v>29.8</v>
          </cell>
          <cell r="J85">
            <v>77.099999999999994</v>
          </cell>
          <cell r="K85">
            <v>1386.3000000000002</v>
          </cell>
          <cell r="L85">
            <v>193.70000000000002</v>
          </cell>
          <cell r="M85">
            <v>1686.9</v>
          </cell>
          <cell r="N85">
            <v>226.6</v>
          </cell>
          <cell r="O85">
            <v>187.3</v>
          </cell>
          <cell r="P85">
            <v>102.3</v>
          </cell>
          <cell r="Q85">
            <v>88.7</v>
          </cell>
          <cell r="R85">
            <v>604.89999999999986</v>
          </cell>
          <cell r="S85">
            <v>114.49999999999999</v>
          </cell>
          <cell r="T85">
            <v>44</v>
          </cell>
          <cell r="U85">
            <v>55.8</v>
          </cell>
          <cell r="V85">
            <v>74.2</v>
          </cell>
          <cell r="W85">
            <v>288.5</v>
          </cell>
          <cell r="X85">
            <v>65.400000000000006</v>
          </cell>
          <cell r="Y85">
            <v>96.2</v>
          </cell>
          <cell r="Z85">
            <v>333.99999999999994</v>
          </cell>
          <cell r="AA85">
            <v>331.3</v>
          </cell>
          <cell r="AB85">
            <v>826.89999999999986</v>
          </cell>
          <cell r="AC85">
            <v>97.6</v>
          </cell>
          <cell r="AD85">
            <v>89.1</v>
          </cell>
          <cell r="AE85">
            <v>126.5</v>
          </cell>
          <cell r="AF85">
            <v>415.6</v>
          </cell>
          <cell r="AG85">
            <v>728.8</v>
          </cell>
          <cell r="AH85">
            <v>139.69999999999999</v>
          </cell>
          <cell r="AI85">
            <v>119.7</v>
          </cell>
          <cell r="AJ85">
            <v>227.6</v>
          </cell>
          <cell r="AK85">
            <v>736.6</v>
          </cell>
          <cell r="AL85">
            <v>1223.5999999999999</v>
          </cell>
          <cell r="AM85">
            <v>59.599999999999994</v>
          </cell>
          <cell r="AN85">
            <v>93.4</v>
          </cell>
          <cell r="AO85">
            <v>486.6</v>
          </cell>
          <cell r="AP85">
            <v>147.50000000000003</v>
          </cell>
          <cell r="AQ85">
            <v>787.1</v>
          </cell>
          <cell r="AR85">
            <v>106.6</v>
          </cell>
          <cell r="AS85">
            <v>80.599999999999994</v>
          </cell>
          <cell r="AT85">
            <v>264.20000000000005</v>
          </cell>
          <cell r="AU85">
            <v>146.9</v>
          </cell>
          <cell r="AV85">
            <v>598.30000000000007</v>
          </cell>
          <cell r="AW85">
            <v>222.1</v>
          </cell>
          <cell r="AX85">
            <v>168.9</v>
          </cell>
          <cell r="AY85">
            <v>140.1</v>
          </cell>
          <cell r="AZ85">
            <v>110.60000000000001</v>
          </cell>
          <cell r="BA85">
            <v>641.70000000000005</v>
          </cell>
        </row>
        <row r="86">
          <cell r="B86" t="str">
            <v>1.-Liquidos</v>
          </cell>
          <cell r="D86">
            <v>0.2</v>
          </cell>
          <cell r="E86">
            <v>5.3</v>
          </cell>
          <cell r="F86">
            <v>0.3</v>
          </cell>
          <cell r="G86">
            <v>1.3</v>
          </cell>
          <cell r="H86">
            <v>7.1</v>
          </cell>
          <cell r="I86">
            <v>18.5</v>
          </cell>
          <cell r="J86">
            <v>61</v>
          </cell>
          <cell r="K86">
            <v>297.10000000000002</v>
          </cell>
          <cell r="L86">
            <v>178.3</v>
          </cell>
          <cell r="M86">
            <v>554.90000000000009</v>
          </cell>
          <cell r="N86">
            <v>16.7</v>
          </cell>
          <cell r="O86">
            <v>156.30000000000001</v>
          </cell>
          <cell r="P86">
            <v>72.2</v>
          </cell>
          <cell r="Q86">
            <v>55.000000000000007</v>
          </cell>
          <cell r="R86">
            <v>300.19999999999993</v>
          </cell>
          <cell r="S86">
            <v>6.3</v>
          </cell>
          <cell r="T86">
            <v>4.8</v>
          </cell>
          <cell r="U86">
            <v>12.7</v>
          </cell>
          <cell r="V86">
            <v>49</v>
          </cell>
          <cell r="W86">
            <v>72.8</v>
          </cell>
          <cell r="X86">
            <v>0</v>
          </cell>
          <cell r="Y86">
            <v>34</v>
          </cell>
          <cell r="Z86">
            <v>69.699999999999989</v>
          </cell>
          <cell r="AA86">
            <v>85.9</v>
          </cell>
          <cell r="AB86">
            <v>189.6</v>
          </cell>
          <cell r="AC86">
            <v>0</v>
          </cell>
          <cell r="AD86">
            <v>4</v>
          </cell>
          <cell r="AE86">
            <v>33</v>
          </cell>
          <cell r="AF86">
            <v>59</v>
          </cell>
          <cell r="AG86">
            <v>96</v>
          </cell>
          <cell r="AH86">
            <v>38.299999999999997</v>
          </cell>
          <cell r="AI86">
            <v>22.8</v>
          </cell>
          <cell r="AJ86">
            <v>6.6</v>
          </cell>
          <cell r="AK86">
            <v>5.6</v>
          </cell>
          <cell r="AL86">
            <v>73.299999999999983</v>
          </cell>
          <cell r="AM86">
            <v>15</v>
          </cell>
          <cell r="AN86">
            <v>15</v>
          </cell>
          <cell r="AO86">
            <v>0</v>
          </cell>
          <cell r="AP86">
            <v>19.8</v>
          </cell>
          <cell r="AQ86">
            <v>49.8</v>
          </cell>
          <cell r="AR86">
            <v>22.6</v>
          </cell>
          <cell r="AS86">
            <v>20</v>
          </cell>
          <cell r="AT86">
            <v>82.5</v>
          </cell>
          <cell r="AU86">
            <v>25.4</v>
          </cell>
          <cell r="AV86">
            <v>150.5</v>
          </cell>
          <cell r="AW86">
            <v>87.6</v>
          </cell>
          <cell r="AX86">
            <v>73.8</v>
          </cell>
          <cell r="AY86">
            <v>18.2</v>
          </cell>
          <cell r="AZ86">
            <v>1.2</v>
          </cell>
          <cell r="BA86">
            <v>180.79999999999995</v>
          </cell>
        </row>
        <row r="87">
          <cell r="B87" t="str">
            <v xml:space="preserve">    1.1 Gobierno Central</v>
          </cell>
          <cell r="D87">
            <v>0.2</v>
          </cell>
          <cell r="E87">
            <v>0</v>
          </cell>
          <cell r="F87">
            <v>0.3</v>
          </cell>
          <cell r="G87">
            <v>0</v>
          </cell>
          <cell r="H87">
            <v>0.5</v>
          </cell>
          <cell r="I87">
            <v>8.4</v>
          </cell>
          <cell r="J87">
            <v>0</v>
          </cell>
          <cell r="K87">
            <v>22.8</v>
          </cell>
          <cell r="L87">
            <v>174.20000000000002</v>
          </cell>
          <cell r="M87">
            <v>205.40000000000003</v>
          </cell>
          <cell r="N87">
            <v>7.5</v>
          </cell>
          <cell r="O87">
            <v>122.7</v>
          </cell>
          <cell r="P87">
            <v>67.2</v>
          </cell>
          <cell r="Q87">
            <v>44.400000000000006</v>
          </cell>
          <cell r="R87">
            <v>241.79999999999998</v>
          </cell>
          <cell r="S87">
            <v>6.3</v>
          </cell>
          <cell r="T87">
            <v>4.8</v>
          </cell>
          <cell r="U87">
            <v>4.0999999999999996</v>
          </cell>
          <cell r="V87">
            <v>36.299999999999997</v>
          </cell>
          <cell r="W87">
            <v>51.5</v>
          </cell>
          <cell r="X87">
            <v>0</v>
          </cell>
          <cell r="Y87">
            <v>4</v>
          </cell>
          <cell r="Z87">
            <v>41.3</v>
          </cell>
          <cell r="AA87">
            <v>79.7</v>
          </cell>
          <cell r="AB87">
            <v>125</v>
          </cell>
          <cell r="AC87">
            <v>0</v>
          </cell>
          <cell r="AD87">
            <v>4</v>
          </cell>
          <cell r="AE87">
            <v>3</v>
          </cell>
          <cell r="AF87">
            <v>59</v>
          </cell>
          <cell r="AG87">
            <v>66</v>
          </cell>
          <cell r="AH87">
            <v>38.299999999999997</v>
          </cell>
          <cell r="AI87">
            <v>22.8</v>
          </cell>
          <cell r="AJ87">
            <v>6.6</v>
          </cell>
          <cell r="AK87">
            <v>5.6</v>
          </cell>
          <cell r="AL87">
            <v>73.299999999999983</v>
          </cell>
          <cell r="AM87">
            <v>0</v>
          </cell>
          <cell r="AN87">
            <v>0</v>
          </cell>
          <cell r="AO87">
            <v>0</v>
          </cell>
          <cell r="AP87">
            <v>19.8</v>
          </cell>
          <cell r="AQ87">
            <v>19.8</v>
          </cell>
          <cell r="AR87">
            <v>0</v>
          </cell>
          <cell r="AS87">
            <v>0</v>
          </cell>
          <cell r="AT87">
            <v>82.5</v>
          </cell>
          <cell r="AU87">
            <v>25.4</v>
          </cell>
          <cell r="AV87">
            <v>107.9</v>
          </cell>
          <cell r="AW87">
            <v>0</v>
          </cell>
          <cell r="AX87">
            <v>63.8</v>
          </cell>
          <cell r="AY87">
            <v>0</v>
          </cell>
          <cell r="AZ87">
            <v>0</v>
          </cell>
          <cell r="BA87">
            <v>63.8</v>
          </cell>
        </row>
        <row r="88">
          <cell r="B88" t="str">
            <v xml:space="preserve">    1.2 BCN</v>
          </cell>
          <cell r="D88">
            <v>0</v>
          </cell>
          <cell r="E88">
            <v>5.3</v>
          </cell>
          <cell r="F88">
            <v>0</v>
          </cell>
          <cell r="G88">
            <v>1.3</v>
          </cell>
          <cell r="H88">
            <v>6.6</v>
          </cell>
          <cell r="I88">
            <v>10.1</v>
          </cell>
          <cell r="J88">
            <v>61</v>
          </cell>
          <cell r="K88">
            <v>274.3</v>
          </cell>
          <cell r="L88">
            <v>4.0999999999999996</v>
          </cell>
          <cell r="M88">
            <v>349.5</v>
          </cell>
          <cell r="N88">
            <v>9.1999999999999993</v>
          </cell>
          <cell r="O88">
            <v>33.6</v>
          </cell>
          <cell r="P88">
            <v>5</v>
          </cell>
          <cell r="Q88">
            <v>9.6999999999999993</v>
          </cell>
          <cell r="R88">
            <v>57.5</v>
          </cell>
          <cell r="S88">
            <v>0</v>
          </cell>
          <cell r="T88">
            <v>0</v>
          </cell>
          <cell r="U88">
            <v>8.6</v>
          </cell>
          <cell r="V88">
            <v>12.7</v>
          </cell>
          <cell r="W88">
            <v>21.299999999999997</v>
          </cell>
          <cell r="X88">
            <v>0</v>
          </cell>
          <cell r="Y88">
            <v>30</v>
          </cell>
          <cell r="Z88">
            <v>28.4</v>
          </cell>
          <cell r="AA88">
            <v>6.2</v>
          </cell>
          <cell r="AB88">
            <v>64.599999999999994</v>
          </cell>
          <cell r="AC88">
            <v>0</v>
          </cell>
          <cell r="AD88">
            <v>0</v>
          </cell>
          <cell r="AE88">
            <v>30</v>
          </cell>
          <cell r="AF88">
            <v>0</v>
          </cell>
          <cell r="AG88">
            <v>30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15</v>
          </cell>
          <cell r="AN88">
            <v>0</v>
          </cell>
          <cell r="AO88">
            <v>0</v>
          </cell>
          <cell r="AP88">
            <v>0</v>
          </cell>
          <cell r="AQ88">
            <v>15</v>
          </cell>
          <cell r="AR88">
            <v>22.6</v>
          </cell>
          <cell r="AS88">
            <v>20</v>
          </cell>
          <cell r="AT88">
            <v>0</v>
          </cell>
          <cell r="AU88">
            <v>0</v>
          </cell>
          <cell r="AV88">
            <v>42.6</v>
          </cell>
          <cell r="AW88">
            <v>87.6</v>
          </cell>
          <cell r="AX88">
            <v>10</v>
          </cell>
          <cell r="AY88">
            <v>18.2</v>
          </cell>
          <cell r="AZ88">
            <v>1.2</v>
          </cell>
          <cell r="BA88">
            <v>117</v>
          </cell>
        </row>
        <row r="89">
          <cell r="B89" t="str">
            <v xml:space="preserve">    1.3 Empresas  Publicas  Consolidado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</row>
        <row r="90">
          <cell r="B90" t="str">
            <v xml:space="preserve">    1.4 Resto Empresas  Publicas   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0.9</v>
          </cell>
          <cell r="R90">
            <v>0.9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</row>
        <row r="91">
          <cell r="B91" t="str">
            <v xml:space="preserve">    1.5 Resto Sector Financiero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15</v>
          </cell>
          <cell r="AO91">
            <v>0</v>
          </cell>
          <cell r="AP91">
            <v>0</v>
          </cell>
          <cell r="AQ91">
            <v>15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</row>
        <row r="92">
          <cell r="B92" t="str">
            <v xml:space="preserve">    1.6 Sector Privado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</row>
        <row r="94">
          <cell r="B94" t="str">
            <v>Atados</v>
          </cell>
          <cell r="D94">
            <v>57.500000000000007</v>
          </cell>
          <cell r="E94">
            <v>126.60000000000001</v>
          </cell>
          <cell r="F94">
            <v>103.69999999999999</v>
          </cell>
          <cell r="G94">
            <v>80.900000000000006</v>
          </cell>
          <cell r="H94">
            <v>368.7</v>
          </cell>
          <cell r="I94">
            <v>11.3</v>
          </cell>
          <cell r="J94">
            <v>16.100000000000001</v>
          </cell>
          <cell r="K94">
            <v>30</v>
          </cell>
          <cell r="L94">
            <v>15.399999999999999</v>
          </cell>
          <cell r="M94">
            <v>72.8</v>
          </cell>
          <cell r="N94">
            <v>53.7</v>
          </cell>
          <cell r="O94">
            <v>26.3</v>
          </cell>
          <cell r="P94">
            <v>20.8</v>
          </cell>
          <cell r="Q94">
            <v>19.5</v>
          </cell>
          <cell r="R94">
            <v>120.3</v>
          </cell>
          <cell r="S94">
            <v>30.3</v>
          </cell>
          <cell r="T94">
            <v>21.9</v>
          </cell>
          <cell r="U94">
            <v>23.099999999999998</v>
          </cell>
          <cell r="V94">
            <v>25.2</v>
          </cell>
          <cell r="W94">
            <v>100.50000000000001</v>
          </cell>
          <cell r="X94">
            <v>50.800000000000004</v>
          </cell>
          <cell r="Y94">
            <v>62.2</v>
          </cell>
          <cell r="Z94">
            <v>48.2</v>
          </cell>
          <cell r="AA94">
            <v>94.2</v>
          </cell>
          <cell r="AB94">
            <v>255.39999999999998</v>
          </cell>
          <cell r="AC94">
            <v>82.1</v>
          </cell>
          <cell r="AD94">
            <v>85.1</v>
          </cell>
          <cell r="AE94">
            <v>51.099999999999994</v>
          </cell>
          <cell r="AF94">
            <v>109.6</v>
          </cell>
          <cell r="AG94">
            <v>327.9</v>
          </cell>
          <cell r="AH94">
            <v>85.2</v>
          </cell>
          <cell r="AI94">
            <v>96.9</v>
          </cell>
          <cell r="AJ94">
            <v>76.5</v>
          </cell>
          <cell r="AK94">
            <v>94.8</v>
          </cell>
          <cell r="AL94">
            <v>353.40000000000003</v>
          </cell>
          <cell r="AM94">
            <v>44.599999999999994</v>
          </cell>
          <cell r="AN94">
            <v>78.400000000000006</v>
          </cell>
          <cell r="AO94">
            <v>60</v>
          </cell>
          <cell r="AP94">
            <v>127.70000000000002</v>
          </cell>
          <cell r="AQ94">
            <v>310.70000000000005</v>
          </cell>
          <cell r="AR94">
            <v>84</v>
          </cell>
          <cell r="AS94">
            <v>60.599999999999994</v>
          </cell>
          <cell r="AT94">
            <v>75.800000000000011</v>
          </cell>
          <cell r="AU94">
            <v>110.2</v>
          </cell>
          <cell r="AV94">
            <v>330.6</v>
          </cell>
          <cell r="AW94">
            <v>116.69999999999999</v>
          </cell>
          <cell r="AX94">
            <v>91.5</v>
          </cell>
          <cell r="AY94">
            <v>102.69999999999999</v>
          </cell>
          <cell r="AZ94">
            <v>103.9</v>
          </cell>
          <cell r="BA94">
            <v>414.79999999999995</v>
          </cell>
        </row>
        <row r="95">
          <cell r="B95" t="str">
            <v xml:space="preserve">    Gobierno Central</v>
          </cell>
          <cell r="D95">
            <v>28.6</v>
          </cell>
          <cell r="E95">
            <v>69.900000000000006</v>
          </cell>
          <cell r="F95">
            <v>56</v>
          </cell>
          <cell r="G95">
            <v>50.3</v>
          </cell>
          <cell r="H95">
            <v>204.8</v>
          </cell>
          <cell r="I95">
            <v>1</v>
          </cell>
          <cell r="J95">
            <v>6</v>
          </cell>
          <cell r="K95">
            <v>9.4</v>
          </cell>
          <cell r="L95">
            <v>0.4</v>
          </cell>
          <cell r="M95">
            <v>16.799999999999997</v>
          </cell>
          <cell r="N95">
            <v>5.5</v>
          </cell>
          <cell r="O95">
            <v>1.2999999999999998</v>
          </cell>
          <cell r="P95">
            <v>5.4</v>
          </cell>
          <cell r="Q95">
            <v>1.5999999999999996</v>
          </cell>
          <cell r="R95">
            <v>13.799999999999999</v>
          </cell>
          <cell r="S95">
            <v>6.9</v>
          </cell>
          <cell r="T95">
            <v>5.8</v>
          </cell>
          <cell r="U95">
            <v>6.4</v>
          </cell>
          <cell r="V95">
            <v>13.3</v>
          </cell>
          <cell r="W95">
            <v>32.400000000000006</v>
          </cell>
          <cell r="X95">
            <v>20.100000000000001</v>
          </cell>
          <cell r="Y95">
            <v>25</v>
          </cell>
          <cell r="Z95">
            <v>30.6</v>
          </cell>
          <cell r="AA95">
            <v>31.9</v>
          </cell>
          <cell r="AB95">
            <v>107.6</v>
          </cell>
          <cell r="AC95">
            <v>34.1</v>
          </cell>
          <cell r="AD95">
            <v>40.799999999999997</v>
          </cell>
          <cell r="AE95">
            <v>25.7</v>
          </cell>
          <cell r="AF95">
            <v>43.5</v>
          </cell>
          <cell r="AG95">
            <v>144.10000000000002</v>
          </cell>
          <cell r="AH95">
            <v>31.6</v>
          </cell>
          <cell r="AI95">
            <v>27.2</v>
          </cell>
          <cell r="AJ95">
            <v>28.7</v>
          </cell>
          <cell r="AK95">
            <v>38.200000000000003</v>
          </cell>
          <cell r="AL95">
            <v>125.7</v>
          </cell>
          <cell r="AM95">
            <v>22.9</v>
          </cell>
          <cell r="AN95">
            <v>40.1</v>
          </cell>
          <cell r="AO95">
            <v>21.1</v>
          </cell>
          <cell r="AP95">
            <v>38.4</v>
          </cell>
          <cell r="AQ95">
            <v>122.5</v>
          </cell>
          <cell r="AR95">
            <v>23.8</v>
          </cell>
          <cell r="AS95">
            <v>27.7</v>
          </cell>
          <cell r="AT95">
            <v>34.4</v>
          </cell>
          <cell r="AU95">
            <v>43.7</v>
          </cell>
          <cell r="AV95">
            <v>129.60000000000002</v>
          </cell>
          <cell r="AW95">
            <v>45.6</v>
          </cell>
          <cell r="AX95">
            <v>59.900000000000006</v>
          </cell>
          <cell r="AY95">
            <v>56.8</v>
          </cell>
          <cell r="AZ95">
            <v>37.199999999999996</v>
          </cell>
          <cell r="BA95">
            <v>199.5</v>
          </cell>
        </row>
        <row r="96">
          <cell r="B96" t="str">
            <v xml:space="preserve">    BCN</v>
          </cell>
          <cell r="D96">
            <v>5</v>
          </cell>
          <cell r="E96">
            <v>5.4</v>
          </cell>
          <cell r="F96">
            <v>10.8</v>
          </cell>
          <cell r="G96">
            <v>7.5</v>
          </cell>
          <cell r="H96">
            <v>28.700000000000003</v>
          </cell>
          <cell r="I96">
            <v>2</v>
          </cell>
          <cell r="J96">
            <v>2.2999999999999998</v>
          </cell>
          <cell r="K96">
            <v>6.9</v>
          </cell>
          <cell r="L96">
            <v>11.2</v>
          </cell>
          <cell r="M96">
            <v>22.4</v>
          </cell>
          <cell r="N96">
            <v>1.9</v>
          </cell>
          <cell r="O96">
            <v>1</v>
          </cell>
          <cell r="P96">
            <v>1</v>
          </cell>
          <cell r="Q96">
            <v>0</v>
          </cell>
          <cell r="R96">
            <v>3.9</v>
          </cell>
          <cell r="S96">
            <v>2.7</v>
          </cell>
          <cell r="T96">
            <v>8.1999999999999993</v>
          </cell>
          <cell r="U96">
            <v>10.6</v>
          </cell>
          <cell r="V96">
            <v>5.2</v>
          </cell>
          <cell r="W96">
            <v>26.7</v>
          </cell>
          <cell r="X96">
            <v>4.3</v>
          </cell>
          <cell r="Y96">
            <v>19.8</v>
          </cell>
          <cell r="Z96">
            <v>7.1</v>
          </cell>
          <cell r="AA96">
            <v>23.3</v>
          </cell>
          <cell r="AB96">
            <v>54.5</v>
          </cell>
          <cell r="AC96">
            <v>5.6</v>
          </cell>
          <cell r="AD96">
            <v>5.6</v>
          </cell>
          <cell r="AE96">
            <v>0</v>
          </cell>
          <cell r="AF96">
            <v>0</v>
          </cell>
          <cell r="AG96">
            <v>11.2</v>
          </cell>
          <cell r="AH96">
            <v>0</v>
          </cell>
          <cell r="AI96">
            <v>0</v>
          </cell>
          <cell r="AJ96">
            <v>0</v>
          </cell>
          <cell r="AK96">
            <v>0.3</v>
          </cell>
          <cell r="AL96">
            <v>0.3</v>
          </cell>
          <cell r="AM96">
            <v>0</v>
          </cell>
          <cell r="AN96">
            <v>0.5</v>
          </cell>
          <cell r="AO96">
            <v>0.4</v>
          </cell>
          <cell r="AP96">
            <v>0.4</v>
          </cell>
          <cell r="AQ96">
            <v>1.3</v>
          </cell>
          <cell r="AR96">
            <v>0.2</v>
          </cell>
          <cell r="AS96">
            <v>0.3</v>
          </cell>
          <cell r="AT96">
            <v>0.1</v>
          </cell>
          <cell r="AU96">
            <v>0.5</v>
          </cell>
          <cell r="AV96">
            <v>1.1000000000000001</v>
          </cell>
          <cell r="AW96">
            <v>0.2</v>
          </cell>
          <cell r="AX96">
            <v>0.1</v>
          </cell>
          <cell r="AY96">
            <v>0.1</v>
          </cell>
          <cell r="AZ96">
            <v>0</v>
          </cell>
          <cell r="BA96">
            <v>0.4</v>
          </cell>
        </row>
        <row r="97">
          <cell r="B97" t="str">
            <v xml:space="preserve">    Emp.  Pub.  Consolidado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10.9</v>
          </cell>
          <cell r="O97">
            <v>4.5</v>
          </cell>
          <cell r="P97">
            <v>2.1</v>
          </cell>
          <cell r="Q97">
            <v>1</v>
          </cell>
          <cell r="R97">
            <v>18.5</v>
          </cell>
          <cell r="S97">
            <v>0.9</v>
          </cell>
          <cell r="T97">
            <v>1.2</v>
          </cell>
          <cell r="U97">
            <v>3.9</v>
          </cell>
          <cell r="V97">
            <v>6.2</v>
          </cell>
          <cell r="W97">
            <v>12.2</v>
          </cell>
          <cell r="X97">
            <v>4.9000000000000004</v>
          </cell>
          <cell r="Y97">
            <v>3.6</v>
          </cell>
          <cell r="Z97">
            <v>3.2</v>
          </cell>
          <cell r="AA97">
            <v>3.4</v>
          </cell>
          <cell r="AB97">
            <v>15.1</v>
          </cell>
          <cell r="AC97">
            <v>2.1</v>
          </cell>
          <cell r="AD97">
            <v>2.9000000000000004</v>
          </cell>
          <cell r="AE97">
            <v>0.20000000000000107</v>
          </cell>
          <cell r="AF97">
            <v>2.1</v>
          </cell>
          <cell r="AG97">
            <v>7.3000000000000007</v>
          </cell>
          <cell r="AH97">
            <v>11.1</v>
          </cell>
          <cell r="AI97">
            <v>7.5</v>
          </cell>
          <cell r="AJ97">
            <v>13.7</v>
          </cell>
          <cell r="AK97">
            <v>10.3</v>
          </cell>
          <cell r="AL97">
            <v>42.599999999999994</v>
          </cell>
          <cell r="AM97">
            <v>4.5</v>
          </cell>
          <cell r="AN97">
            <v>6.5</v>
          </cell>
          <cell r="AO97">
            <v>7.5</v>
          </cell>
          <cell r="AP97">
            <v>12.6</v>
          </cell>
          <cell r="AQ97">
            <v>31.1</v>
          </cell>
          <cell r="AR97">
            <v>12.3</v>
          </cell>
          <cell r="AS97">
            <v>8.4</v>
          </cell>
          <cell r="AT97">
            <v>6.2</v>
          </cell>
          <cell r="AU97">
            <v>4.9000000000000004</v>
          </cell>
          <cell r="AV97">
            <v>31.800000000000004</v>
          </cell>
          <cell r="AW97">
            <v>5.8</v>
          </cell>
          <cell r="AX97">
            <v>5.5</v>
          </cell>
          <cell r="AY97">
            <v>8.1999999999999993</v>
          </cell>
          <cell r="AZ97">
            <v>8.1</v>
          </cell>
          <cell r="BA97">
            <v>27.6</v>
          </cell>
        </row>
        <row r="98">
          <cell r="B98" t="str">
            <v xml:space="preserve">    Resto Emp. Publicas   </v>
          </cell>
          <cell r="D98">
            <v>12.8</v>
          </cell>
          <cell r="E98">
            <v>7.6</v>
          </cell>
          <cell r="F98">
            <v>10.1</v>
          </cell>
          <cell r="G98">
            <v>17.200000000000003</v>
          </cell>
          <cell r="H98">
            <v>47.7</v>
          </cell>
          <cell r="I98">
            <v>1.6</v>
          </cell>
          <cell r="J98">
            <v>6.2</v>
          </cell>
          <cell r="K98">
            <v>0.4</v>
          </cell>
          <cell r="L98">
            <v>0</v>
          </cell>
          <cell r="M98">
            <v>8.2000000000000011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0.4</v>
          </cell>
          <cell r="AD98">
            <v>1.6</v>
          </cell>
          <cell r="AE98">
            <v>10.1</v>
          </cell>
          <cell r="AF98">
            <v>17.399999999999999</v>
          </cell>
          <cell r="AG98">
            <v>29.5</v>
          </cell>
          <cell r="AH98">
            <v>9.3000000000000007</v>
          </cell>
          <cell r="AI98">
            <v>3.1</v>
          </cell>
          <cell r="AJ98">
            <v>14</v>
          </cell>
          <cell r="AK98">
            <v>6.9</v>
          </cell>
          <cell r="AL98">
            <v>33.299999999999997</v>
          </cell>
          <cell r="AM98">
            <v>2</v>
          </cell>
          <cell r="AN98">
            <v>10</v>
          </cell>
          <cell r="AO98">
            <v>1.9</v>
          </cell>
          <cell r="AP98">
            <v>0.3</v>
          </cell>
          <cell r="AQ98">
            <v>14.200000000000001</v>
          </cell>
          <cell r="AR98">
            <v>0.1</v>
          </cell>
          <cell r="AS98">
            <v>0</v>
          </cell>
          <cell r="AT98">
            <v>0</v>
          </cell>
          <cell r="AU98">
            <v>0</v>
          </cell>
          <cell r="AV98">
            <v>0.1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</row>
        <row r="99">
          <cell r="B99" t="str">
            <v xml:space="preserve">    Resto Sector Financiero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0.9</v>
          </cell>
          <cell r="T99">
            <v>0</v>
          </cell>
          <cell r="U99">
            <v>0</v>
          </cell>
          <cell r="V99">
            <v>0</v>
          </cell>
          <cell r="W99">
            <v>0.9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3.3</v>
          </cell>
          <cell r="AD99">
            <v>4.3</v>
          </cell>
          <cell r="AE99">
            <v>2.4</v>
          </cell>
          <cell r="AF99">
            <v>15.5</v>
          </cell>
          <cell r="AG99">
            <v>25.5</v>
          </cell>
          <cell r="AH99">
            <v>0.7</v>
          </cell>
          <cell r="AI99">
            <v>0</v>
          </cell>
          <cell r="AJ99">
            <v>2.2000000000000002</v>
          </cell>
          <cell r="AK99">
            <v>6.9</v>
          </cell>
          <cell r="AL99">
            <v>9.8000000000000007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</row>
        <row r="100">
          <cell r="B100" t="str">
            <v xml:space="preserve">    Sector Privado</v>
          </cell>
          <cell r="D100">
            <v>11.1</v>
          </cell>
          <cell r="E100">
            <v>43.7</v>
          </cell>
          <cell r="F100">
            <v>26.8</v>
          </cell>
          <cell r="G100">
            <v>5.9</v>
          </cell>
          <cell r="H100">
            <v>87.500000000000014</v>
          </cell>
          <cell r="I100">
            <v>6.7</v>
          </cell>
          <cell r="J100">
            <v>1.6</v>
          </cell>
          <cell r="K100">
            <v>13.3</v>
          </cell>
          <cell r="L100">
            <v>3.8</v>
          </cell>
          <cell r="M100">
            <v>25.400000000000002</v>
          </cell>
          <cell r="N100">
            <v>35.4</v>
          </cell>
          <cell r="O100">
            <v>19.5</v>
          </cell>
          <cell r="P100">
            <v>12.3</v>
          </cell>
          <cell r="Q100">
            <v>16.899999999999999</v>
          </cell>
          <cell r="R100">
            <v>84.1</v>
          </cell>
          <cell r="S100">
            <v>18.899999999999999</v>
          </cell>
          <cell r="T100">
            <v>6.7</v>
          </cell>
          <cell r="U100">
            <v>2.2000000000000002</v>
          </cell>
          <cell r="V100">
            <v>0.5</v>
          </cell>
          <cell r="W100">
            <v>28.299999999999997</v>
          </cell>
          <cell r="X100">
            <v>21.5</v>
          </cell>
          <cell r="Y100">
            <v>13.8</v>
          </cell>
          <cell r="Z100">
            <v>7.3</v>
          </cell>
          <cell r="AA100">
            <v>35.6</v>
          </cell>
          <cell r="AB100">
            <v>78.2</v>
          </cell>
          <cell r="AC100">
            <v>36.6</v>
          </cell>
          <cell r="AD100">
            <v>29.9</v>
          </cell>
          <cell r="AE100">
            <v>12.7</v>
          </cell>
          <cell r="AF100">
            <v>31.1</v>
          </cell>
          <cell r="AG100">
            <v>110.30000000000001</v>
          </cell>
          <cell r="AH100">
            <v>32.5</v>
          </cell>
          <cell r="AI100">
            <v>59.1</v>
          </cell>
          <cell r="AJ100">
            <v>17.899999999999999</v>
          </cell>
          <cell r="AK100">
            <v>32.200000000000003</v>
          </cell>
          <cell r="AL100">
            <v>141.69999999999999</v>
          </cell>
          <cell r="AM100">
            <v>15.2</v>
          </cell>
          <cell r="AN100">
            <v>21.3</v>
          </cell>
          <cell r="AO100">
            <v>29.099999999999998</v>
          </cell>
          <cell r="AP100">
            <v>76.000000000000014</v>
          </cell>
          <cell r="AQ100">
            <v>141.60000000000002</v>
          </cell>
          <cell r="AR100">
            <v>47.599999999999994</v>
          </cell>
          <cell r="AS100">
            <v>24.2</v>
          </cell>
          <cell r="AT100">
            <v>35.1</v>
          </cell>
          <cell r="AU100">
            <v>61.1</v>
          </cell>
          <cell r="AV100">
            <v>168</v>
          </cell>
          <cell r="AW100">
            <v>65.099999999999994</v>
          </cell>
          <cell r="AX100">
            <v>26</v>
          </cell>
          <cell r="AY100">
            <v>37.599999999999994</v>
          </cell>
          <cell r="AZ100">
            <v>58.6</v>
          </cell>
          <cell r="BA100">
            <v>187.29999999999998</v>
          </cell>
        </row>
        <row r="101">
          <cell r="B101" t="str">
            <v xml:space="preserve">      Prefinanciamientos</v>
          </cell>
          <cell r="D101">
            <v>11.1</v>
          </cell>
          <cell r="E101">
            <v>43.7</v>
          </cell>
          <cell r="F101">
            <v>26.8</v>
          </cell>
          <cell r="G101">
            <v>5.9</v>
          </cell>
          <cell r="H101">
            <v>87.500000000000014</v>
          </cell>
          <cell r="I101">
            <v>6.7</v>
          </cell>
          <cell r="J101">
            <v>1.6</v>
          </cell>
          <cell r="K101">
            <v>13.3</v>
          </cell>
          <cell r="L101">
            <v>3.8</v>
          </cell>
          <cell r="M101">
            <v>25.400000000000002</v>
          </cell>
          <cell r="N101">
            <v>35.4</v>
          </cell>
          <cell r="O101">
            <v>19.5</v>
          </cell>
          <cell r="P101">
            <v>12.3</v>
          </cell>
          <cell r="Q101">
            <v>16.899999999999999</v>
          </cell>
          <cell r="R101">
            <v>84.1</v>
          </cell>
          <cell r="S101">
            <v>18.899999999999999</v>
          </cell>
          <cell r="T101">
            <v>6.7</v>
          </cell>
          <cell r="U101">
            <v>2.2000000000000002</v>
          </cell>
          <cell r="V101">
            <v>0.5</v>
          </cell>
          <cell r="W101">
            <v>28.299999999999997</v>
          </cell>
          <cell r="X101">
            <v>21.5</v>
          </cell>
          <cell r="Y101">
            <v>13.8</v>
          </cell>
          <cell r="Z101">
            <v>7.3</v>
          </cell>
          <cell r="AA101">
            <v>35.6</v>
          </cell>
          <cell r="AB101">
            <v>78.2</v>
          </cell>
          <cell r="AC101">
            <v>36.6</v>
          </cell>
          <cell r="AD101">
            <v>29.9</v>
          </cell>
          <cell r="AE101">
            <v>11.5</v>
          </cell>
          <cell r="AF101">
            <v>29.1</v>
          </cell>
          <cell r="AG101">
            <v>107.1</v>
          </cell>
          <cell r="AH101">
            <v>28.1</v>
          </cell>
          <cell r="AI101">
            <v>54.6</v>
          </cell>
          <cell r="AJ101">
            <v>17.399999999999999</v>
          </cell>
          <cell r="AK101">
            <v>31.7</v>
          </cell>
          <cell r="AL101">
            <v>131.79999999999998</v>
          </cell>
          <cell r="AM101">
            <v>14</v>
          </cell>
          <cell r="AN101">
            <v>20.2</v>
          </cell>
          <cell r="AO101">
            <v>28.9</v>
          </cell>
          <cell r="AP101">
            <v>75.600000000000009</v>
          </cell>
          <cell r="AQ101">
            <v>138.70000000000002</v>
          </cell>
          <cell r="AR101">
            <v>46.8</v>
          </cell>
          <cell r="AS101">
            <v>24.2</v>
          </cell>
          <cell r="AT101">
            <v>34.700000000000003</v>
          </cell>
          <cell r="AU101">
            <v>60.7</v>
          </cell>
          <cell r="AV101">
            <v>166.4</v>
          </cell>
          <cell r="AW101">
            <v>57.6</v>
          </cell>
          <cell r="AX101">
            <v>25.3</v>
          </cell>
          <cell r="AY101">
            <v>36.299999999999997</v>
          </cell>
          <cell r="AZ101">
            <v>54.7</v>
          </cell>
          <cell r="BA101">
            <v>173.9</v>
          </cell>
        </row>
        <row r="102">
          <cell r="B102" t="str">
            <v xml:space="preserve">      Otros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1.2</v>
          </cell>
          <cell r="AF102">
            <v>2</v>
          </cell>
          <cell r="AG102">
            <v>3.2</v>
          </cell>
          <cell r="AH102">
            <v>4.4000000000000004</v>
          </cell>
          <cell r="AI102">
            <v>4.5</v>
          </cell>
          <cell r="AJ102">
            <v>0.5</v>
          </cell>
          <cell r="AK102">
            <v>0.5</v>
          </cell>
          <cell r="AL102">
            <v>9.9</v>
          </cell>
          <cell r="AM102">
            <v>1.2</v>
          </cell>
          <cell r="AN102">
            <v>1.1000000000000001</v>
          </cell>
          <cell r="AO102">
            <v>0.2</v>
          </cell>
          <cell r="AP102">
            <v>0.4</v>
          </cell>
          <cell r="AQ102">
            <v>2.9</v>
          </cell>
          <cell r="AR102">
            <v>0.8</v>
          </cell>
          <cell r="AS102">
            <v>0</v>
          </cell>
          <cell r="AT102">
            <v>0.4</v>
          </cell>
          <cell r="AU102">
            <v>0.4</v>
          </cell>
          <cell r="AV102">
            <v>1.6</v>
          </cell>
          <cell r="AW102">
            <v>7.5</v>
          </cell>
          <cell r="AX102">
            <v>0.7</v>
          </cell>
          <cell r="AY102">
            <v>1.3</v>
          </cell>
          <cell r="AZ102">
            <v>3.9</v>
          </cell>
          <cell r="BA102">
            <v>13.4</v>
          </cell>
        </row>
        <row r="104">
          <cell r="B104" t="str">
            <v>3-Renegociacion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1059.2</v>
          </cell>
          <cell r="L104">
            <v>0</v>
          </cell>
          <cell r="M104">
            <v>1059.2</v>
          </cell>
          <cell r="N104">
            <v>153.1</v>
          </cell>
          <cell r="O104">
            <v>0</v>
          </cell>
          <cell r="P104">
            <v>0</v>
          </cell>
          <cell r="Q104">
            <v>0</v>
          </cell>
          <cell r="R104">
            <v>153.1</v>
          </cell>
          <cell r="S104">
            <v>76.099999999999994</v>
          </cell>
          <cell r="T104">
            <v>17.3</v>
          </cell>
          <cell r="U104">
            <v>9</v>
          </cell>
          <cell r="V104">
            <v>0</v>
          </cell>
          <cell r="W104">
            <v>102.39999999999999</v>
          </cell>
          <cell r="X104">
            <v>5.7</v>
          </cell>
          <cell r="Y104">
            <v>0</v>
          </cell>
          <cell r="Z104">
            <v>204.7</v>
          </cell>
          <cell r="AA104">
            <v>151.19999999999999</v>
          </cell>
          <cell r="AB104">
            <v>361.59999999999997</v>
          </cell>
          <cell r="AC104">
            <v>0</v>
          </cell>
          <cell r="AD104">
            <v>0</v>
          </cell>
          <cell r="AE104">
            <v>23.7</v>
          </cell>
          <cell r="AF104">
            <v>246.9</v>
          </cell>
          <cell r="AG104">
            <v>270.60000000000002</v>
          </cell>
          <cell r="AH104">
            <v>0</v>
          </cell>
          <cell r="AI104">
            <v>0</v>
          </cell>
          <cell r="AJ104">
            <v>125.6</v>
          </cell>
          <cell r="AK104">
            <v>636</v>
          </cell>
          <cell r="AL104">
            <v>761.6</v>
          </cell>
          <cell r="AM104">
            <v>0</v>
          </cell>
          <cell r="AN104">
            <v>0</v>
          </cell>
          <cell r="AO104">
            <v>390.1</v>
          </cell>
          <cell r="AP104">
            <v>0</v>
          </cell>
          <cell r="AQ104">
            <v>390.1</v>
          </cell>
          <cell r="AR104">
            <v>0</v>
          </cell>
          <cell r="AS104">
            <v>0</v>
          </cell>
          <cell r="AT104">
            <v>105.9</v>
          </cell>
          <cell r="AU104">
            <v>11.3</v>
          </cell>
          <cell r="AV104">
            <v>117.2</v>
          </cell>
          <cell r="AW104">
            <v>17.8</v>
          </cell>
          <cell r="AX104">
            <v>3.6</v>
          </cell>
          <cell r="AY104">
            <v>19.2</v>
          </cell>
          <cell r="AZ104">
            <v>5.5</v>
          </cell>
          <cell r="BA104">
            <v>46.1</v>
          </cell>
        </row>
        <row r="105">
          <cell r="B105" t="str">
            <v>4- Capitalizacion de Intereses(4.1..+4.4)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3.1</v>
          </cell>
          <cell r="O105">
            <v>4.7</v>
          </cell>
          <cell r="P105">
            <v>9.3000000000000007</v>
          </cell>
          <cell r="Q105">
            <v>14.2</v>
          </cell>
          <cell r="R105">
            <v>31.300000000000004</v>
          </cell>
          <cell r="S105">
            <v>1.8</v>
          </cell>
          <cell r="T105">
            <v>0</v>
          </cell>
          <cell r="U105">
            <v>11</v>
          </cell>
          <cell r="V105">
            <v>0</v>
          </cell>
          <cell r="W105">
            <v>12.8</v>
          </cell>
          <cell r="X105">
            <v>8.9</v>
          </cell>
          <cell r="Y105">
            <v>0</v>
          </cell>
          <cell r="Z105">
            <v>11.4</v>
          </cell>
          <cell r="AA105">
            <v>0</v>
          </cell>
          <cell r="AB105">
            <v>20.3</v>
          </cell>
          <cell r="AC105">
            <v>15.5</v>
          </cell>
          <cell r="AD105">
            <v>0</v>
          </cell>
          <cell r="AE105">
            <v>18.7</v>
          </cell>
          <cell r="AF105">
            <v>0.1</v>
          </cell>
          <cell r="AG105">
            <v>34.300000000000004</v>
          </cell>
          <cell r="AH105">
            <v>16.2</v>
          </cell>
          <cell r="AI105">
            <v>0</v>
          </cell>
          <cell r="AJ105">
            <v>18.899999999999999</v>
          </cell>
          <cell r="AK105">
            <v>0.2</v>
          </cell>
          <cell r="AL105">
            <v>35.299999999999997</v>
          </cell>
          <cell r="AM105">
            <v>0</v>
          </cell>
          <cell r="AN105">
            <v>0</v>
          </cell>
          <cell r="AO105">
            <v>36.5</v>
          </cell>
          <cell r="AP105">
            <v>0</v>
          </cell>
          <cell r="AQ105">
            <v>36.5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</row>
        <row r="106">
          <cell r="B106" t="str">
            <v xml:space="preserve">      4.1    Gobierno Central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0.5</v>
          </cell>
          <cell r="O106">
            <v>0</v>
          </cell>
          <cell r="P106">
            <v>5.5</v>
          </cell>
          <cell r="Q106">
            <v>5.6</v>
          </cell>
          <cell r="R106">
            <v>11.6</v>
          </cell>
          <cell r="S106">
            <v>0</v>
          </cell>
          <cell r="T106">
            <v>0</v>
          </cell>
          <cell r="U106">
            <v>8.3000000000000007</v>
          </cell>
          <cell r="V106">
            <v>0</v>
          </cell>
          <cell r="W106">
            <v>8.3000000000000007</v>
          </cell>
          <cell r="X106">
            <v>8.6</v>
          </cell>
          <cell r="Y106">
            <v>0</v>
          </cell>
          <cell r="Z106">
            <v>11.4</v>
          </cell>
          <cell r="AA106">
            <v>0</v>
          </cell>
          <cell r="AB106">
            <v>20</v>
          </cell>
          <cell r="AC106">
            <v>11.9</v>
          </cell>
          <cell r="AD106">
            <v>0</v>
          </cell>
          <cell r="AE106">
            <v>14.9</v>
          </cell>
          <cell r="AF106">
            <v>0</v>
          </cell>
          <cell r="AG106">
            <v>26.8</v>
          </cell>
          <cell r="AH106">
            <v>16.2</v>
          </cell>
          <cell r="AI106">
            <v>0</v>
          </cell>
          <cell r="AJ106">
            <v>18.899999999999999</v>
          </cell>
          <cell r="AK106">
            <v>0.2</v>
          </cell>
          <cell r="AL106">
            <v>35.299999999999997</v>
          </cell>
          <cell r="AM106">
            <v>0</v>
          </cell>
          <cell r="AN106">
            <v>0</v>
          </cell>
          <cell r="AO106">
            <v>36.5</v>
          </cell>
          <cell r="AP106">
            <v>0</v>
          </cell>
          <cell r="AQ106">
            <v>36.5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</row>
        <row r="107">
          <cell r="B107" t="str">
            <v xml:space="preserve">      4.2    Banco  Central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2.6</v>
          </cell>
          <cell r="O107">
            <v>4.7</v>
          </cell>
          <cell r="P107">
            <v>3.8</v>
          </cell>
          <cell r="Q107">
            <v>2.5</v>
          </cell>
          <cell r="R107">
            <v>13.600000000000001</v>
          </cell>
          <cell r="S107">
            <v>0.9</v>
          </cell>
          <cell r="T107">
            <v>0</v>
          </cell>
          <cell r="U107">
            <v>2.7</v>
          </cell>
          <cell r="V107">
            <v>0</v>
          </cell>
          <cell r="W107">
            <v>3.6</v>
          </cell>
          <cell r="X107">
            <v>0.3</v>
          </cell>
          <cell r="Y107">
            <v>0</v>
          </cell>
          <cell r="Z107">
            <v>0</v>
          </cell>
          <cell r="AA107">
            <v>0</v>
          </cell>
          <cell r="AB107">
            <v>0.3</v>
          </cell>
          <cell r="AC107">
            <v>3.6</v>
          </cell>
          <cell r="AD107">
            <v>0</v>
          </cell>
          <cell r="AE107">
            <v>3.8</v>
          </cell>
          <cell r="AF107">
            <v>0.1</v>
          </cell>
          <cell r="AG107">
            <v>7.5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</row>
        <row r="108">
          <cell r="B108" t="str">
            <v xml:space="preserve">      4.3    Resto Sector Financiero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3</v>
          </cell>
          <cell r="R108">
            <v>3</v>
          </cell>
          <cell r="S108">
            <v>0.9</v>
          </cell>
          <cell r="T108">
            <v>0</v>
          </cell>
          <cell r="U108">
            <v>0</v>
          </cell>
          <cell r="V108">
            <v>0</v>
          </cell>
          <cell r="W108">
            <v>0.9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</row>
        <row r="109">
          <cell r="B109" t="str">
            <v xml:space="preserve">      4.4    Resto Empresas Publicas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3.1</v>
          </cell>
          <cell r="R109">
            <v>3.1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</row>
        <row r="111">
          <cell r="B111" t="str">
            <v>DONACIONES</v>
          </cell>
          <cell r="D111">
            <v>4</v>
          </cell>
          <cell r="E111">
            <v>85.1</v>
          </cell>
          <cell r="F111">
            <v>19.3</v>
          </cell>
          <cell r="G111">
            <v>371.9</v>
          </cell>
          <cell r="H111">
            <v>480.29999999999995</v>
          </cell>
          <cell r="I111">
            <v>51</v>
          </cell>
          <cell r="J111">
            <v>130.5</v>
          </cell>
          <cell r="K111">
            <v>484.7</v>
          </cell>
          <cell r="L111">
            <v>178.70000000000005</v>
          </cell>
          <cell r="M111">
            <v>844.9</v>
          </cell>
          <cell r="N111">
            <v>152.19999999999999</v>
          </cell>
          <cell r="O111">
            <v>53.9</v>
          </cell>
          <cell r="P111">
            <v>65.2</v>
          </cell>
          <cell r="Q111">
            <v>137</v>
          </cell>
          <cell r="R111">
            <v>408.3</v>
          </cell>
          <cell r="S111">
            <v>31.5</v>
          </cell>
          <cell r="T111">
            <v>53.3</v>
          </cell>
          <cell r="U111">
            <v>238.29999999999998</v>
          </cell>
          <cell r="V111">
            <v>100</v>
          </cell>
          <cell r="W111">
            <v>423.09999999999997</v>
          </cell>
          <cell r="X111">
            <v>81.599999999999994</v>
          </cell>
          <cell r="Y111">
            <v>40.799999999999997</v>
          </cell>
          <cell r="Z111">
            <v>199.49999999999997</v>
          </cell>
          <cell r="AA111">
            <v>67.599999999999994</v>
          </cell>
          <cell r="AB111">
            <v>389.5</v>
          </cell>
          <cell r="AC111">
            <v>35.628599999999999</v>
          </cell>
          <cell r="AD111">
            <v>28.800000000000004</v>
          </cell>
          <cell r="AE111">
            <v>105.5</v>
          </cell>
          <cell r="AF111">
            <v>1599.9</v>
          </cell>
          <cell r="AG111">
            <v>1769.8286000000001</v>
          </cell>
          <cell r="AH111">
            <v>112.7</v>
          </cell>
          <cell r="AI111">
            <v>78.600000000000009</v>
          </cell>
          <cell r="AJ111">
            <v>1167.1000000000001</v>
          </cell>
          <cell r="AK111">
            <v>3178</v>
          </cell>
          <cell r="AL111">
            <v>4536.3999999999996</v>
          </cell>
          <cell r="AM111">
            <v>58.3</v>
          </cell>
          <cell r="AN111">
            <v>59.2</v>
          </cell>
          <cell r="AO111">
            <v>181</v>
          </cell>
          <cell r="AP111">
            <v>104.1</v>
          </cell>
          <cell r="AQ111">
            <v>402.6</v>
          </cell>
          <cell r="AR111">
            <v>46.800000000000004</v>
          </cell>
          <cell r="AS111">
            <v>81.7</v>
          </cell>
          <cell r="AT111">
            <v>76.600000000000009</v>
          </cell>
          <cell r="AU111">
            <v>268</v>
          </cell>
          <cell r="AV111">
            <v>473.1</v>
          </cell>
          <cell r="AW111">
            <v>126</v>
          </cell>
          <cell r="AX111">
            <v>107.49999999999999</v>
          </cell>
          <cell r="AY111">
            <v>108.5</v>
          </cell>
          <cell r="AZ111">
            <v>227.89999999999998</v>
          </cell>
          <cell r="BA111">
            <v>569.9</v>
          </cell>
        </row>
        <row r="112">
          <cell r="B112" t="str">
            <v>1.-Liquidas(1.1+...1.6)</v>
          </cell>
          <cell r="D112">
            <v>0</v>
          </cell>
          <cell r="E112">
            <v>60</v>
          </cell>
          <cell r="F112">
            <v>0</v>
          </cell>
          <cell r="G112">
            <v>41.8</v>
          </cell>
          <cell r="H112">
            <v>101.8</v>
          </cell>
          <cell r="I112">
            <v>36.700000000000003</v>
          </cell>
          <cell r="J112">
            <v>70</v>
          </cell>
          <cell r="K112">
            <v>165.4</v>
          </cell>
          <cell r="L112">
            <v>82.90000000000002</v>
          </cell>
          <cell r="M112">
            <v>354.99999999999994</v>
          </cell>
          <cell r="N112">
            <v>49.3</v>
          </cell>
          <cell r="O112">
            <v>10.9</v>
          </cell>
          <cell r="P112">
            <v>13.5</v>
          </cell>
          <cell r="Q112">
            <v>68.400000000000006</v>
          </cell>
          <cell r="R112">
            <v>142.1</v>
          </cell>
          <cell r="S112">
            <v>9.3999999999999986</v>
          </cell>
          <cell r="T112">
            <v>10.799999999999999</v>
          </cell>
          <cell r="U112">
            <v>46.000000000000007</v>
          </cell>
          <cell r="V112">
            <v>7.4</v>
          </cell>
          <cell r="W112">
            <v>73.59999999999998</v>
          </cell>
          <cell r="X112">
            <v>34.5</v>
          </cell>
          <cell r="Y112">
            <v>5.5</v>
          </cell>
          <cell r="Z112">
            <v>8.3000000000000007</v>
          </cell>
          <cell r="AA112">
            <v>7.4</v>
          </cell>
          <cell r="AB112">
            <v>55.7</v>
          </cell>
          <cell r="AC112">
            <v>8.7286000000000001</v>
          </cell>
          <cell r="AD112">
            <v>0</v>
          </cell>
          <cell r="AE112">
            <v>0</v>
          </cell>
          <cell r="AF112">
            <v>70.8</v>
          </cell>
          <cell r="AG112">
            <v>79.528599999999997</v>
          </cell>
          <cell r="AH112">
            <v>27.299999999999997</v>
          </cell>
          <cell r="AI112">
            <v>4.9000000000000004</v>
          </cell>
          <cell r="AJ112">
            <v>20.200000000000003</v>
          </cell>
          <cell r="AK112">
            <v>9.5</v>
          </cell>
          <cell r="AL112">
            <v>61.9</v>
          </cell>
          <cell r="AM112">
            <v>9.1999999999999993</v>
          </cell>
          <cell r="AN112">
            <v>7</v>
          </cell>
          <cell r="AO112">
            <v>3.7</v>
          </cell>
          <cell r="AP112">
            <v>1.6</v>
          </cell>
          <cell r="AQ112">
            <v>21.5</v>
          </cell>
          <cell r="AR112">
            <v>2.2000000000000002</v>
          </cell>
          <cell r="AS112">
            <v>4.4000000000000004</v>
          </cell>
          <cell r="AT112">
            <v>0.2</v>
          </cell>
          <cell r="AU112">
            <v>0.9</v>
          </cell>
          <cell r="AV112">
            <v>7.7000000000000011</v>
          </cell>
          <cell r="AW112">
            <v>27.7</v>
          </cell>
          <cell r="AX112">
            <v>11.3</v>
          </cell>
          <cell r="AY112">
            <v>16.3</v>
          </cell>
          <cell r="AZ112">
            <v>9.8000000000000007</v>
          </cell>
          <cell r="BA112">
            <v>65.099999999999994</v>
          </cell>
        </row>
        <row r="113">
          <cell r="B113" t="str">
            <v xml:space="preserve">    1.1 Gobierno Central</v>
          </cell>
          <cell r="D113">
            <v>0</v>
          </cell>
          <cell r="E113">
            <v>0</v>
          </cell>
          <cell r="F113">
            <v>0</v>
          </cell>
          <cell r="G113">
            <v>12.7</v>
          </cell>
          <cell r="H113">
            <v>12.7</v>
          </cell>
          <cell r="I113">
            <v>0</v>
          </cell>
          <cell r="J113">
            <v>0</v>
          </cell>
          <cell r="K113">
            <v>109.5</v>
          </cell>
          <cell r="L113">
            <v>20.8</v>
          </cell>
          <cell r="M113">
            <v>130.30000000000001</v>
          </cell>
          <cell r="N113">
            <v>0</v>
          </cell>
          <cell r="O113">
            <v>0</v>
          </cell>
          <cell r="P113">
            <v>0</v>
          </cell>
          <cell r="Q113">
            <v>0.8</v>
          </cell>
          <cell r="R113">
            <v>0.8</v>
          </cell>
          <cell r="S113">
            <v>0.7</v>
          </cell>
          <cell r="T113">
            <v>7.9</v>
          </cell>
          <cell r="U113">
            <v>3.1</v>
          </cell>
          <cell r="V113">
            <v>5.4</v>
          </cell>
          <cell r="W113">
            <v>17.100000000000001</v>
          </cell>
          <cell r="X113">
            <v>23.7</v>
          </cell>
          <cell r="Y113">
            <v>0</v>
          </cell>
          <cell r="Z113">
            <v>5.0999999999999996</v>
          </cell>
          <cell r="AA113">
            <v>7.4</v>
          </cell>
          <cell r="AB113">
            <v>36.200000000000003</v>
          </cell>
          <cell r="AC113">
            <v>8.7286000000000001</v>
          </cell>
          <cell r="AD113">
            <v>0</v>
          </cell>
          <cell r="AE113">
            <v>0</v>
          </cell>
          <cell r="AF113">
            <v>70.8</v>
          </cell>
          <cell r="AG113">
            <v>79.528599999999997</v>
          </cell>
          <cell r="AH113">
            <v>27.299999999999997</v>
          </cell>
          <cell r="AI113">
            <v>4.9000000000000004</v>
          </cell>
          <cell r="AJ113">
            <v>20.200000000000003</v>
          </cell>
          <cell r="AK113">
            <v>9.5</v>
          </cell>
          <cell r="AL113">
            <v>61.9</v>
          </cell>
          <cell r="AM113">
            <v>9.1999999999999993</v>
          </cell>
          <cell r="AN113">
            <v>7</v>
          </cell>
          <cell r="AO113">
            <v>3.7</v>
          </cell>
          <cell r="AP113">
            <v>1.6</v>
          </cell>
          <cell r="AQ113">
            <v>21.5</v>
          </cell>
          <cell r="AR113">
            <v>2.2000000000000002</v>
          </cell>
          <cell r="AS113">
            <v>4.4000000000000004</v>
          </cell>
          <cell r="AT113">
            <v>0.2</v>
          </cell>
          <cell r="AU113">
            <v>0.9</v>
          </cell>
          <cell r="AV113">
            <v>7.7000000000000011</v>
          </cell>
          <cell r="AW113">
            <v>27.7</v>
          </cell>
          <cell r="AX113">
            <v>11.3</v>
          </cell>
          <cell r="AY113">
            <v>16.3</v>
          </cell>
          <cell r="AZ113">
            <v>9.3000000000000007</v>
          </cell>
          <cell r="BA113">
            <v>64.599999999999994</v>
          </cell>
        </row>
        <row r="114">
          <cell r="B114" t="str">
            <v xml:space="preserve">    1.2 BCN</v>
          </cell>
          <cell r="D114">
            <v>0</v>
          </cell>
          <cell r="E114">
            <v>60</v>
          </cell>
          <cell r="F114">
            <v>0</v>
          </cell>
          <cell r="G114">
            <v>29.1</v>
          </cell>
          <cell r="H114">
            <v>89.1</v>
          </cell>
          <cell r="I114">
            <v>32.200000000000003</v>
          </cell>
          <cell r="J114">
            <v>70</v>
          </cell>
          <cell r="K114">
            <v>53.5</v>
          </cell>
          <cell r="L114">
            <v>51.7</v>
          </cell>
          <cell r="M114">
            <v>207.39999999999998</v>
          </cell>
          <cell r="N114">
            <v>36.299999999999997</v>
          </cell>
          <cell r="O114">
            <v>0</v>
          </cell>
          <cell r="P114">
            <v>0.1</v>
          </cell>
          <cell r="Q114">
            <v>64.400000000000006</v>
          </cell>
          <cell r="R114">
            <v>100.80000000000001</v>
          </cell>
          <cell r="S114">
            <v>0</v>
          </cell>
          <cell r="T114">
            <v>0</v>
          </cell>
          <cell r="U114">
            <v>40</v>
          </cell>
          <cell r="V114">
            <v>0.8</v>
          </cell>
          <cell r="W114">
            <v>40.799999999999997</v>
          </cell>
          <cell r="X114">
            <v>10.8</v>
          </cell>
          <cell r="Y114">
            <v>0</v>
          </cell>
          <cell r="Z114">
            <v>0</v>
          </cell>
          <cell r="AA114">
            <v>0</v>
          </cell>
          <cell r="AB114">
            <v>10.8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0.5</v>
          </cell>
          <cell r="BA114">
            <v>0.5</v>
          </cell>
        </row>
        <row r="115">
          <cell r="B115" t="str">
            <v xml:space="preserve">    1.3 Empresas  Publicas  Consolidado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0.4</v>
          </cell>
          <cell r="L115">
            <v>5.4</v>
          </cell>
          <cell r="M115">
            <v>5.8000000000000007</v>
          </cell>
          <cell r="N115">
            <v>0</v>
          </cell>
          <cell r="O115">
            <v>0.5</v>
          </cell>
          <cell r="P115">
            <v>0.1</v>
          </cell>
          <cell r="Q115">
            <v>0.2</v>
          </cell>
          <cell r="R115">
            <v>0.8</v>
          </cell>
          <cell r="S115">
            <v>8.1</v>
          </cell>
          <cell r="T115">
            <v>0.1</v>
          </cell>
          <cell r="U115">
            <v>0.1</v>
          </cell>
          <cell r="V115">
            <v>0.2</v>
          </cell>
          <cell r="W115">
            <v>8.4999999999999982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</row>
        <row r="116">
          <cell r="B116" t="str">
            <v xml:space="preserve">    1.4 Resto Empresas  Publicas   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4.5</v>
          </cell>
          <cell r="J116">
            <v>0</v>
          </cell>
          <cell r="K116">
            <v>2</v>
          </cell>
          <cell r="L116">
            <v>1.4</v>
          </cell>
          <cell r="M116">
            <v>7.9</v>
          </cell>
          <cell r="N116">
            <v>6.2</v>
          </cell>
          <cell r="O116">
            <v>10.3</v>
          </cell>
          <cell r="P116">
            <v>13.3</v>
          </cell>
          <cell r="Q116">
            <v>3</v>
          </cell>
          <cell r="R116">
            <v>32.799999999999997</v>
          </cell>
          <cell r="S116">
            <v>0.6</v>
          </cell>
          <cell r="T116">
            <v>1.7</v>
          </cell>
          <cell r="U116">
            <v>2.5</v>
          </cell>
          <cell r="V116">
            <v>1</v>
          </cell>
          <cell r="W116">
            <v>5.8</v>
          </cell>
          <cell r="X116">
            <v>0</v>
          </cell>
          <cell r="Y116">
            <v>5.5</v>
          </cell>
          <cell r="Z116">
            <v>0</v>
          </cell>
          <cell r="AA116">
            <v>0</v>
          </cell>
          <cell r="AB116">
            <v>5.5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</row>
        <row r="117">
          <cell r="B117" t="str">
            <v xml:space="preserve">    1.5 Resto Sector Financiero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3.4</v>
          </cell>
          <cell r="M117">
            <v>3.4</v>
          </cell>
          <cell r="N117">
            <v>6.8</v>
          </cell>
          <cell r="O117">
            <v>0</v>
          </cell>
          <cell r="P117">
            <v>0</v>
          </cell>
          <cell r="Q117">
            <v>0</v>
          </cell>
          <cell r="R117">
            <v>6.8</v>
          </cell>
          <cell r="S117">
            <v>0</v>
          </cell>
          <cell r="T117">
            <v>0.9</v>
          </cell>
          <cell r="U117">
            <v>0.2</v>
          </cell>
          <cell r="V117">
            <v>0</v>
          </cell>
          <cell r="W117">
            <v>1.1000000000000001</v>
          </cell>
          <cell r="X117">
            <v>0</v>
          </cell>
          <cell r="Y117">
            <v>0</v>
          </cell>
          <cell r="Z117">
            <v>3.2</v>
          </cell>
          <cell r="AA117">
            <v>0</v>
          </cell>
          <cell r="AB117">
            <v>3.2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</row>
        <row r="118">
          <cell r="B118" t="str">
            <v xml:space="preserve">    1.6 Sector Privado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0.2</v>
          </cell>
          <cell r="M118">
            <v>0.2</v>
          </cell>
          <cell r="N118">
            <v>0</v>
          </cell>
          <cell r="O118">
            <v>0.1</v>
          </cell>
          <cell r="P118">
            <v>0</v>
          </cell>
          <cell r="Q118">
            <v>0</v>
          </cell>
          <cell r="R118">
            <v>0.1</v>
          </cell>
          <cell r="S118">
            <v>0</v>
          </cell>
          <cell r="T118">
            <v>0.2</v>
          </cell>
          <cell r="U118">
            <v>0.1</v>
          </cell>
          <cell r="V118">
            <v>0</v>
          </cell>
          <cell r="W118">
            <v>0.30000000000000004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</row>
        <row r="119">
          <cell r="X119">
            <v>8.7000000000000011</v>
          </cell>
          <cell r="Y119">
            <v>27.299999999999997</v>
          </cell>
          <cell r="Z119">
            <v>40.299999999999997</v>
          </cell>
          <cell r="AA119">
            <v>28.9</v>
          </cell>
          <cell r="AC119">
            <v>6.1</v>
          </cell>
          <cell r="AD119">
            <v>6.1</v>
          </cell>
          <cell r="AE119">
            <v>50.9</v>
          </cell>
          <cell r="AF119">
            <v>5.8</v>
          </cell>
          <cell r="AH119">
            <v>65.099999999999994</v>
          </cell>
          <cell r="AI119">
            <v>45.3</v>
          </cell>
          <cell r="AJ119">
            <v>13.400000000000002</v>
          </cell>
          <cell r="AK119">
            <v>3.2</v>
          </cell>
          <cell r="AM119">
            <v>21.900000000000002</v>
          </cell>
          <cell r="AN119">
            <v>17.400000000000002</v>
          </cell>
          <cell r="AO119">
            <v>33.1</v>
          </cell>
          <cell r="AP119">
            <v>35.200000000000003</v>
          </cell>
          <cell r="AR119">
            <v>14</v>
          </cell>
          <cell r="AS119">
            <v>31.800000000000004</v>
          </cell>
          <cell r="AT119">
            <v>34</v>
          </cell>
          <cell r="AU119">
            <v>49.70000000000001</v>
          </cell>
          <cell r="AW119">
            <v>34</v>
          </cell>
          <cell r="AX119">
            <v>30.2</v>
          </cell>
          <cell r="AY119">
            <v>37</v>
          </cell>
          <cell r="AZ119">
            <v>42.9</v>
          </cell>
        </row>
        <row r="120">
          <cell r="B120" t="str">
            <v>Atados</v>
          </cell>
          <cell r="D120">
            <v>4</v>
          </cell>
          <cell r="E120">
            <v>25.1</v>
          </cell>
          <cell r="F120">
            <v>19.3</v>
          </cell>
          <cell r="G120">
            <v>51.400000000000006</v>
          </cell>
          <cell r="H120">
            <v>99.8</v>
          </cell>
          <cell r="I120">
            <v>14.3</v>
          </cell>
          <cell r="J120">
            <v>60.5</v>
          </cell>
          <cell r="K120">
            <v>59.8</v>
          </cell>
          <cell r="L120">
            <v>95.800000000000011</v>
          </cell>
          <cell r="M120">
            <v>230.4</v>
          </cell>
          <cell r="N120">
            <v>20.199999999999996</v>
          </cell>
          <cell r="O120">
            <v>43</v>
          </cell>
          <cell r="P120">
            <v>51.7</v>
          </cell>
          <cell r="Q120">
            <v>68.599999999999994</v>
          </cell>
          <cell r="R120">
            <v>183.5</v>
          </cell>
          <cell r="S120">
            <v>22.1</v>
          </cell>
          <cell r="T120">
            <v>42.5</v>
          </cell>
          <cell r="U120">
            <v>79.199999999999989</v>
          </cell>
          <cell r="V120">
            <v>31.2</v>
          </cell>
          <cell r="W120">
            <v>175</v>
          </cell>
          <cell r="X120">
            <v>27.199999999999996</v>
          </cell>
          <cell r="Y120">
            <v>35.299999999999997</v>
          </cell>
          <cell r="Z120">
            <v>70.699999999999974</v>
          </cell>
          <cell r="AA120">
            <v>56.5</v>
          </cell>
          <cell r="AB120">
            <v>189.69999999999996</v>
          </cell>
          <cell r="AC120">
            <v>26</v>
          </cell>
          <cell r="AD120">
            <v>28.800000000000004</v>
          </cell>
          <cell r="AE120">
            <v>96.6</v>
          </cell>
          <cell r="AF120">
            <v>59.100000000000009</v>
          </cell>
          <cell r="AG120">
            <v>210.5</v>
          </cell>
          <cell r="AH120">
            <v>85.4</v>
          </cell>
          <cell r="AI120">
            <v>73.7</v>
          </cell>
          <cell r="AJ120">
            <v>44.7</v>
          </cell>
          <cell r="AK120">
            <v>51.399999999999991</v>
          </cell>
          <cell r="AL120">
            <v>255.2</v>
          </cell>
          <cell r="AM120">
            <v>49.1</v>
          </cell>
          <cell r="AN120">
            <v>52.2</v>
          </cell>
          <cell r="AO120">
            <v>73.600000000000009</v>
          </cell>
          <cell r="AP120">
            <v>82.5</v>
          </cell>
          <cell r="AQ120">
            <v>257.40000000000003</v>
          </cell>
          <cell r="AR120">
            <v>44.6</v>
          </cell>
          <cell r="AS120">
            <v>72.7</v>
          </cell>
          <cell r="AT120">
            <v>76.400000000000006</v>
          </cell>
          <cell r="AU120">
            <v>124.3</v>
          </cell>
          <cell r="AV120">
            <v>318</v>
          </cell>
          <cell r="AW120">
            <v>98.3</v>
          </cell>
          <cell r="AX120">
            <v>96.199999999999989</v>
          </cell>
          <cell r="AY120">
            <v>92.2</v>
          </cell>
          <cell r="AZ120">
            <v>115.5</v>
          </cell>
          <cell r="BA120">
            <v>402.2</v>
          </cell>
        </row>
        <row r="121">
          <cell r="B121" t="str">
            <v xml:space="preserve">    Gobierno Central</v>
          </cell>
          <cell r="D121">
            <v>4</v>
          </cell>
          <cell r="E121">
            <v>15.7</v>
          </cell>
          <cell r="F121">
            <v>18.5</v>
          </cell>
          <cell r="G121">
            <v>28.2</v>
          </cell>
          <cell r="H121">
            <v>66.400000000000006</v>
          </cell>
          <cell r="I121">
            <v>9</v>
          </cell>
          <cell r="J121">
            <v>35.1</v>
          </cell>
          <cell r="K121">
            <v>41.3</v>
          </cell>
          <cell r="L121">
            <v>63.1</v>
          </cell>
          <cell r="M121">
            <v>148.5</v>
          </cell>
          <cell r="N121">
            <v>8.8999999999999986</v>
          </cell>
          <cell r="O121">
            <v>11.2</v>
          </cell>
          <cell r="P121">
            <v>27.3</v>
          </cell>
          <cell r="Q121">
            <v>13.5</v>
          </cell>
          <cell r="R121">
            <v>60.9</v>
          </cell>
          <cell r="S121">
            <v>8.1</v>
          </cell>
          <cell r="T121">
            <v>20.100000000000001</v>
          </cell>
          <cell r="U121">
            <v>48</v>
          </cell>
          <cell r="V121">
            <v>21.3</v>
          </cell>
          <cell r="W121">
            <v>97.5</v>
          </cell>
          <cell r="X121">
            <v>18.5</v>
          </cell>
          <cell r="Y121">
            <v>13.5</v>
          </cell>
          <cell r="Z121">
            <v>33.59999999999998</v>
          </cell>
          <cell r="AA121">
            <v>20.799999999999997</v>
          </cell>
          <cell r="AB121">
            <v>86.399999999999977</v>
          </cell>
          <cell r="AC121">
            <v>4.8000000000000007</v>
          </cell>
          <cell r="AD121">
            <v>7.6000000000000014</v>
          </cell>
          <cell r="AE121">
            <v>27.6</v>
          </cell>
          <cell r="AF121">
            <v>38.300000000000004</v>
          </cell>
          <cell r="AG121">
            <v>78.300000000000011</v>
          </cell>
          <cell r="AH121">
            <v>6.6</v>
          </cell>
          <cell r="AI121">
            <v>14.6</v>
          </cell>
          <cell r="AJ121">
            <v>17.600000000000001</v>
          </cell>
          <cell r="AK121">
            <v>34.4</v>
          </cell>
          <cell r="AL121">
            <v>73.199999999999989</v>
          </cell>
          <cell r="AM121">
            <v>6</v>
          </cell>
          <cell r="AN121">
            <v>13.6</v>
          </cell>
          <cell r="AO121">
            <v>19.3</v>
          </cell>
          <cell r="AP121">
            <v>26.1</v>
          </cell>
          <cell r="AQ121">
            <v>65</v>
          </cell>
          <cell r="AR121">
            <v>3.1</v>
          </cell>
          <cell r="AS121">
            <v>13.4</v>
          </cell>
          <cell r="AT121">
            <v>14.9</v>
          </cell>
          <cell r="AU121">
            <v>25.799999999999997</v>
          </cell>
          <cell r="AV121">
            <v>57.199999999999996</v>
          </cell>
          <cell r="AW121">
            <v>15.6</v>
          </cell>
          <cell r="AX121">
            <v>20.399999999999999</v>
          </cell>
          <cell r="AY121">
            <v>17.2</v>
          </cell>
          <cell r="AZ121">
            <v>44.8</v>
          </cell>
          <cell r="BA121">
            <v>98</v>
          </cell>
        </row>
        <row r="122">
          <cell r="B122" t="str">
            <v xml:space="preserve">    BCN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6</v>
          </cell>
          <cell r="AB122">
            <v>6</v>
          </cell>
          <cell r="AC122">
            <v>0</v>
          </cell>
          <cell r="AD122">
            <v>0</v>
          </cell>
          <cell r="AE122">
            <v>0.3</v>
          </cell>
          <cell r="AF122">
            <v>0</v>
          </cell>
          <cell r="AG122">
            <v>0.3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</row>
        <row r="123">
          <cell r="B123" t="str">
            <v xml:space="preserve">    Emp.  Pub.  Consolidado</v>
          </cell>
          <cell r="D123">
            <v>0</v>
          </cell>
          <cell r="E123">
            <v>3</v>
          </cell>
          <cell r="F123">
            <v>0.8</v>
          </cell>
          <cell r="G123">
            <v>7.5</v>
          </cell>
          <cell r="H123">
            <v>11.3</v>
          </cell>
          <cell r="I123">
            <v>0</v>
          </cell>
          <cell r="J123">
            <v>2.9</v>
          </cell>
          <cell r="K123">
            <v>0.2</v>
          </cell>
          <cell r="L123">
            <v>4.5999999999999996</v>
          </cell>
          <cell r="M123">
            <v>7.6999999999999993</v>
          </cell>
          <cell r="N123">
            <v>1.2</v>
          </cell>
          <cell r="O123">
            <v>3.9</v>
          </cell>
          <cell r="P123">
            <v>1.7</v>
          </cell>
          <cell r="Q123">
            <v>2.9</v>
          </cell>
          <cell r="R123">
            <v>9.6999999999999993</v>
          </cell>
          <cell r="S123">
            <v>11.5</v>
          </cell>
          <cell r="T123">
            <v>9.6</v>
          </cell>
          <cell r="U123">
            <v>10.5</v>
          </cell>
          <cell r="V123">
            <v>1.7</v>
          </cell>
          <cell r="W123">
            <v>33.300000000000004</v>
          </cell>
          <cell r="X123">
            <v>1.9</v>
          </cell>
          <cell r="Y123">
            <v>11.5</v>
          </cell>
          <cell r="Z123">
            <v>14.5</v>
          </cell>
          <cell r="AA123">
            <v>17.7</v>
          </cell>
          <cell r="AB123">
            <v>45.6</v>
          </cell>
          <cell r="AC123">
            <v>2.5</v>
          </cell>
          <cell r="AD123">
            <v>1.3000000000000003</v>
          </cell>
          <cell r="AE123">
            <v>1.6</v>
          </cell>
          <cell r="AF123">
            <v>1.2000000000000002</v>
          </cell>
          <cell r="AG123">
            <v>6.6000000000000005</v>
          </cell>
          <cell r="AH123">
            <v>25.1</v>
          </cell>
          <cell r="AI123">
            <v>17.2</v>
          </cell>
          <cell r="AJ123">
            <v>5.1000000000000005</v>
          </cell>
          <cell r="AK123">
            <v>0.8</v>
          </cell>
          <cell r="AL123">
            <v>48.199999999999996</v>
          </cell>
          <cell r="AM123">
            <v>6.4</v>
          </cell>
          <cell r="AN123">
            <v>3.2</v>
          </cell>
          <cell r="AO123">
            <v>5.9</v>
          </cell>
          <cell r="AP123">
            <v>3.1</v>
          </cell>
          <cell r="AQ123">
            <v>18.600000000000001</v>
          </cell>
          <cell r="AR123">
            <v>1.2</v>
          </cell>
          <cell r="AS123">
            <v>1.6</v>
          </cell>
          <cell r="AT123">
            <v>3.8</v>
          </cell>
          <cell r="AU123">
            <v>7.9</v>
          </cell>
          <cell r="AV123">
            <v>14.5</v>
          </cell>
          <cell r="AW123">
            <v>5.0999999999999996</v>
          </cell>
          <cell r="AX123">
            <v>1.3</v>
          </cell>
          <cell r="AY123">
            <v>8.1999999999999993</v>
          </cell>
          <cell r="AZ123">
            <v>14.1</v>
          </cell>
          <cell r="BA123">
            <v>28.699999999999996</v>
          </cell>
        </row>
        <row r="124">
          <cell r="B124" t="str">
            <v xml:space="preserve">    Resto Emp. Publicas   </v>
          </cell>
          <cell r="D124">
            <v>0</v>
          </cell>
          <cell r="E124">
            <v>6.4</v>
          </cell>
          <cell r="F124">
            <v>0</v>
          </cell>
          <cell r="G124">
            <v>6.9</v>
          </cell>
          <cell r="H124">
            <v>13.3</v>
          </cell>
          <cell r="I124">
            <v>5.3</v>
          </cell>
          <cell r="J124">
            <v>12.8</v>
          </cell>
          <cell r="K124">
            <v>18</v>
          </cell>
          <cell r="L124">
            <v>17.5</v>
          </cell>
          <cell r="M124">
            <v>53.6</v>
          </cell>
          <cell r="N124">
            <v>9.1999999999999993</v>
          </cell>
          <cell r="O124">
            <v>24.8</v>
          </cell>
          <cell r="P124">
            <v>20.7</v>
          </cell>
          <cell r="Q124">
            <v>43.2</v>
          </cell>
          <cell r="R124">
            <v>97.9</v>
          </cell>
          <cell r="S124">
            <v>2.4</v>
          </cell>
          <cell r="T124">
            <v>9.8000000000000007</v>
          </cell>
          <cell r="U124">
            <v>19.600000000000001</v>
          </cell>
          <cell r="V124">
            <v>6.7</v>
          </cell>
          <cell r="W124">
            <v>38.500000000000007</v>
          </cell>
          <cell r="X124">
            <v>5.4</v>
          </cell>
          <cell r="Y124">
            <v>9.4</v>
          </cell>
          <cell r="Z124">
            <v>21.3</v>
          </cell>
          <cell r="AA124">
            <v>11.1</v>
          </cell>
          <cell r="AB124">
            <v>47.199999999999996</v>
          </cell>
          <cell r="AC124">
            <v>3.6</v>
          </cell>
          <cell r="AD124">
            <v>4.8</v>
          </cell>
          <cell r="AE124">
            <v>49.3</v>
          </cell>
          <cell r="AF124">
            <v>4.5999999999999996</v>
          </cell>
          <cell r="AG124">
            <v>62.3</v>
          </cell>
          <cell r="AH124">
            <v>40</v>
          </cell>
          <cell r="AI124">
            <v>28.1</v>
          </cell>
          <cell r="AJ124">
            <v>8.3000000000000007</v>
          </cell>
          <cell r="AK124">
            <v>2.4</v>
          </cell>
          <cell r="AL124">
            <v>78.8</v>
          </cell>
          <cell r="AM124">
            <v>15.500000000000002</v>
          </cell>
          <cell r="AN124">
            <v>14.200000000000003</v>
          </cell>
          <cell r="AO124">
            <v>27.200000000000003</v>
          </cell>
          <cell r="AP124">
            <v>32.1</v>
          </cell>
          <cell r="AQ124">
            <v>89</v>
          </cell>
          <cell r="AR124">
            <v>12.8</v>
          </cell>
          <cell r="AS124">
            <v>30.200000000000003</v>
          </cell>
          <cell r="AT124">
            <v>30.200000000000003</v>
          </cell>
          <cell r="AU124">
            <v>41.800000000000011</v>
          </cell>
          <cell r="AV124">
            <v>115.00000000000001</v>
          </cell>
          <cell r="AW124">
            <v>28.9</v>
          </cell>
          <cell r="AX124">
            <v>28.9</v>
          </cell>
          <cell r="AY124">
            <v>28.8</v>
          </cell>
          <cell r="AZ124">
            <v>28.8</v>
          </cell>
          <cell r="BA124">
            <v>115.39999999999999</v>
          </cell>
        </row>
        <row r="125">
          <cell r="B125" t="str">
            <v xml:space="preserve">    Resto Sector Financiero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0.1</v>
          </cell>
          <cell r="K125">
            <v>0</v>
          </cell>
          <cell r="L125">
            <v>0.2</v>
          </cell>
          <cell r="M125">
            <v>0.30000000000000004</v>
          </cell>
          <cell r="N125">
            <v>0</v>
          </cell>
          <cell r="O125">
            <v>0</v>
          </cell>
          <cell r="P125">
            <v>0</v>
          </cell>
          <cell r="Q125">
            <v>1.4</v>
          </cell>
          <cell r="R125">
            <v>1.4</v>
          </cell>
          <cell r="S125">
            <v>0</v>
          </cell>
          <cell r="T125">
            <v>0</v>
          </cell>
          <cell r="U125">
            <v>0.1</v>
          </cell>
          <cell r="V125">
            <v>0</v>
          </cell>
          <cell r="W125">
            <v>0.1</v>
          </cell>
          <cell r="X125">
            <v>0</v>
          </cell>
          <cell r="Y125">
            <v>0</v>
          </cell>
          <cell r="Z125">
            <v>0</v>
          </cell>
          <cell r="AA125">
            <v>0.8</v>
          </cell>
          <cell r="AB125">
            <v>0.8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</row>
        <row r="126">
          <cell r="B126" t="str">
            <v xml:space="preserve">    Sector Privado</v>
          </cell>
          <cell r="D126">
            <v>0</v>
          </cell>
          <cell r="E126">
            <v>0</v>
          </cell>
          <cell r="F126">
            <v>0</v>
          </cell>
          <cell r="G126">
            <v>8.8000000000000007</v>
          </cell>
          <cell r="H126">
            <v>8.8000000000000007</v>
          </cell>
          <cell r="I126">
            <v>0</v>
          </cell>
          <cell r="J126">
            <v>9.6</v>
          </cell>
          <cell r="K126">
            <v>0.3</v>
          </cell>
          <cell r="L126">
            <v>10.4</v>
          </cell>
          <cell r="M126">
            <v>20.3</v>
          </cell>
          <cell r="N126">
            <v>0.9</v>
          </cell>
          <cell r="O126">
            <v>3.1</v>
          </cell>
          <cell r="P126">
            <v>2</v>
          </cell>
          <cell r="Q126">
            <v>7.6</v>
          </cell>
          <cell r="R126">
            <v>13.6</v>
          </cell>
          <cell r="S126">
            <v>0.1</v>
          </cell>
          <cell r="T126">
            <v>3</v>
          </cell>
          <cell r="U126">
            <v>1</v>
          </cell>
          <cell r="V126">
            <v>1.5</v>
          </cell>
          <cell r="W126">
            <v>5.6</v>
          </cell>
          <cell r="X126">
            <v>1.4</v>
          </cell>
          <cell r="Y126">
            <v>0.9</v>
          </cell>
          <cell r="Z126">
            <v>1.3</v>
          </cell>
          <cell r="AA126">
            <v>0.1</v>
          </cell>
          <cell r="AB126">
            <v>3.7</v>
          </cell>
          <cell r="AC126">
            <v>15.1</v>
          </cell>
          <cell r="AD126">
            <v>15.1</v>
          </cell>
          <cell r="AE126">
            <v>17.8</v>
          </cell>
          <cell r="AF126">
            <v>15</v>
          </cell>
          <cell r="AG126">
            <v>63</v>
          </cell>
          <cell r="AH126">
            <v>13.7</v>
          </cell>
          <cell r="AI126">
            <v>13.8</v>
          </cell>
          <cell r="AJ126">
            <v>13.7</v>
          </cell>
          <cell r="AK126">
            <v>13.8</v>
          </cell>
          <cell r="AL126">
            <v>55</v>
          </cell>
          <cell r="AM126">
            <v>21.2</v>
          </cell>
          <cell r="AN126">
            <v>21.2</v>
          </cell>
          <cell r="AO126">
            <v>21.2</v>
          </cell>
          <cell r="AP126">
            <v>21.2</v>
          </cell>
          <cell r="AQ126">
            <v>84.8</v>
          </cell>
          <cell r="AR126">
            <v>27.5</v>
          </cell>
          <cell r="AS126">
            <v>27.5</v>
          </cell>
          <cell r="AT126">
            <v>27.5</v>
          </cell>
          <cell r="AU126">
            <v>48.8</v>
          </cell>
          <cell r="AV126">
            <v>131.30000000000001</v>
          </cell>
          <cell r="AW126">
            <v>48.7</v>
          </cell>
          <cell r="AX126">
            <v>45.6</v>
          </cell>
          <cell r="AY126">
            <v>38</v>
          </cell>
          <cell r="AZ126">
            <v>27.8</v>
          </cell>
          <cell r="BA126">
            <v>160.10000000000002</v>
          </cell>
        </row>
        <row r="127">
          <cell r="B127" t="str">
            <v xml:space="preserve">      Donaciones Oficiales</v>
          </cell>
          <cell r="D127">
            <v>0</v>
          </cell>
          <cell r="E127">
            <v>0</v>
          </cell>
          <cell r="F127">
            <v>0</v>
          </cell>
          <cell r="G127">
            <v>8.8000000000000007</v>
          </cell>
          <cell r="H127">
            <v>8.8000000000000007</v>
          </cell>
          <cell r="I127">
            <v>0</v>
          </cell>
          <cell r="J127">
            <v>9.6</v>
          </cell>
          <cell r="K127">
            <v>0.3</v>
          </cell>
          <cell r="L127">
            <v>10.4</v>
          </cell>
          <cell r="M127">
            <v>20.3</v>
          </cell>
          <cell r="N127">
            <v>0.9</v>
          </cell>
          <cell r="O127">
            <v>3.1</v>
          </cell>
          <cell r="P127">
            <v>2</v>
          </cell>
          <cell r="Q127">
            <v>7.6</v>
          </cell>
          <cell r="R127">
            <v>13.6</v>
          </cell>
          <cell r="S127">
            <v>0.1</v>
          </cell>
          <cell r="T127">
            <v>3</v>
          </cell>
          <cell r="U127">
            <v>1</v>
          </cell>
          <cell r="V127">
            <v>1.5</v>
          </cell>
          <cell r="W127">
            <v>5.6</v>
          </cell>
          <cell r="X127">
            <v>1.4</v>
          </cell>
          <cell r="Y127">
            <v>0.9</v>
          </cell>
          <cell r="Z127">
            <v>1.3</v>
          </cell>
          <cell r="AA127">
            <v>0.1</v>
          </cell>
          <cell r="AB127">
            <v>3.7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</row>
        <row r="128">
          <cell r="B128" t="str">
            <v xml:space="preserve">      Donaciones a ONG´s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15.1</v>
          </cell>
          <cell r="AD128">
            <v>15.1</v>
          </cell>
          <cell r="AE128">
            <v>17.8</v>
          </cell>
          <cell r="AF128">
            <v>15</v>
          </cell>
          <cell r="AG128">
            <v>63</v>
          </cell>
          <cell r="AH128">
            <v>13.7</v>
          </cell>
          <cell r="AI128">
            <v>13.8</v>
          </cell>
          <cell r="AJ128">
            <v>13.7</v>
          </cell>
          <cell r="AK128">
            <v>13.8</v>
          </cell>
          <cell r="AL128">
            <v>55</v>
          </cell>
          <cell r="AM128">
            <v>21.2</v>
          </cell>
          <cell r="AN128">
            <v>21.2</v>
          </cell>
          <cell r="AO128">
            <v>21.2</v>
          </cell>
          <cell r="AP128">
            <v>21.2</v>
          </cell>
          <cell r="AQ128">
            <v>84.8</v>
          </cell>
          <cell r="AR128">
            <v>27.5</v>
          </cell>
          <cell r="AS128">
            <v>27.5</v>
          </cell>
          <cell r="AT128">
            <v>27.5</v>
          </cell>
          <cell r="AU128">
            <v>48.8</v>
          </cell>
          <cell r="AV128">
            <v>131.30000000000001</v>
          </cell>
          <cell r="AW128">
            <v>48.7</v>
          </cell>
          <cell r="AX128">
            <v>45.6</v>
          </cell>
          <cell r="AY128">
            <v>38</v>
          </cell>
          <cell r="AZ128">
            <v>27.8</v>
          </cell>
          <cell r="BA128">
            <v>160.10000000000002</v>
          </cell>
        </row>
        <row r="130">
          <cell r="B130" t="str">
            <v>3.-Condonacion</v>
          </cell>
          <cell r="D130">
            <v>0</v>
          </cell>
          <cell r="E130">
            <v>0</v>
          </cell>
          <cell r="F130">
            <v>0</v>
          </cell>
          <cell r="G130">
            <v>278.7</v>
          </cell>
          <cell r="H130">
            <v>278.7</v>
          </cell>
          <cell r="I130">
            <v>0</v>
          </cell>
          <cell r="J130">
            <v>0</v>
          </cell>
          <cell r="K130">
            <v>259.5</v>
          </cell>
          <cell r="L130">
            <v>0</v>
          </cell>
          <cell r="M130">
            <v>259.5</v>
          </cell>
          <cell r="N130">
            <v>82.7</v>
          </cell>
          <cell r="O130">
            <v>0</v>
          </cell>
          <cell r="P130">
            <v>0</v>
          </cell>
          <cell r="Q130">
            <v>0</v>
          </cell>
          <cell r="R130">
            <v>82.7</v>
          </cell>
          <cell r="S130">
            <v>0</v>
          </cell>
          <cell r="T130">
            <v>0</v>
          </cell>
          <cell r="U130">
            <v>113.1</v>
          </cell>
          <cell r="V130">
            <v>61.400000000000006</v>
          </cell>
          <cell r="W130">
            <v>174.5</v>
          </cell>
          <cell r="X130">
            <v>19.900000000000002</v>
          </cell>
          <cell r="Y130">
            <v>0</v>
          </cell>
          <cell r="Z130">
            <v>120.5</v>
          </cell>
          <cell r="AA130">
            <v>3.7</v>
          </cell>
          <cell r="AB130">
            <v>144.1</v>
          </cell>
          <cell r="AC130">
            <v>0.9</v>
          </cell>
          <cell r="AD130">
            <v>0</v>
          </cell>
          <cell r="AE130">
            <v>8.9</v>
          </cell>
          <cell r="AF130">
            <v>1470</v>
          </cell>
          <cell r="AG130">
            <v>1479.8</v>
          </cell>
          <cell r="AH130">
            <v>0</v>
          </cell>
          <cell r="AI130">
            <v>0</v>
          </cell>
          <cell r="AJ130">
            <v>1102.2</v>
          </cell>
          <cell r="AK130">
            <v>3117.1</v>
          </cell>
          <cell r="AL130">
            <v>4219.3</v>
          </cell>
          <cell r="AM130">
            <v>0</v>
          </cell>
          <cell r="AN130">
            <v>0</v>
          </cell>
          <cell r="AO130">
            <v>103.7</v>
          </cell>
          <cell r="AP130">
            <v>20</v>
          </cell>
          <cell r="AQ130">
            <v>123.7</v>
          </cell>
          <cell r="AR130">
            <v>0</v>
          </cell>
          <cell r="AS130">
            <v>4.5999999999999996</v>
          </cell>
          <cell r="AT130">
            <v>0</v>
          </cell>
          <cell r="AU130">
            <v>142.80000000000001</v>
          </cell>
          <cell r="AV130">
            <v>147.4</v>
          </cell>
          <cell r="AW130">
            <v>0</v>
          </cell>
          <cell r="AX130">
            <v>0</v>
          </cell>
          <cell r="AY130">
            <v>0</v>
          </cell>
          <cell r="AZ130">
            <v>102.6</v>
          </cell>
          <cell r="BA130">
            <v>102.6</v>
          </cell>
        </row>
        <row r="134">
          <cell r="B134" t="str">
            <v>RESUMEN RECURSOS EXTERNOS: DESEMBOLSOS + DONAC.</v>
          </cell>
        </row>
        <row r="136">
          <cell r="B136" t="str">
            <v>1.-Liquidos (1.1+...+1.6)</v>
          </cell>
          <cell r="D136">
            <v>0.2</v>
          </cell>
          <cell r="E136">
            <v>65.3</v>
          </cell>
          <cell r="F136">
            <v>0.3</v>
          </cell>
          <cell r="G136">
            <v>43.1</v>
          </cell>
          <cell r="H136">
            <v>108.89999999999999</v>
          </cell>
          <cell r="I136">
            <v>55.2</v>
          </cell>
          <cell r="J136">
            <v>131</v>
          </cell>
          <cell r="K136">
            <v>462.5</v>
          </cell>
          <cell r="L136">
            <v>261.2</v>
          </cell>
          <cell r="M136">
            <v>909.9</v>
          </cell>
          <cell r="N136">
            <v>66</v>
          </cell>
          <cell r="O136">
            <v>167.20000000000002</v>
          </cell>
          <cell r="P136">
            <v>85.699999999999989</v>
          </cell>
          <cell r="Q136">
            <v>123.40000000000002</v>
          </cell>
          <cell r="R136">
            <v>442.3</v>
          </cell>
          <cell r="S136">
            <v>15.7</v>
          </cell>
          <cell r="T136">
            <v>15.599999999999998</v>
          </cell>
          <cell r="U136">
            <v>58.7</v>
          </cell>
          <cell r="V136">
            <v>56.4</v>
          </cell>
          <cell r="W136">
            <v>146.4</v>
          </cell>
          <cell r="X136">
            <v>34.5</v>
          </cell>
          <cell r="Y136">
            <v>39.5</v>
          </cell>
          <cell r="Z136">
            <v>78</v>
          </cell>
          <cell r="AA136">
            <v>93.300000000000011</v>
          </cell>
          <cell r="AB136">
            <v>245.29999999999995</v>
          </cell>
          <cell r="AC136">
            <v>8.7286000000000001</v>
          </cell>
          <cell r="AD136">
            <v>4</v>
          </cell>
          <cell r="AE136">
            <v>33</v>
          </cell>
          <cell r="AF136">
            <v>129.80000000000001</v>
          </cell>
          <cell r="AG136">
            <v>175.52860000000001</v>
          </cell>
          <cell r="AH136">
            <v>65.599999999999994</v>
          </cell>
          <cell r="AI136">
            <v>27.700000000000003</v>
          </cell>
          <cell r="AJ136">
            <v>26.800000000000004</v>
          </cell>
          <cell r="AK136">
            <v>15.1</v>
          </cell>
          <cell r="AL136">
            <v>135.19999999999999</v>
          </cell>
          <cell r="AM136">
            <v>24.2</v>
          </cell>
          <cell r="AN136">
            <v>22</v>
          </cell>
          <cell r="AO136">
            <v>3.7</v>
          </cell>
          <cell r="AP136">
            <v>21.400000000000002</v>
          </cell>
          <cell r="AQ136">
            <v>71.300000000000011</v>
          </cell>
          <cell r="AR136">
            <v>24.8</v>
          </cell>
          <cell r="AS136">
            <v>24.4</v>
          </cell>
          <cell r="AT136">
            <v>82.7</v>
          </cell>
          <cell r="AU136">
            <v>26.299999999999997</v>
          </cell>
          <cell r="AV136">
            <v>158.19999999999999</v>
          </cell>
          <cell r="AW136">
            <v>115.3</v>
          </cell>
          <cell r="AX136">
            <v>85.1</v>
          </cell>
          <cell r="AY136">
            <v>34.5</v>
          </cell>
          <cell r="AZ136">
            <v>11</v>
          </cell>
          <cell r="BA136">
            <v>245.89999999999998</v>
          </cell>
        </row>
        <row r="137">
          <cell r="B137" t="str">
            <v xml:space="preserve">    1.1 Gobierno Central</v>
          </cell>
          <cell r="D137">
            <v>0.2</v>
          </cell>
          <cell r="E137">
            <v>0</v>
          </cell>
          <cell r="F137">
            <v>0.3</v>
          </cell>
          <cell r="G137">
            <v>12.7</v>
          </cell>
          <cell r="H137">
            <v>13.2</v>
          </cell>
          <cell r="I137">
            <v>8.4</v>
          </cell>
          <cell r="J137">
            <v>0</v>
          </cell>
          <cell r="K137">
            <v>132.30000000000001</v>
          </cell>
          <cell r="L137">
            <v>195.00000000000003</v>
          </cell>
          <cell r="M137">
            <v>335.70000000000005</v>
          </cell>
          <cell r="N137">
            <v>7.5</v>
          </cell>
          <cell r="O137">
            <v>122.7</v>
          </cell>
          <cell r="P137">
            <v>67.2</v>
          </cell>
          <cell r="Q137">
            <v>45.2</v>
          </cell>
          <cell r="R137">
            <v>242.59999999999997</v>
          </cell>
          <cell r="S137">
            <v>7</v>
          </cell>
          <cell r="T137">
            <v>12.7</v>
          </cell>
          <cell r="U137">
            <v>7.1999999999999993</v>
          </cell>
          <cell r="V137">
            <v>41.699999999999996</v>
          </cell>
          <cell r="W137">
            <v>68.599999999999994</v>
          </cell>
          <cell r="X137">
            <v>23.7</v>
          </cell>
          <cell r="Y137">
            <v>4</v>
          </cell>
          <cell r="Z137">
            <v>46.4</v>
          </cell>
          <cell r="AA137">
            <v>87.100000000000009</v>
          </cell>
          <cell r="AB137">
            <v>161.19999999999999</v>
          </cell>
          <cell r="AC137">
            <v>8.7286000000000001</v>
          </cell>
          <cell r="AD137">
            <v>4</v>
          </cell>
          <cell r="AE137">
            <v>3</v>
          </cell>
          <cell r="AF137">
            <v>129.80000000000001</v>
          </cell>
          <cell r="AG137">
            <v>145.52860000000001</v>
          </cell>
          <cell r="AH137">
            <v>65.599999999999994</v>
          </cell>
          <cell r="AI137">
            <v>27.700000000000003</v>
          </cell>
          <cell r="AJ137">
            <v>26.800000000000004</v>
          </cell>
          <cell r="AK137">
            <v>15.1</v>
          </cell>
          <cell r="AL137">
            <v>135.19999999999999</v>
          </cell>
          <cell r="AM137">
            <v>9.1999999999999993</v>
          </cell>
          <cell r="AN137">
            <v>7</v>
          </cell>
          <cell r="AO137">
            <v>3.7</v>
          </cell>
          <cell r="AP137">
            <v>21.400000000000002</v>
          </cell>
          <cell r="AQ137">
            <v>41.3</v>
          </cell>
          <cell r="AR137">
            <v>2.2000000000000002</v>
          </cell>
          <cell r="AS137">
            <v>4.4000000000000004</v>
          </cell>
          <cell r="AT137">
            <v>82.7</v>
          </cell>
          <cell r="AU137">
            <v>26.299999999999997</v>
          </cell>
          <cell r="AV137">
            <v>115.6</v>
          </cell>
          <cell r="AW137">
            <v>27.7</v>
          </cell>
          <cell r="AX137">
            <v>75.099999999999994</v>
          </cell>
          <cell r="AY137">
            <v>16.3</v>
          </cell>
          <cell r="AZ137">
            <v>9.3000000000000007</v>
          </cell>
          <cell r="BA137">
            <v>128.4</v>
          </cell>
        </row>
        <row r="138">
          <cell r="B138" t="str">
            <v xml:space="preserve">    1.2 BCN</v>
          </cell>
          <cell r="D138">
            <v>0</v>
          </cell>
          <cell r="E138">
            <v>65.3</v>
          </cell>
          <cell r="F138">
            <v>0</v>
          </cell>
          <cell r="G138">
            <v>30.400000000000002</v>
          </cell>
          <cell r="H138">
            <v>95.699999999999989</v>
          </cell>
          <cell r="I138">
            <v>42.300000000000004</v>
          </cell>
          <cell r="J138">
            <v>131</v>
          </cell>
          <cell r="K138">
            <v>327.8</v>
          </cell>
          <cell r="L138">
            <v>55.800000000000004</v>
          </cell>
          <cell r="M138">
            <v>556.9</v>
          </cell>
          <cell r="N138">
            <v>45.5</v>
          </cell>
          <cell r="O138">
            <v>33.6</v>
          </cell>
          <cell r="P138">
            <v>5.0999999999999996</v>
          </cell>
          <cell r="Q138">
            <v>74.100000000000009</v>
          </cell>
          <cell r="R138">
            <v>158.30000000000001</v>
          </cell>
          <cell r="S138">
            <v>0</v>
          </cell>
          <cell r="T138">
            <v>0</v>
          </cell>
          <cell r="U138">
            <v>48.6</v>
          </cell>
          <cell r="V138">
            <v>13.5</v>
          </cell>
          <cell r="W138">
            <v>62.1</v>
          </cell>
          <cell r="X138">
            <v>10.8</v>
          </cell>
          <cell r="Y138">
            <v>30</v>
          </cell>
          <cell r="Z138">
            <v>28.4</v>
          </cell>
          <cell r="AA138">
            <v>6.2</v>
          </cell>
          <cell r="AB138">
            <v>75.399999999999991</v>
          </cell>
          <cell r="AC138">
            <v>0</v>
          </cell>
          <cell r="AD138">
            <v>0</v>
          </cell>
          <cell r="AE138">
            <v>30</v>
          </cell>
          <cell r="AF138">
            <v>0</v>
          </cell>
          <cell r="AG138">
            <v>30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15</v>
          </cell>
          <cell r="AN138">
            <v>0</v>
          </cell>
          <cell r="AO138">
            <v>0</v>
          </cell>
          <cell r="AP138">
            <v>0</v>
          </cell>
          <cell r="AQ138">
            <v>15</v>
          </cell>
          <cell r="AR138">
            <v>22.6</v>
          </cell>
          <cell r="AS138">
            <v>20</v>
          </cell>
          <cell r="AT138">
            <v>0</v>
          </cell>
          <cell r="AU138">
            <v>0</v>
          </cell>
          <cell r="AV138">
            <v>42.6</v>
          </cell>
          <cell r="AW138">
            <v>87.6</v>
          </cell>
          <cell r="AX138">
            <v>10</v>
          </cell>
          <cell r="AY138">
            <v>18.2</v>
          </cell>
          <cell r="AZ138">
            <v>1.7</v>
          </cell>
          <cell r="BA138">
            <v>117.5</v>
          </cell>
        </row>
        <row r="139">
          <cell r="B139" t="str">
            <v xml:space="preserve">    1.3 Empresas  Publicas  Consolidado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0.4</v>
          </cell>
          <cell r="L139">
            <v>5.4</v>
          </cell>
          <cell r="M139">
            <v>5.8000000000000007</v>
          </cell>
          <cell r="N139">
            <v>0</v>
          </cell>
          <cell r="O139">
            <v>0.5</v>
          </cell>
          <cell r="P139">
            <v>0.1</v>
          </cell>
          <cell r="Q139">
            <v>0.2</v>
          </cell>
          <cell r="R139">
            <v>0.8</v>
          </cell>
          <cell r="S139">
            <v>8.1</v>
          </cell>
          <cell r="T139">
            <v>0.1</v>
          </cell>
          <cell r="U139">
            <v>0.1</v>
          </cell>
          <cell r="V139">
            <v>0.2</v>
          </cell>
          <cell r="W139">
            <v>8.4999999999999982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</row>
        <row r="140">
          <cell r="B140" t="str">
            <v xml:space="preserve">    1.4 Resto Empresas  Publicas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4.5</v>
          </cell>
          <cell r="J140">
            <v>0</v>
          </cell>
          <cell r="K140">
            <v>2</v>
          </cell>
          <cell r="L140">
            <v>1.4</v>
          </cell>
          <cell r="M140">
            <v>7.9</v>
          </cell>
          <cell r="N140">
            <v>6.2</v>
          </cell>
          <cell r="O140">
            <v>10.3</v>
          </cell>
          <cell r="P140">
            <v>13.3</v>
          </cell>
          <cell r="Q140">
            <v>3.9</v>
          </cell>
          <cell r="R140">
            <v>33.700000000000003</v>
          </cell>
          <cell r="S140">
            <v>0.6</v>
          </cell>
          <cell r="T140">
            <v>1.7</v>
          </cell>
          <cell r="U140">
            <v>2.5</v>
          </cell>
          <cell r="V140">
            <v>1</v>
          </cell>
          <cell r="W140">
            <v>5.8</v>
          </cell>
          <cell r="X140">
            <v>0</v>
          </cell>
          <cell r="Y140">
            <v>5.5</v>
          </cell>
          <cell r="Z140">
            <v>0</v>
          </cell>
          <cell r="AA140">
            <v>0</v>
          </cell>
          <cell r="AB140">
            <v>5.5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</row>
        <row r="141">
          <cell r="B141" t="str">
            <v xml:space="preserve">    1.5 Resto Sector Financiero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3.4</v>
          </cell>
          <cell r="M141">
            <v>3.4</v>
          </cell>
          <cell r="N141">
            <v>6.8</v>
          </cell>
          <cell r="O141">
            <v>0</v>
          </cell>
          <cell r="P141">
            <v>0</v>
          </cell>
          <cell r="Q141">
            <v>0</v>
          </cell>
          <cell r="R141">
            <v>6.8</v>
          </cell>
          <cell r="S141">
            <v>0</v>
          </cell>
          <cell r="T141">
            <v>0.9</v>
          </cell>
          <cell r="U141">
            <v>0.2</v>
          </cell>
          <cell r="V141">
            <v>0</v>
          </cell>
          <cell r="W141">
            <v>1.1000000000000001</v>
          </cell>
          <cell r="X141">
            <v>0</v>
          </cell>
          <cell r="Y141">
            <v>0</v>
          </cell>
          <cell r="Z141">
            <v>3.2</v>
          </cell>
          <cell r="AA141">
            <v>0</v>
          </cell>
          <cell r="AB141">
            <v>3.2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15</v>
          </cell>
          <cell r="AO141">
            <v>0</v>
          </cell>
          <cell r="AP141">
            <v>0</v>
          </cell>
          <cell r="AQ141">
            <v>15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</row>
        <row r="142">
          <cell r="B142" t="str">
            <v xml:space="preserve">    1.6 Sector Privado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0.2</v>
          </cell>
          <cell r="M142">
            <v>0.2</v>
          </cell>
          <cell r="N142">
            <v>0</v>
          </cell>
          <cell r="O142">
            <v>0.1</v>
          </cell>
          <cell r="P142">
            <v>0</v>
          </cell>
          <cell r="Q142">
            <v>0</v>
          </cell>
          <cell r="R142">
            <v>0.1</v>
          </cell>
          <cell r="S142">
            <v>0</v>
          </cell>
          <cell r="T142">
            <v>0.2</v>
          </cell>
          <cell r="U142">
            <v>0.1</v>
          </cell>
          <cell r="V142">
            <v>0</v>
          </cell>
          <cell r="W142">
            <v>0.30000000000000004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</row>
        <row r="143">
          <cell r="AG143">
            <v>0</v>
          </cell>
          <cell r="AL143">
            <v>0</v>
          </cell>
          <cell r="AQ143">
            <v>0</v>
          </cell>
          <cell r="AV143">
            <v>0</v>
          </cell>
          <cell r="BA143">
            <v>0</v>
          </cell>
        </row>
        <row r="144">
          <cell r="B144" t="str">
            <v>2.-Atados(2.1+...2.6)</v>
          </cell>
          <cell r="D144">
            <v>61.500000000000007</v>
          </cell>
          <cell r="E144">
            <v>151.70000000000002</v>
          </cell>
          <cell r="F144">
            <v>122.99999999999999</v>
          </cell>
          <cell r="G144">
            <v>132.29999999999998</v>
          </cell>
          <cell r="H144">
            <v>468.50000000000006</v>
          </cell>
          <cell r="I144">
            <v>25.599999999999998</v>
          </cell>
          <cell r="J144">
            <v>76.599999999999994</v>
          </cell>
          <cell r="K144">
            <v>89.799999999999983</v>
          </cell>
          <cell r="L144">
            <v>111.2</v>
          </cell>
          <cell r="M144">
            <v>303.2</v>
          </cell>
          <cell r="N144">
            <v>73.899999999999991</v>
          </cell>
          <cell r="O144">
            <v>69.300000000000011</v>
          </cell>
          <cell r="P144">
            <v>72.5</v>
          </cell>
          <cell r="Q144">
            <v>88.1</v>
          </cell>
          <cell r="R144">
            <v>303.8</v>
          </cell>
          <cell r="S144">
            <v>52.4</v>
          </cell>
          <cell r="T144">
            <v>64.400000000000006</v>
          </cell>
          <cell r="U144">
            <v>102.3</v>
          </cell>
          <cell r="V144">
            <v>56.400000000000006</v>
          </cell>
          <cell r="W144">
            <v>275.5</v>
          </cell>
          <cell r="X144">
            <v>78</v>
          </cell>
          <cell r="Y144">
            <v>97.5</v>
          </cell>
          <cell r="Z144">
            <v>118.89999999999998</v>
          </cell>
          <cell r="AA144">
            <v>150.69999999999999</v>
          </cell>
          <cell r="AB144">
            <v>445.1</v>
          </cell>
          <cell r="AC144">
            <v>108.10000000000001</v>
          </cell>
          <cell r="AD144">
            <v>113.9</v>
          </cell>
          <cell r="AE144">
            <v>147.69999999999999</v>
          </cell>
          <cell r="AF144">
            <v>168.70000000000002</v>
          </cell>
          <cell r="AG144">
            <v>538.4</v>
          </cell>
          <cell r="AH144">
            <v>170.60000000000002</v>
          </cell>
          <cell r="AI144">
            <v>170.60000000000002</v>
          </cell>
          <cell r="AJ144">
            <v>121.19999999999999</v>
          </cell>
          <cell r="AK144">
            <v>146.19999999999999</v>
          </cell>
          <cell r="AL144">
            <v>608.6</v>
          </cell>
          <cell r="AM144">
            <v>93.699999999999989</v>
          </cell>
          <cell r="AN144">
            <v>130.60000000000002</v>
          </cell>
          <cell r="AO144">
            <v>133.60000000000002</v>
          </cell>
          <cell r="AP144">
            <v>210.20000000000002</v>
          </cell>
          <cell r="AQ144">
            <v>568.1</v>
          </cell>
          <cell r="AR144">
            <v>128.6</v>
          </cell>
          <cell r="AS144">
            <v>133.30000000000001</v>
          </cell>
          <cell r="AT144">
            <v>152.19999999999999</v>
          </cell>
          <cell r="AU144">
            <v>234.5</v>
          </cell>
          <cell r="AV144">
            <v>648.59999999999991</v>
          </cell>
          <cell r="AW144">
            <v>215</v>
          </cell>
          <cell r="AX144">
            <v>187.7</v>
          </cell>
          <cell r="AY144">
            <v>194.89999999999998</v>
          </cell>
          <cell r="AZ144">
            <v>219.4</v>
          </cell>
          <cell r="BA144">
            <v>816.99999999999989</v>
          </cell>
        </row>
        <row r="145">
          <cell r="B145" t="str">
            <v xml:space="preserve">    2.1 Gobierno Central</v>
          </cell>
          <cell r="D145">
            <v>32.6</v>
          </cell>
          <cell r="E145">
            <v>85.600000000000009</v>
          </cell>
          <cell r="F145">
            <v>74.5</v>
          </cell>
          <cell r="G145">
            <v>78.5</v>
          </cell>
          <cell r="H145">
            <v>271.20000000000005</v>
          </cell>
          <cell r="I145">
            <v>10</v>
          </cell>
          <cell r="J145">
            <v>41.1</v>
          </cell>
          <cell r="K145">
            <v>50.699999999999996</v>
          </cell>
          <cell r="L145">
            <v>63.5</v>
          </cell>
          <cell r="M145">
            <v>165.3</v>
          </cell>
          <cell r="N145">
            <v>14.399999999999999</v>
          </cell>
          <cell r="O145">
            <v>12.5</v>
          </cell>
          <cell r="P145">
            <v>32.700000000000003</v>
          </cell>
          <cell r="Q145">
            <v>15.1</v>
          </cell>
          <cell r="R145">
            <v>74.7</v>
          </cell>
          <cell r="S145">
            <v>15</v>
          </cell>
          <cell r="T145">
            <v>25.900000000000002</v>
          </cell>
          <cell r="U145">
            <v>54.4</v>
          </cell>
          <cell r="V145">
            <v>34.6</v>
          </cell>
          <cell r="W145">
            <v>129.9</v>
          </cell>
          <cell r="X145">
            <v>38.6</v>
          </cell>
          <cell r="Y145">
            <v>38.5</v>
          </cell>
          <cell r="Z145">
            <v>64.199999999999989</v>
          </cell>
          <cell r="AA145">
            <v>52.699999999999996</v>
          </cell>
          <cell r="AB145">
            <v>193.99999999999997</v>
          </cell>
          <cell r="AC145">
            <v>38.900000000000006</v>
          </cell>
          <cell r="AD145">
            <v>48.4</v>
          </cell>
          <cell r="AE145">
            <v>53.3</v>
          </cell>
          <cell r="AF145">
            <v>81.800000000000011</v>
          </cell>
          <cell r="AG145">
            <v>222.40000000000003</v>
          </cell>
          <cell r="AH145">
            <v>38.200000000000003</v>
          </cell>
          <cell r="AI145">
            <v>41.8</v>
          </cell>
          <cell r="AJ145">
            <v>46.3</v>
          </cell>
          <cell r="AK145">
            <v>72.599999999999994</v>
          </cell>
          <cell r="AL145">
            <v>198.89999999999998</v>
          </cell>
          <cell r="AM145">
            <v>28.9</v>
          </cell>
          <cell r="AN145">
            <v>53.7</v>
          </cell>
          <cell r="AO145">
            <v>40.400000000000006</v>
          </cell>
          <cell r="AP145">
            <v>64.5</v>
          </cell>
          <cell r="AQ145">
            <v>187.5</v>
          </cell>
          <cell r="AR145">
            <v>26.900000000000002</v>
          </cell>
          <cell r="AS145">
            <v>41.1</v>
          </cell>
          <cell r="AT145">
            <v>49.3</v>
          </cell>
          <cell r="AU145">
            <v>69.5</v>
          </cell>
          <cell r="AV145">
            <v>186.8</v>
          </cell>
          <cell r="AW145">
            <v>61.2</v>
          </cell>
          <cell r="AX145">
            <v>80.300000000000011</v>
          </cell>
          <cell r="AY145">
            <v>74</v>
          </cell>
          <cell r="AZ145">
            <v>82</v>
          </cell>
          <cell r="BA145">
            <v>297.5</v>
          </cell>
        </row>
        <row r="146">
          <cell r="B146" t="str">
            <v xml:space="preserve">    2.2 BCN</v>
          </cell>
          <cell r="D146">
            <v>5</v>
          </cell>
          <cell r="E146">
            <v>5.4</v>
          </cell>
          <cell r="F146">
            <v>10.8</v>
          </cell>
          <cell r="G146">
            <v>7.5</v>
          </cell>
          <cell r="H146">
            <v>28.700000000000003</v>
          </cell>
          <cell r="I146">
            <v>2</v>
          </cell>
          <cell r="J146">
            <v>2.2999999999999998</v>
          </cell>
          <cell r="K146">
            <v>6.9</v>
          </cell>
          <cell r="L146">
            <v>11.2</v>
          </cell>
          <cell r="M146">
            <v>22.4</v>
          </cell>
          <cell r="N146">
            <v>1.9</v>
          </cell>
          <cell r="O146">
            <v>1</v>
          </cell>
          <cell r="P146">
            <v>1</v>
          </cell>
          <cell r="Q146">
            <v>0</v>
          </cell>
          <cell r="R146">
            <v>3.9</v>
          </cell>
          <cell r="S146">
            <v>2.7</v>
          </cell>
          <cell r="T146">
            <v>8.1999999999999993</v>
          </cell>
          <cell r="U146">
            <v>10.6</v>
          </cell>
          <cell r="V146">
            <v>5.2</v>
          </cell>
          <cell r="W146">
            <v>26.7</v>
          </cell>
          <cell r="X146">
            <v>4.3</v>
          </cell>
          <cell r="Y146">
            <v>19.8</v>
          </cell>
          <cell r="Z146">
            <v>7.1</v>
          </cell>
          <cell r="AA146">
            <v>29.3</v>
          </cell>
          <cell r="AB146">
            <v>60.5</v>
          </cell>
          <cell r="AC146">
            <v>5.6</v>
          </cell>
          <cell r="AD146">
            <v>5.6</v>
          </cell>
          <cell r="AE146">
            <v>0.3</v>
          </cell>
          <cell r="AF146">
            <v>0</v>
          </cell>
          <cell r="AG146">
            <v>11.5</v>
          </cell>
          <cell r="AH146">
            <v>0</v>
          </cell>
          <cell r="AI146">
            <v>0</v>
          </cell>
          <cell r="AJ146">
            <v>0</v>
          </cell>
          <cell r="AK146">
            <v>0.3</v>
          </cell>
          <cell r="AL146">
            <v>0.3</v>
          </cell>
          <cell r="AM146">
            <v>0</v>
          </cell>
          <cell r="AN146">
            <v>0.5</v>
          </cell>
          <cell r="AO146">
            <v>0.4</v>
          </cell>
          <cell r="AP146">
            <v>0.4</v>
          </cell>
          <cell r="AQ146">
            <v>1.3</v>
          </cell>
          <cell r="AR146">
            <v>0.2</v>
          </cell>
          <cell r="AS146">
            <v>0.3</v>
          </cell>
          <cell r="AT146">
            <v>0.1</v>
          </cell>
          <cell r="AU146">
            <v>0.5</v>
          </cell>
          <cell r="AV146">
            <v>1.1000000000000001</v>
          </cell>
          <cell r="AW146">
            <v>0.2</v>
          </cell>
          <cell r="AX146">
            <v>0.1</v>
          </cell>
          <cell r="AY146">
            <v>0.1</v>
          </cell>
          <cell r="AZ146">
            <v>0</v>
          </cell>
          <cell r="BA146">
            <v>0.4</v>
          </cell>
        </row>
        <row r="147">
          <cell r="B147" t="str">
            <v xml:space="preserve">    2.3 Empresas  Publicas  Consolidado</v>
          </cell>
          <cell r="D147">
            <v>0</v>
          </cell>
          <cell r="E147">
            <v>3</v>
          </cell>
          <cell r="F147">
            <v>0.8</v>
          </cell>
          <cell r="G147">
            <v>7.5</v>
          </cell>
          <cell r="H147">
            <v>11.3</v>
          </cell>
          <cell r="I147">
            <v>0</v>
          </cell>
          <cell r="J147">
            <v>2.9</v>
          </cell>
          <cell r="K147">
            <v>0.2</v>
          </cell>
          <cell r="L147">
            <v>4.5999999999999996</v>
          </cell>
          <cell r="M147">
            <v>7.6999999999999993</v>
          </cell>
          <cell r="N147">
            <v>12.1</v>
          </cell>
          <cell r="O147">
            <v>8.4</v>
          </cell>
          <cell r="P147">
            <v>3.8</v>
          </cell>
          <cell r="Q147">
            <v>3.9</v>
          </cell>
          <cell r="R147">
            <v>28.2</v>
          </cell>
          <cell r="S147">
            <v>12.4</v>
          </cell>
          <cell r="T147">
            <v>10.799999999999999</v>
          </cell>
          <cell r="U147">
            <v>14.4</v>
          </cell>
          <cell r="V147">
            <v>7.9</v>
          </cell>
          <cell r="W147">
            <v>45.5</v>
          </cell>
          <cell r="X147">
            <v>6.8000000000000007</v>
          </cell>
          <cell r="Y147">
            <v>15.1</v>
          </cell>
          <cell r="Z147">
            <v>17.7</v>
          </cell>
          <cell r="AA147">
            <v>21.099999999999998</v>
          </cell>
          <cell r="AB147">
            <v>60.7</v>
          </cell>
          <cell r="AC147">
            <v>4.5999999999999996</v>
          </cell>
          <cell r="AD147">
            <v>4.2000000000000011</v>
          </cell>
          <cell r="AE147">
            <v>1.8000000000000012</v>
          </cell>
          <cell r="AF147">
            <v>3.3000000000000003</v>
          </cell>
          <cell r="AG147">
            <v>13.900000000000002</v>
          </cell>
          <cell r="AH147">
            <v>36.200000000000003</v>
          </cell>
          <cell r="AI147">
            <v>24.7</v>
          </cell>
          <cell r="AJ147">
            <v>18.8</v>
          </cell>
          <cell r="AK147">
            <v>11.100000000000001</v>
          </cell>
          <cell r="AL147">
            <v>90.800000000000011</v>
          </cell>
          <cell r="AM147">
            <v>10.9</v>
          </cell>
          <cell r="AN147">
            <v>9.6999999999999993</v>
          </cell>
          <cell r="AO147">
            <v>13.4</v>
          </cell>
          <cell r="AP147">
            <v>15.7</v>
          </cell>
          <cell r="AQ147">
            <v>49.7</v>
          </cell>
          <cell r="AR147">
            <v>13.5</v>
          </cell>
          <cell r="AS147">
            <v>10</v>
          </cell>
          <cell r="AT147">
            <v>10</v>
          </cell>
          <cell r="AU147">
            <v>12.8</v>
          </cell>
          <cell r="AV147">
            <v>46.3</v>
          </cell>
          <cell r="AW147">
            <v>10.899999999999999</v>
          </cell>
          <cell r="AX147">
            <v>6.8</v>
          </cell>
          <cell r="AY147">
            <v>16.399999999999999</v>
          </cell>
          <cell r="AZ147">
            <v>22.2</v>
          </cell>
          <cell r="BA147">
            <v>56.3</v>
          </cell>
        </row>
        <row r="148">
          <cell r="B148" t="str">
            <v xml:space="preserve">    2.4 Resto Empresas  Publicas   </v>
          </cell>
          <cell r="D148">
            <v>12.8</v>
          </cell>
          <cell r="E148">
            <v>14</v>
          </cell>
          <cell r="F148">
            <v>10.1</v>
          </cell>
          <cell r="G148">
            <v>24.1</v>
          </cell>
          <cell r="H148">
            <v>61</v>
          </cell>
          <cell r="I148">
            <v>6.9</v>
          </cell>
          <cell r="J148">
            <v>19</v>
          </cell>
          <cell r="K148">
            <v>18.399999999999999</v>
          </cell>
          <cell r="L148">
            <v>17.5</v>
          </cell>
          <cell r="M148">
            <v>61.800000000000004</v>
          </cell>
          <cell r="N148">
            <v>9.1999999999999993</v>
          </cell>
          <cell r="O148">
            <v>24.8</v>
          </cell>
          <cell r="P148">
            <v>20.7</v>
          </cell>
          <cell r="Q148">
            <v>43.2</v>
          </cell>
          <cell r="R148">
            <v>97.9</v>
          </cell>
          <cell r="S148">
            <v>2.4</v>
          </cell>
          <cell r="T148">
            <v>9.8000000000000007</v>
          </cell>
          <cell r="U148">
            <v>19.600000000000001</v>
          </cell>
          <cell r="V148">
            <v>6.7</v>
          </cell>
          <cell r="W148">
            <v>38.500000000000007</v>
          </cell>
          <cell r="X148">
            <v>5.4</v>
          </cell>
          <cell r="Y148">
            <v>9.4</v>
          </cell>
          <cell r="Z148">
            <v>21.3</v>
          </cell>
          <cell r="AA148">
            <v>11.1</v>
          </cell>
          <cell r="AB148">
            <v>47.199999999999996</v>
          </cell>
          <cell r="AC148">
            <v>4</v>
          </cell>
          <cell r="AD148">
            <v>6.4</v>
          </cell>
          <cell r="AE148">
            <v>59.4</v>
          </cell>
          <cell r="AF148">
            <v>22</v>
          </cell>
          <cell r="AG148">
            <v>91.8</v>
          </cell>
          <cell r="AH148">
            <v>49.3</v>
          </cell>
          <cell r="AI148">
            <v>31.200000000000003</v>
          </cell>
          <cell r="AJ148">
            <v>22.3</v>
          </cell>
          <cell r="AK148">
            <v>9.3000000000000007</v>
          </cell>
          <cell r="AL148">
            <v>112.1</v>
          </cell>
          <cell r="AM148">
            <v>17.5</v>
          </cell>
          <cell r="AN148">
            <v>24.200000000000003</v>
          </cell>
          <cell r="AO148">
            <v>29.1</v>
          </cell>
          <cell r="AP148">
            <v>32.4</v>
          </cell>
          <cell r="AQ148">
            <v>103.20000000000002</v>
          </cell>
          <cell r="AR148">
            <v>12.9</v>
          </cell>
          <cell r="AS148">
            <v>30.200000000000003</v>
          </cell>
          <cell r="AT148">
            <v>30.200000000000003</v>
          </cell>
          <cell r="AU148">
            <v>41.800000000000011</v>
          </cell>
          <cell r="AV148">
            <v>115.10000000000002</v>
          </cell>
          <cell r="AW148">
            <v>28.9</v>
          </cell>
          <cell r="AX148">
            <v>28.9</v>
          </cell>
          <cell r="AY148">
            <v>28.8</v>
          </cell>
          <cell r="AZ148">
            <v>28.8</v>
          </cell>
          <cell r="BA148">
            <v>115.39999999999999</v>
          </cell>
        </row>
        <row r="149">
          <cell r="B149" t="str">
            <v xml:space="preserve">    2.5 Resto Sector Financiero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0.1</v>
          </cell>
          <cell r="K149">
            <v>0</v>
          </cell>
          <cell r="L149">
            <v>0.2</v>
          </cell>
          <cell r="M149">
            <v>0.30000000000000004</v>
          </cell>
          <cell r="N149">
            <v>0</v>
          </cell>
          <cell r="O149">
            <v>0</v>
          </cell>
          <cell r="P149">
            <v>0</v>
          </cell>
          <cell r="Q149">
            <v>1.4</v>
          </cell>
          <cell r="R149">
            <v>1.4</v>
          </cell>
          <cell r="S149">
            <v>0.9</v>
          </cell>
          <cell r="T149">
            <v>0</v>
          </cell>
          <cell r="U149">
            <v>0.1</v>
          </cell>
          <cell r="V149">
            <v>0</v>
          </cell>
          <cell r="W149">
            <v>1</v>
          </cell>
          <cell r="X149">
            <v>0</v>
          </cell>
          <cell r="Y149">
            <v>0</v>
          </cell>
          <cell r="Z149">
            <v>0</v>
          </cell>
          <cell r="AA149">
            <v>0.8</v>
          </cell>
          <cell r="AB149">
            <v>0.8</v>
          </cell>
          <cell r="AC149">
            <v>3.3</v>
          </cell>
          <cell r="AD149">
            <v>4.3</v>
          </cell>
          <cell r="AE149">
            <v>2.4</v>
          </cell>
          <cell r="AF149">
            <v>15.5</v>
          </cell>
          <cell r="AG149">
            <v>25.5</v>
          </cell>
          <cell r="AH149">
            <v>0.7</v>
          </cell>
          <cell r="AI149">
            <v>0</v>
          </cell>
          <cell r="AJ149">
            <v>2.2000000000000002</v>
          </cell>
          <cell r="AK149">
            <v>6.9</v>
          </cell>
          <cell r="AL149">
            <v>9.8000000000000007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</row>
        <row r="150">
          <cell r="B150" t="str">
            <v xml:space="preserve">    2.6 Sector Privado</v>
          </cell>
          <cell r="D150">
            <v>11.1</v>
          </cell>
          <cell r="E150">
            <v>43.7</v>
          </cell>
          <cell r="F150">
            <v>26.8</v>
          </cell>
          <cell r="G150">
            <v>14.700000000000001</v>
          </cell>
          <cell r="H150">
            <v>96.300000000000011</v>
          </cell>
          <cell r="I150">
            <v>6.7</v>
          </cell>
          <cell r="J150">
            <v>11.2</v>
          </cell>
          <cell r="K150">
            <v>13.600000000000001</v>
          </cell>
          <cell r="L150">
            <v>14.2</v>
          </cell>
          <cell r="M150">
            <v>45.7</v>
          </cell>
          <cell r="N150">
            <v>36.299999999999997</v>
          </cell>
          <cell r="O150">
            <v>22.6</v>
          </cell>
          <cell r="P150">
            <v>14.3</v>
          </cell>
          <cell r="Q150">
            <v>24.5</v>
          </cell>
          <cell r="R150">
            <v>97.7</v>
          </cell>
          <cell r="S150">
            <v>19</v>
          </cell>
          <cell r="T150">
            <v>9.6999999999999993</v>
          </cell>
          <cell r="U150">
            <v>3.2</v>
          </cell>
          <cell r="V150">
            <v>2</v>
          </cell>
          <cell r="W150">
            <v>33.9</v>
          </cell>
          <cell r="X150">
            <v>22.9</v>
          </cell>
          <cell r="Y150">
            <v>14.700000000000001</v>
          </cell>
          <cell r="Z150">
            <v>8.6</v>
          </cell>
          <cell r="AA150">
            <v>35.700000000000003</v>
          </cell>
          <cell r="AB150">
            <v>81.900000000000006</v>
          </cell>
          <cell r="AC150">
            <v>51.7</v>
          </cell>
          <cell r="AD150">
            <v>45</v>
          </cell>
          <cell r="AE150">
            <v>30.5</v>
          </cell>
          <cell r="AF150">
            <v>46.1</v>
          </cell>
          <cell r="AG150">
            <v>173.3</v>
          </cell>
          <cell r="AH150">
            <v>46.2</v>
          </cell>
          <cell r="AI150">
            <v>72.900000000000006</v>
          </cell>
          <cell r="AJ150">
            <v>31.599999999999998</v>
          </cell>
          <cell r="AK150">
            <v>46</v>
          </cell>
          <cell r="AL150">
            <v>196.70000000000002</v>
          </cell>
          <cell r="AM150">
            <v>36.4</v>
          </cell>
          <cell r="AN150">
            <v>42.5</v>
          </cell>
          <cell r="AO150">
            <v>50.3</v>
          </cell>
          <cell r="AP150">
            <v>97.200000000000017</v>
          </cell>
          <cell r="AQ150">
            <v>226.4</v>
          </cell>
          <cell r="AR150">
            <v>75.099999999999994</v>
          </cell>
          <cell r="AS150">
            <v>51.7</v>
          </cell>
          <cell r="AT150">
            <v>62.6</v>
          </cell>
          <cell r="AU150">
            <v>109.9</v>
          </cell>
          <cell r="AV150">
            <v>299.3</v>
          </cell>
          <cell r="AW150">
            <v>113.8</v>
          </cell>
          <cell r="AX150">
            <v>71.599999999999994</v>
          </cell>
          <cell r="AY150">
            <v>75.599999999999994</v>
          </cell>
          <cell r="AZ150">
            <v>86.4</v>
          </cell>
          <cell r="BA150">
            <v>347.4</v>
          </cell>
        </row>
        <row r="152">
          <cell r="B152" t="str">
            <v>3-Renegociacion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1059.2</v>
          </cell>
          <cell r="L152">
            <v>0</v>
          </cell>
          <cell r="M152">
            <v>1059.2</v>
          </cell>
          <cell r="N152">
            <v>153.1</v>
          </cell>
          <cell r="O152">
            <v>0</v>
          </cell>
          <cell r="P152">
            <v>0</v>
          </cell>
          <cell r="Q152">
            <v>0</v>
          </cell>
          <cell r="R152">
            <v>153.1</v>
          </cell>
          <cell r="S152">
            <v>76.099999999999994</v>
          </cell>
          <cell r="T152">
            <v>17.3</v>
          </cell>
          <cell r="U152">
            <v>9</v>
          </cell>
          <cell r="V152">
            <v>0</v>
          </cell>
          <cell r="W152">
            <v>102.39999999999999</v>
          </cell>
          <cell r="X152">
            <v>5.7</v>
          </cell>
          <cell r="Y152">
            <v>0</v>
          </cell>
          <cell r="Z152">
            <v>204.7</v>
          </cell>
          <cell r="AA152">
            <v>151.19999999999999</v>
          </cell>
          <cell r="AB152">
            <v>361.59999999999997</v>
          </cell>
          <cell r="AC152">
            <v>0</v>
          </cell>
          <cell r="AD152">
            <v>0</v>
          </cell>
          <cell r="AE152">
            <v>23.7</v>
          </cell>
          <cell r="AF152">
            <v>246.9</v>
          </cell>
          <cell r="AG152">
            <v>270.60000000000002</v>
          </cell>
          <cell r="AH152">
            <v>0</v>
          </cell>
          <cell r="AI152">
            <v>0</v>
          </cell>
          <cell r="AJ152">
            <v>125.6</v>
          </cell>
          <cell r="AK152">
            <v>636</v>
          </cell>
          <cell r="AL152">
            <v>761.6</v>
          </cell>
          <cell r="AM152">
            <v>0</v>
          </cell>
          <cell r="AN152">
            <v>0</v>
          </cell>
          <cell r="AO152">
            <v>390.1</v>
          </cell>
          <cell r="AP152">
            <v>0</v>
          </cell>
          <cell r="AQ152">
            <v>390.1</v>
          </cell>
          <cell r="AR152">
            <v>0</v>
          </cell>
          <cell r="AS152">
            <v>0</v>
          </cell>
          <cell r="AT152">
            <v>105.9</v>
          </cell>
          <cell r="AU152">
            <v>11.3</v>
          </cell>
          <cell r="AV152">
            <v>117.2</v>
          </cell>
          <cell r="AW152">
            <v>17.8</v>
          </cell>
          <cell r="AX152">
            <v>3.6</v>
          </cell>
          <cell r="AY152">
            <v>19.2</v>
          </cell>
          <cell r="AZ152">
            <v>5.5</v>
          </cell>
          <cell r="BA152">
            <v>46.1</v>
          </cell>
        </row>
        <row r="153">
          <cell r="B153" t="str">
            <v>4-Capitalización de Intereses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3.1</v>
          </cell>
          <cell r="O153">
            <v>4.7</v>
          </cell>
          <cell r="P153">
            <v>9.3000000000000007</v>
          </cell>
          <cell r="Q153">
            <v>14.2</v>
          </cell>
          <cell r="R153">
            <v>31.3</v>
          </cell>
          <cell r="S153">
            <v>1.8</v>
          </cell>
          <cell r="T153">
            <v>0</v>
          </cell>
          <cell r="U153">
            <v>11</v>
          </cell>
          <cell r="V153">
            <v>0</v>
          </cell>
          <cell r="W153">
            <v>12.8</v>
          </cell>
          <cell r="X153">
            <v>8.9</v>
          </cell>
          <cell r="Y153">
            <v>0</v>
          </cell>
          <cell r="Z153">
            <v>11.4</v>
          </cell>
          <cell r="AA153">
            <v>0</v>
          </cell>
          <cell r="AB153">
            <v>20.3</v>
          </cell>
          <cell r="AC153">
            <v>15.5</v>
          </cell>
          <cell r="AD153">
            <v>0</v>
          </cell>
          <cell r="AE153">
            <v>18.7</v>
          </cell>
          <cell r="AF153">
            <v>0.1</v>
          </cell>
          <cell r="AG153">
            <v>34.300000000000004</v>
          </cell>
          <cell r="AH153">
            <v>16.2</v>
          </cell>
          <cell r="AI153">
            <v>0</v>
          </cell>
          <cell r="AJ153">
            <v>18.899999999999999</v>
          </cell>
          <cell r="AK153">
            <v>0.2</v>
          </cell>
          <cell r="AL153">
            <v>35.299999999999997</v>
          </cell>
          <cell r="AM153">
            <v>0</v>
          </cell>
          <cell r="AN153">
            <v>0</v>
          </cell>
          <cell r="AO153">
            <v>36.5</v>
          </cell>
          <cell r="AP153">
            <v>0</v>
          </cell>
          <cell r="AQ153">
            <v>36.5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B154" t="str">
            <v>5-Condonacion</v>
          </cell>
          <cell r="D154">
            <v>0</v>
          </cell>
          <cell r="E154">
            <v>0</v>
          </cell>
          <cell r="F154">
            <v>0</v>
          </cell>
          <cell r="G154">
            <v>278.7</v>
          </cell>
          <cell r="H154">
            <v>278.7</v>
          </cell>
          <cell r="I154">
            <v>0</v>
          </cell>
          <cell r="J154">
            <v>0</v>
          </cell>
          <cell r="K154">
            <v>259.5</v>
          </cell>
          <cell r="L154">
            <v>0</v>
          </cell>
          <cell r="M154">
            <v>259.5</v>
          </cell>
          <cell r="N154">
            <v>82.7</v>
          </cell>
          <cell r="O154">
            <v>0</v>
          </cell>
          <cell r="P154">
            <v>0</v>
          </cell>
          <cell r="Q154">
            <v>0</v>
          </cell>
          <cell r="R154">
            <v>82.7</v>
          </cell>
          <cell r="S154">
            <v>0</v>
          </cell>
          <cell r="T154">
            <v>0</v>
          </cell>
          <cell r="U154">
            <v>113.1</v>
          </cell>
          <cell r="V154">
            <v>61.400000000000006</v>
          </cell>
          <cell r="W154">
            <v>174.5</v>
          </cell>
          <cell r="X154">
            <v>19.900000000000002</v>
          </cell>
          <cell r="Y154">
            <v>0</v>
          </cell>
          <cell r="Z154">
            <v>120.5</v>
          </cell>
          <cell r="AA154">
            <v>3.7</v>
          </cell>
          <cell r="AB154">
            <v>144.1</v>
          </cell>
          <cell r="AC154">
            <v>0.9</v>
          </cell>
          <cell r="AD154">
            <v>0</v>
          </cell>
          <cell r="AE154">
            <v>8.9</v>
          </cell>
          <cell r="AF154">
            <v>1470</v>
          </cell>
          <cell r="AG154">
            <v>1479.8</v>
          </cell>
          <cell r="AH154">
            <v>0</v>
          </cell>
          <cell r="AI154">
            <v>0</v>
          </cell>
          <cell r="AJ154">
            <v>1102.2</v>
          </cell>
          <cell r="AK154">
            <v>3117.1</v>
          </cell>
          <cell r="AL154">
            <v>4219.3</v>
          </cell>
          <cell r="AM154">
            <v>0</v>
          </cell>
          <cell r="AN154">
            <v>0</v>
          </cell>
          <cell r="AO154">
            <v>103.7</v>
          </cell>
          <cell r="AP154">
            <v>20</v>
          </cell>
          <cell r="AQ154">
            <v>123.7</v>
          </cell>
          <cell r="AR154">
            <v>0</v>
          </cell>
          <cell r="AS154">
            <v>4.5999999999999996</v>
          </cell>
          <cell r="AT154">
            <v>0</v>
          </cell>
          <cell r="AU154">
            <v>142.80000000000001</v>
          </cell>
          <cell r="AV154">
            <v>147.4</v>
          </cell>
          <cell r="AW154">
            <v>0</v>
          </cell>
          <cell r="AX154">
            <v>0</v>
          </cell>
          <cell r="AY154">
            <v>0</v>
          </cell>
          <cell r="AZ154">
            <v>102.6</v>
          </cell>
          <cell r="BA154">
            <v>102.6</v>
          </cell>
        </row>
        <row r="156">
          <cell r="B156" t="str">
            <v>TOTAL RECURSOS EXTERNOS (1+2+3+4+5)</v>
          </cell>
          <cell r="D156">
            <v>61.70000000000001</v>
          </cell>
          <cell r="E156">
            <v>217</v>
          </cell>
          <cell r="F156">
            <v>123.29999999999998</v>
          </cell>
          <cell r="G156">
            <v>454.1</v>
          </cell>
          <cell r="H156">
            <v>856.1</v>
          </cell>
          <cell r="I156">
            <v>80.8</v>
          </cell>
          <cell r="J156">
            <v>207.6</v>
          </cell>
          <cell r="K156">
            <v>1871</v>
          </cell>
          <cell r="L156">
            <v>372.4</v>
          </cell>
          <cell r="M156">
            <v>2531.8000000000002</v>
          </cell>
          <cell r="N156">
            <v>378.79999999999995</v>
          </cell>
          <cell r="O156">
            <v>241.20000000000005</v>
          </cell>
          <cell r="P156">
            <v>167.5</v>
          </cell>
          <cell r="Q156">
            <v>225.70000000000002</v>
          </cell>
          <cell r="R156">
            <v>1013.2</v>
          </cell>
          <cell r="S156">
            <v>145.99999999999997</v>
          </cell>
          <cell r="T156">
            <v>97.3</v>
          </cell>
          <cell r="U156">
            <v>294.09999999999997</v>
          </cell>
          <cell r="V156">
            <v>174.20000000000002</v>
          </cell>
          <cell r="W156">
            <v>711.59999999999991</v>
          </cell>
          <cell r="X156">
            <v>147</v>
          </cell>
          <cell r="Y156">
            <v>137</v>
          </cell>
          <cell r="Z156">
            <v>533.5</v>
          </cell>
          <cell r="AA156">
            <v>398.9</v>
          </cell>
          <cell r="AB156">
            <v>1216.4000000000001</v>
          </cell>
          <cell r="AC156">
            <v>133.2286</v>
          </cell>
          <cell r="AD156">
            <v>117.9</v>
          </cell>
          <cell r="AE156">
            <v>232</v>
          </cell>
          <cell r="AF156">
            <v>2015.5</v>
          </cell>
          <cell r="AG156">
            <v>2498.6286</v>
          </cell>
          <cell r="AH156">
            <v>252.4</v>
          </cell>
          <cell r="AI156">
            <v>198.3</v>
          </cell>
          <cell r="AJ156">
            <v>1394.7</v>
          </cell>
          <cell r="AK156">
            <v>3914.5999999999995</v>
          </cell>
          <cell r="AL156">
            <v>5760</v>
          </cell>
          <cell r="AM156">
            <v>117.89999999999999</v>
          </cell>
          <cell r="AN156">
            <v>152.60000000000002</v>
          </cell>
          <cell r="AO156">
            <v>667.6</v>
          </cell>
          <cell r="AP156">
            <v>251.60000000000002</v>
          </cell>
          <cell r="AQ156">
            <v>1189.7</v>
          </cell>
          <cell r="AR156">
            <v>153.4</v>
          </cell>
          <cell r="AS156">
            <v>162.30000000000001</v>
          </cell>
          <cell r="AT156">
            <v>340.8</v>
          </cell>
          <cell r="AU156">
            <v>414.90000000000003</v>
          </cell>
          <cell r="AV156">
            <v>1071.4000000000001</v>
          </cell>
          <cell r="AW156">
            <v>348.1</v>
          </cell>
          <cell r="AX156">
            <v>276.39999999999998</v>
          </cell>
          <cell r="AY156">
            <v>248.59999999999997</v>
          </cell>
          <cell r="AZ156">
            <v>338.5</v>
          </cell>
          <cell r="BA156">
            <v>1211.5999999999999</v>
          </cell>
        </row>
        <row r="158">
          <cell r="B158" t="str">
            <v xml:space="preserve"> -TRANSFERENCIAS PRIVADAS (Remesas familiares)</v>
          </cell>
          <cell r="D158">
            <v>3</v>
          </cell>
          <cell r="E158">
            <v>3.5</v>
          </cell>
          <cell r="F158">
            <v>3.9</v>
          </cell>
          <cell r="G158">
            <v>4.5999999999999996</v>
          </cell>
          <cell r="H158">
            <v>15</v>
          </cell>
          <cell r="I158">
            <v>3</v>
          </cell>
          <cell r="J158">
            <v>3.5</v>
          </cell>
          <cell r="K158">
            <v>3.9</v>
          </cell>
          <cell r="L158">
            <v>4.5999999999999996</v>
          </cell>
          <cell r="M158">
            <v>15</v>
          </cell>
          <cell r="N158">
            <v>2</v>
          </cell>
          <cell r="O158">
            <v>2.2999999999999998</v>
          </cell>
          <cell r="P158">
            <v>2.6</v>
          </cell>
          <cell r="Q158">
            <v>3.1</v>
          </cell>
          <cell r="R158">
            <v>10</v>
          </cell>
          <cell r="S158">
            <v>5</v>
          </cell>
          <cell r="T158">
            <v>5.8</v>
          </cell>
          <cell r="U158">
            <v>6.5</v>
          </cell>
          <cell r="V158">
            <v>7.7</v>
          </cell>
          <cell r="W158">
            <v>25</v>
          </cell>
          <cell r="X158">
            <v>10</v>
          </cell>
          <cell r="Y158">
            <v>11.5</v>
          </cell>
          <cell r="Z158">
            <v>13</v>
          </cell>
          <cell r="AA158">
            <v>15.5</v>
          </cell>
          <cell r="AB158">
            <v>50</v>
          </cell>
          <cell r="AC158">
            <v>15</v>
          </cell>
          <cell r="AD158">
            <v>17.3</v>
          </cell>
          <cell r="AE158">
            <v>19.5</v>
          </cell>
          <cell r="AF158">
            <v>23.2</v>
          </cell>
          <cell r="AG158">
            <v>75</v>
          </cell>
          <cell r="AH158">
            <v>19</v>
          </cell>
          <cell r="AI158">
            <v>21.9</v>
          </cell>
          <cell r="AJ158">
            <v>24.7</v>
          </cell>
          <cell r="AK158">
            <v>29.4</v>
          </cell>
          <cell r="AL158">
            <v>95</v>
          </cell>
          <cell r="AM158">
            <v>30</v>
          </cell>
          <cell r="AN158">
            <v>34.5</v>
          </cell>
          <cell r="AO158">
            <v>39</v>
          </cell>
          <cell r="AP158">
            <v>46.5</v>
          </cell>
          <cell r="AQ158">
            <v>150</v>
          </cell>
          <cell r="AR158">
            <v>40</v>
          </cell>
          <cell r="AS158">
            <v>46</v>
          </cell>
          <cell r="AT158">
            <v>52</v>
          </cell>
          <cell r="AU158">
            <v>62</v>
          </cell>
          <cell r="AV158">
            <v>200</v>
          </cell>
          <cell r="AW158">
            <v>60</v>
          </cell>
          <cell r="AX158">
            <v>69</v>
          </cell>
          <cell r="AY158">
            <v>78</v>
          </cell>
          <cell r="AZ158">
            <v>93</v>
          </cell>
          <cell r="BA158">
            <v>300</v>
          </cell>
        </row>
        <row r="159">
          <cell r="B159" t="str">
            <v xml:space="preserve"> - Otras Transferencias (Donaciones ONGs+Seguros ENEL)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15.1</v>
          </cell>
          <cell r="AD159">
            <v>15.1</v>
          </cell>
          <cell r="AE159">
            <v>17.8</v>
          </cell>
          <cell r="AF159">
            <v>15</v>
          </cell>
          <cell r="AG159">
            <v>63</v>
          </cell>
          <cell r="AH159">
            <v>13.7</v>
          </cell>
          <cell r="AI159">
            <v>13.8</v>
          </cell>
          <cell r="AJ159">
            <v>13.7</v>
          </cell>
          <cell r="AK159">
            <v>13.8</v>
          </cell>
          <cell r="AL159">
            <v>55</v>
          </cell>
          <cell r="AM159">
            <v>21.2</v>
          </cell>
          <cell r="AN159">
            <v>21.2</v>
          </cell>
          <cell r="AO159">
            <v>21.2</v>
          </cell>
          <cell r="AP159">
            <v>21.2</v>
          </cell>
          <cell r="AQ159">
            <v>84.8</v>
          </cell>
          <cell r="AR159">
            <v>27.5</v>
          </cell>
          <cell r="AS159">
            <v>27.5</v>
          </cell>
          <cell r="AT159">
            <v>27.5</v>
          </cell>
          <cell r="AU159">
            <v>48.8</v>
          </cell>
          <cell r="AV159">
            <v>131.30000000000001</v>
          </cell>
          <cell r="AW159">
            <v>48.7</v>
          </cell>
          <cell r="AX159">
            <v>45.6</v>
          </cell>
          <cell r="AY159">
            <v>38</v>
          </cell>
          <cell r="AZ159">
            <v>27.8</v>
          </cell>
          <cell r="BA159">
            <v>160.10000000000002</v>
          </cell>
        </row>
        <row r="163">
          <cell r="B163" t="str">
            <v>AMORTIZACIONES</v>
          </cell>
        </row>
        <row r="165">
          <cell r="B165" t="str">
            <v>1.- PROGRAMACION DE PAGOS CORRIENTES</v>
          </cell>
          <cell r="D165">
            <v>67.5</v>
          </cell>
          <cell r="E165">
            <v>180.2</v>
          </cell>
          <cell r="F165">
            <v>83.3</v>
          </cell>
          <cell r="G165">
            <v>180.7</v>
          </cell>
          <cell r="H165">
            <v>511.7</v>
          </cell>
          <cell r="I165">
            <v>183.1</v>
          </cell>
          <cell r="J165">
            <v>187.8</v>
          </cell>
          <cell r="K165">
            <v>184.3</v>
          </cell>
          <cell r="L165">
            <v>264.7</v>
          </cell>
          <cell r="M165">
            <v>819.90000000000009</v>
          </cell>
          <cell r="N165">
            <v>167.4</v>
          </cell>
          <cell r="O165">
            <v>279.39999999999998</v>
          </cell>
          <cell r="P165">
            <v>146.4</v>
          </cell>
          <cell r="Q165">
            <v>222.8</v>
          </cell>
          <cell r="R165">
            <v>816</v>
          </cell>
          <cell r="S165">
            <v>198.1</v>
          </cell>
          <cell r="T165">
            <v>181.5</v>
          </cell>
          <cell r="U165">
            <v>148.19999999999999</v>
          </cell>
          <cell r="V165">
            <v>160.30000000000001</v>
          </cell>
          <cell r="W165">
            <v>688.09999999999991</v>
          </cell>
          <cell r="X165">
            <v>572.70000000000005</v>
          </cell>
          <cell r="Y165">
            <v>161.9</v>
          </cell>
          <cell r="Z165">
            <v>156.30000000000001</v>
          </cell>
          <cell r="AA165">
            <v>181.6</v>
          </cell>
          <cell r="AB165">
            <v>1072.5</v>
          </cell>
          <cell r="AC165">
            <v>180.8</v>
          </cell>
          <cell r="AD165">
            <v>183.3</v>
          </cell>
          <cell r="AE165">
            <v>176.7</v>
          </cell>
          <cell r="AF165">
            <v>203.89999999999995</v>
          </cell>
          <cell r="AG165">
            <v>744.69999999999993</v>
          </cell>
          <cell r="AH165">
            <v>166.3</v>
          </cell>
          <cell r="AI165">
            <v>140.79999999999998</v>
          </cell>
          <cell r="AJ165">
            <v>143.99999999999997</v>
          </cell>
          <cell r="AK165">
            <v>126</v>
          </cell>
          <cell r="AL165">
            <v>577.1</v>
          </cell>
          <cell r="AM165">
            <v>100.2</v>
          </cell>
          <cell r="AN165">
            <v>78.800000000000011</v>
          </cell>
          <cell r="AO165">
            <v>70.800000000000011</v>
          </cell>
          <cell r="AP165">
            <v>75.400000000000006</v>
          </cell>
          <cell r="AQ165">
            <v>325.20000000000005</v>
          </cell>
          <cell r="AR165">
            <v>68.899999999999991</v>
          </cell>
          <cell r="AS165">
            <v>65.000000000000014</v>
          </cell>
          <cell r="AT165">
            <v>55.7</v>
          </cell>
          <cell r="AU165">
            <v>152.19999999999999</v>
          </cell>
          <cell r="AV165">
            <v>341.8</v>
          </cell>
          <cell r="AW165">
            <v>68.2</v>
          </cell>
          <cell r="AX165">
            <v>49.400000000000006</v>
          </cell>
          <cell r="AY165">
            <v>78.599999999999994</v>
          </cell>
          <cell r="AZ165">
            <v>80.2</v>
          </cell>
          <cell r="BA165">
            <v>276.39999999999998</v>
          </cell>
        </row>
        <row r="166">
          <cell r="B166" t="str">
            <v>2.- PAGO "EFECTIVO" CORRIENTE</v>
          </cell>
          <cell r="D166">
            <v>29.200000000000003</v>
          </cell>
          <cell r="E166">
            <v>54</v>
          </cell>
          <cell r="F166">
            <v>40.1</v>
          </cell>
          <cell r="G166">
            <v>5.7</v>
          </cell>
          <cell r="H166">
            <v>129</v>
          </cell>
          <cell r="I166">
            <v>38.6</v>
          </cell>
          <cell r="J166">
            <v>52.4</v>
          </cell>
          <cell r="K166">
            <v>19.700000000000003</v>
          </cell>
          <cell r="L166">
            <v>204.3</v>
          </cell>
          <cell r="M166">
            <v>315</v>
          </cell>
          <cell r="N166">
            <v>24.700000000000003</v>
          </cell>
          <cell r="O166">
            <v>22.299999999999997</v>
          </cell>
          <cell r="P166">
            <v>56.099999999999994</v>
          </cell>
          <cell r="Q166">
            <v>24.299999999999997</v>
          </cell>
          <cell r="R166">
            <v>127.4</v>
          </cell>
          <cell r="S166">
            <v>27.9</v>
          </cell>
          <cell r="T166">
            <v>27.799999999999997</v>
          </cell>
          <cell r="U166">
            <v>31.099999999999994</v>
          </cell>
          <cell r="V166">
            <v>47.7</v>
          </cell>
          <cell r="W166">
            <v>134.5</v>
          </cell>
          <cell r="X166">
            <v>32.400000000000006</v>
          </cell>
          <cell r="Y166">
            <v>49.7</v>
          </cell>
          <cell r="Z166">
            <v>45.1</v>
          </cell>
          <cell r="AA166">
            <v>56.699999999999996</v>
          </cell>
          <cell r="AB166">
            <v>183.9</v>
          </cell>
          <cell r="AC166">
            <v>70.472099999999998</v>
          </cell>
          <cell r="AD166">
            <v>75.209000000000003</v>
          </cell>
          <cell r="AE166">
            <v>27.816099999999999</v>
          </cell>
          <cell r="AF166">
            <v>59.950300000000006</v>
          </cell>
          <cell r="AG166">
            <v>233.44750000000002</v>
          </cell>
          <cell r="AH166">
            <v>67.7</v>
          </cell>
          <cell r="AI166">
            <v>66.3</v>
          </cell>
          <cell r="AJ166">
            <v>75.2</v>
          </cell>
          <cell r="AK166">
            <v>45.2</v>
          </cell>
          <cell r="AL166">
            <v>254.39999999999998</v>
          </cell>
          <cell r="AM166">
            <v>88.2</v>
          </cell>
          <cell r="AN166">
            <v>58.9</v>
          </cell>
          <cell r="AO166">
            <v>53.4</v>
          </cell>
          <cell r="AP166">
            <v>53.1</v>
          </cell>
          <cell r="AQ166">
            <v>253.6</v>
          </cell>
          <cell r="AR166">
            <v>68.599999999999994</v>
          </cell>
          <cell r="AS166">
            <v>60.800000000000004</v>
          </cell>
          <cell r="AT166">
            <v>54.900000000000006</v>
          </cell>
          <cell r="AU166">
            <v>42.9</v>
          </cell>
          <cell r="AV166">
            <v>227.20000000000002</v>
          </cell>
          <cell r="AW166">
            <v>59.9</v>
          </cell>
          <cell r="AX166">
            <v>43.7</v>
          </cell>
          <cell r="AY166">
            <v>69.599999999999994</v>
          </cell>
          <cell r="AZ166">
            <v>47.6</v>
          </cell>
          <cell r="BA166">
            <v>220.79999999999998</v>
          </cell>
        </row>
        <row r="167">
          <cell r="B167" t="str">
            <v xml:space="preserve">   2.1- Gobierno Central</v>
          </cell>
          <cell r="D167">
            <v>0.8</v>
          </cell>
          <cell r="E167">
            <v>0.5</v>
          </cell>
          <cell r="F167">
            <v>0.5</v>
          </cell>
          <cell r="G167">
            <v>0</v>
          </cell>
          <cell r="H167">
            <v>1.8</v>
          </cell>
          <cell r="I167">
            <v>0</v>
          </cell>
          <cell r="J167">
            <v>4.7</v>
          </cell>
          <cell r="K167">
            <v>6.5</v>
          </cell>
          <cell r="L167">
            <v>5.8</v>
          </cell>
          <cell r="M167">
            <v>17</v>
          </cell>
          <cell r="N167">
            <v>12.100000000000001</v>
          </cell>
          <cell r="O167">
            <v>5.8</v>
          </cell>
          <cell r="P167">
            <v>14</v>
          </cell>
          <cell r="Q167">
            <v>6.8</v>
          </cell>
          <cell r="R167">
            <v>38.700000000000003</v>
          </cell>
          <cell r="S167">
            <v>10.1</v>
          </cell>
          <cell r="T167">
            <v>11.5</v>
          </cell>
          <cell r="U167">
            <v>14.499999999999996</v>
          </cell>
          <cell r="V167">
            <v>16.600000000000001</v>
          </cell>
          <cell r="W167">
            <v>52.699999999999996</v>
          </cell>
          <cell r="X167">
            <v>8.3000000000000007</v>
          </cell>
          <cell r="Y167">
            <v>17.7</v>
          </cell>
          <cell r="Z167">
            <v>16.100000000000001</v>
          </cell>
          <cell r="AA167">
            <v>20.3</v>
          </cell>
          <cell r="AB167">
            <v>62.400000000000006</v>
          </cell>
          <cell r="AC167">
            <v>14.404299999999999</v>
          </cell>
          <cell r="AD167">
            <v>21.746700000000001</v>
          </cell>
          <cell r="AE167">
            <v>11.696899999999999</v>
          </cell>
          <cell r="AF167">
            <v>26.8962</v>
          </cell>
          <cell r="AG167">
            <v>74.744100000000003</v>
          </cell>
          <cell r="AH167">
            <v>12.000000000000002</v>
          </cell>
          <cell r="AI167">
            <v>13</v>
          </cell>
          <cell r="AJ167">
            <v>25.800000000000004</v>
          </cell>
          <cell r="AK167">
            <v>15</v>
          </cell>
          <cell r="AL167">
            <v>65.800000000000011</v>
          </cell>
          <cell r="AM167">
            <v>29.900000000000002</v>
          </cell>
          <cell r="AN167">
            <v>14</v>
          </cell>
          <cell r="AO167">
            <v>30.000000000000004</v>
          </cell>
          <cell r="AP167">
            <v>9.3000000000000007</v>
          </cell>
          <cell r="AQ167">
            <v>83.2</v>
          </cell>
          <cell r="AR167">
            <v>17.399999999999999</v>
          </cell>
          <cell r="AS167">
            <v>11.8</v>
          </cell>
          <cell r="AT167">
            <v>23.8</v>
          </cell>
          <cell r="AU167">
            <v>8.9</v>
          </cell>
          <cell r="AV167">
            <v>61.9</v>
          </cell>
          <cell r="AW167">
            <v>12.7</v>
          </cell>
          <cell r="AX167">
            <v>4.9000000000000004</v>
          </cell>
          <cell r="AY167">
            <v>19.5</v>
          </cell>
          <cell r="AZ167">
            <v>5.5</v>
          </cell>
          <cell r="BA167">
            <v>42.6</v>
          </cell>
        </row>
        <row r="168">
          <cell r="B168" t="str">
            <v xml:space="preserve">   2.2- BCN</v>
          </cell>
          <cell r="D168">
            <v>6.8</v>
          </cell>
          <cell r="E168">
            <v>12.4</v>
          </cell>
          <cell r="F168">
            <v>17.3</v>
          </cell>
          <cell r="G168">
            <v>1.7</v>
          </cell>
          <cell r="H168">
            <v>38.200000000000003</v>
          </cell>
          <cell r="I168">
            <v>0.5</v>
          </cell>
          <cell r="J168">
            <v>1.6</v>
          </cell>
          <cell r="K168">
            <v>1.9</v>
          </cell>
          <cell r="L168">
            <v>196</v>
          </cell>
          <cell r="M168">
            <v>200</v>
          </cell>
          <cell r="N168">
            <v>8.3000000000000007</v>
          </cell>
          <cell r="O168">
            <v>3.8</v>
          </cell>
          <cell r="P168">
            <v>4.9000000000000004</v>
          </cell>
          <cell r="Q168">
            <v>6.6</v>
          </cell>
          <cell r="R168">
            <v>23.6</v>
          </cell>
          <cell r="S168">
            <v>1.3</v>
          </cell>
          <cell r="T168">
            <v>5.7</v>
          </cell>
          <cell r="U168">
            <v>11</v>
          </cell>
          <cell r="V168">
            <v>17.3</v>
          </cell>
          <cell r="W168">
            <v>35.299999999999997</v>
          </cell>
          <cell r="X168">
            <v>5.9</v>
          </cell>
          <cell r="Y168">
            <v>13</v>
          </cell>
          <cell r="Z168">
            <v>16.399999999999999</v>
          </cell>
          <cell r="AA168">
            <v>22</v>
          </cell>
          <cell r="AB168">
            <v>57.3</v>
          </cell>
          <cell r="AC168">
            <v>16.621299999999998</v>
          </cell>
          <cell r="AD168">
            <v>20.720299999999998</v>
          </cell>
          <cell r="AE168">
            <v>3.5336999999999996</v>
          </cell>
          <cell r="AF168">
            <v>20.633900000000001</v>
          </cell>
          <cell r="AG168">
            <v>61.509199999999993</v>
          </cell>
          <cell r="AH168">
            <v>8.1999999999999993</v>
          </cell>
          <cell r="AI168">
            <v>13.3</v>
          </cell>
          <cell r="AJ168">
            <v>24.999999999999996</v>
          </cell>
          <cell r="AK168">
            <v>4.9000000000000004</v>
          </cell>
          <cell r="AL168">
            <v>51.4</v>
          </cell>
          <cell r="AM168">
            <v>12.600000000000001</v>
          </cell>
          <cell r="AN168">
            <v>7.8</v>
          </cell>
          <cell r="AO168">
            <v>17.5</v>
          </cell>
          <cell r="AP168">
            <v>14.5</v>
          </cell>
          <cell r="AQ168">
            <v>52.400000000000006</v>
          </cell>
          <cell r="AR168">
            <v>5.3</v>
          </cell>
          <cell r="AS168">
            <v>3.5</v>
          </cell>
          <cell r="AT168">
            <v>6.4</v>
          </cell>
          <cell r="AU168">
            <v>1</v>
          </cell>
          <cell r="AV168">
            <v>16.200000000000003</v>
          </cell>
          <cell r="AW168">
            <v>5.6</v>
          </cell>
          <cell r="AX168">
            <v>0</v>
          </cell>
          <cell r="AY168">
            <v>5.7</v>
          </cell>
          <cell r="AZ168">
            <v>2.7</v>
          </cell>
          <cell r="BA168">
            <v>14</v>
          </cell>
        </row>
        <row r="169">
          <cell r="B169" t="str">
            <v xml:space="preserve">   2.3- Empresas  Publicas  Consolidado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3.6</v>
          </cell>
          <cell r="T169">
            <v>2.7</v>
          </cell>
          <cell r="U169">
            <v>4.5</v>
          </cell>
          <cell r="V169">
            <v>3.5</v>
          </cell>
          <cell r="W169">
            <v>14.3</v>
          </cell>
          <cell r="X169">
            <v>3.7</v>
          </cell>
          <cell r="Y169">
            <v>4.5</v>
          </cell>
          <cell r="Z169">
            <v>3</v>
          </cell>
          <cell r="AA169">
            <v>2.9</v>
          </cell>
          <cell r="AB169">
            <v>14.100000000000001</v>
          </cell>
          <cell r="AC169">
            <v>7.0465</v>
          </cell>
          <cell r="AD169">
            <v>4.1420000000000003</v>
          </cell>
          <cell r="AE169">
            <v>5.1855000000000002</v>
          </cell>
          <cell r="AF169">
            <v>4.8201999999999998</v>
          </cell>
          <cell r="AG169">
            <v>21.194200000000002</v>
          </cell>
          <cell r="AH169">
            <v>6.2</v>
          </cell>
          <cell r="AI169">
            <v>7.5</v>
          </cell>
          <cell r="AJ169">
            <v>6.1</v>
          </cell>
          <cell r="AK169">
            <v>6.7</v>
          </cell>
          <cell r="AL169">
            <v>26.499999999999996</v>
          </cell>
          <cell r="AM169">
            <v>5.7</v>
          </cell>
          <cell r="AN169">
            <v>7.1</v>
          </cell>
          <cell r="AO169">
            <v>1.9</v>
          </cell>
          <cell r="AP169">
            <v>7.3</v>
          </cell>
          <cell r="AQ169">
            <v>22</v>
          </cell>
          <cell r="AR169">
            <v>9.1999999999999993</v>
          </cell>
          <cell r="AS169">
            <v>11.8</v>
          </cell>
          <cell r="AT169">
            <v>8.9</v>
          </cell>
          <cell r="AU169">
            <v>11.6</v>
          </cell>
          <cell r="AV169">
            <v>41.5</v>
          </cell>
          <cell r="AW169">
            <v>8.8000000000000007</v>
          </cell>
          <cell r="AX169">
            <v>6.7</v>
          </cell>
          <cell r="AY169">
            <v>7.2</v>
          </cell>
          <cell r="AZ169">
            <v>8.9</v>
          </cell>
          <cell r="BA169">
            <v>31.6</v>
          </cell>
        </row>
        <row r="170">
          <cell r="B170" t="str">
            <v xml:space="preserve">   2.4- Resto Empresas  Publicas   </v>
          </cell>
          <cell r="D170">
            <v>0</v>
          </cell>
          <cell r="E170">
            <v>0</v>
          </cell>
          <cell r="F170">
            <v>0.2</v>
          </cell>
          <cell r="G170">
            <v>0</v>
          </cell>
          <cell r="H170">
            <v>0.2</v>
          </cell>
          <cell r="I170">
            <v>2</v>
          </cell>
          <cell r="J170">
            <v>11.2</v>
          </cell>
          <cell r="K170">
            <v>0</v>
          </cell>
          <cell r="L170">
            <v>1.7</v>
          </cell>
          <cell r="M170">
            <v>14.899999999999999</v>
          </cell>
          <cell r="N170">
            <v>0</v>
          </cell>
          <cell r="O170">
            <v>0.5</v>
          </cell>
          <cell r="P170">
            <v>0</v>
          </cell>
          <cell r="Q170">
            <v>0.4</v>
          </cell>
          <cell r="R170">
            <v>0.9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2.6</v>
          </cell>
          <cell r="AI170">
            <v>4.5</v>
          </cell>
          <cell r="AJ170">
            <v>4.7</v>
          </cell>
          <cell r="AK170">
            <v>3.8</v>
          </cell>
          <cell r="AL170">
            <v>15.600000000000001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1</v>
          </cell>
          <cell r="AT170">
            <v>0.2</v>
          </cell>
          <cell r="AU170">
            <v>0</v>
          </cell>
          <cell r="AV170">
            <v>1.2</v>
          </cell>
          <cell r="AW170">
            <v>1.8</v>
          </cell>
          <cell r="AX170">
            <v>2.1</v>
          </cell>
          <cell r="AY170">
            <v>2.2000000000000002</v>
          </cell>
          <cell r="AZ170">
            <v>2.5</v>
          </cell>
          <cell r="BA170">
            <v>8.6000000000000014</v>
          </cell>
        </row>
        <row r="171">
          <cell r="B171" t="str">
            <v xml:space="preserve">   2.5- Resto Sector Financiero</v>
          </cell>
          <cell r="D171">
            <v>0</v>
          </cell>
          <cell r="E171">
            <v>0.1</v>
          </cell>
          <cell r="F171">
            <v>0</v>
          </cell>
          <cell r="G171">
            <v>0</v>
          </cell>
          <cell r="H171">
            <v>0.1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0.3</v>
          </cell>
          <cell r="Q171">
            <v>1</v>
          </cell>
          <cell r="R171">
            <v>1.3</v>
          </cell>
          <cell r="S171">
            <v>2.4</v>
          </cell>
          <cell r="T171">
            <v>0.9</v>
          </cell>
          <cell r="U171">
            <v>0.4</v>
          </cell>
          <cell r="V171">
            <v>0.6</v>
          </cell>
          <cell r="W171">
            <v>4.3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</row>
        <row r="172">
          <cell r="B172" t="str">
            <v xml:space="preserve">   2.6- Sector Privado</v>
          </cell>
          <cell r="D172">
            <v>21.6</v>
          </cell>
          <cell r="E172">
            <v>41</v>
          </cell>
          <cell r="F172">
            <v>22.1</v>
          </cell>
          <cell r="G172">
            <v>4</v>
          </cell>
          <cell r="H172">
            <v>88.7</v>
          </cell>
          <cell r="I172">
            <v>36.1</v>
          </cell>
          <cell r="J172">
            <v>34.9</v>
          </cell>
          <cell r="K172">
            <v>11.3</v>
          </cell>
          <cell r="L172">
            <v>0.8</v>
          </cell>
          <cell r="M172">
            <v>83.1</v>
          </cell>
          <cell r="N172">
            <v>4.3</v>
          </cell>
          <cell r="O172">
            <v>12.2</v>
          </cell>
          <cell r="P172">
            <v>36.9</v>
          </cell>
          <cell r="Q172">
            <v>9.5</v>
          </cell>
          <cell r="R172">
            <v>62.9</v>
          </cell>
          <cell r="S172">
            <v>10.5</v>
          </cell>
          <cell r="T172">
            <v>7</v>
          </cell>
          <cell r="U172">
            <v>0.7</v>
          </cell>
          <cell r="V172">
            <v>9.6999999999999993</v>
          </cell>
          <cell r="W172">
            <v>27.9</v>
          </cell>
          <cell r="X172">
            <v>14.5</v>
          </cell>
          <cell r="Y172">
            <v>14.5</v>
          </cell>
          <cell r="Z172">
            <v>9.6</v>
          </cell>
          <cell r="AA172">
            <v>11.5</v>
          </cell>
          <cell r="AB172">
            <v>50.1</v>
          </cell>
          <cell r="AC172">
            <v>32.4</v>
          </cell>
          <cell r="AD172">
            <v>28.6</v>
          </cell>
          <cell r="AE172">
            <v>7.4</v>
          </cell>
          <cell r="AF172">
            <v>7.6000000000000005</v>
          </cell>
          <cell r="AG172">
            <v>76</v>
          </cell>
          <cell r="AH172">
            <v>38.700000000000003</v>
          </cell>
          <cell r="AI172">
            <v>28</v>
          </cell>
          <cell r="AJ172">
            <v>13.6</v>
          </cell>
          <cell r="AK172">
            <v>14.8</v>
          </cell>
          <cell r="AL172">
            <v>95.1</v>
          </cell>
          <cell r="AM172">
            <v>40</v>
          </cell>
          <cell r="AN172">
            <v>30</v>
          </cell>
          <cell r="AO172">
            <v>4</v>
          </cell>
          <cell r="AP172">
            <v>22</v>
          </cell>
          <cell r="AQ172">
            <v>96</v>
          </cell>
          <cell r="AR172">
            <v>36.700000000000003</v>
          </cell>
          <cell r="AS172">
            <v>32.700000000000003</v>
          </cell>
          <cell r="AT172">
            <v>15.6</v>
          </cell>
          <cell r="AU172">
            <v>21.4</v>
          </cell>
          <cell r="AV172">
            <v>106.4</v>
          </cell>
          <cell r="AW172">
            <v>31</v>
          </cell>
          <cell r="AX172">
            <v>30</v>
          </cell>
          <cell r="AY172">
            <v>35</v>
          </cell>
          <cell r="AZ172">
            <v>28</v>
          </cell>
          <cell r="BA172">
            <v>124</v>
          </cell>
        </row>
        <row r="174">
          <cell r="B174" t="str">
            <v>3.- RENEGOCIABLES Y CONDONADO CORRIENTES (3.1+3.2.....+3.6)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66.599999999999994</v>
          </cell>
          <cell r="L174">
            <v>0</v>
          </cell>
          <cell r="M174">
            <v>66.599999999999994</v>
          </cell>
          <cell r="N174">
            <v>6.7</v>
          </cell>
          <cell r="O174">
            <v>0</v>
          </cell>
          <cell r="P174">
            <v>0</v>
          </cell>
          <cell r="Q174">
            <v>0</v>
          </cell>
          <cell r="R174">
            <v>6.7</v>
          </cell>
          <cell r="S174">
            <v>34</v>
          </cell>
          <cell r="T174">
            <v>0</v>
          </cell>
          <cell r="U174">
            <v>24.8</v>
          </cell>
          <cell r="V174">
            <v>15</v>
          </cell>
          <cell r="W174">
            <v>73.8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5</v>
          </cell>
          <cell r="AF174">
            <v>23.8</v>
          </cell>
          <cell r="AG174">
            <v>28.8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15.600000000000001</v>
          </cell>
          <cell r="AP174">
            <v>0</v>
          </cell>
          <cell r="AQ174">
            <v>15.600000000000001</v>
          </cell>
          <cell r="AR174">
            <v>0</v>
          </cell>
          <cell r="AS174">
            <v>3.3000000000000003</v>
          </cell>
          <cell r="AT174">
            <v>0</v>
          </cell>
          <cell r="AU174">
            <v>83.9</v>
          </cell>
          <cell r="AV174">
            <v>87.2</v>
          </cell>
          <cell r="AW174">
            <v>7.3</v>
          </cell>
          <cell r="AX174">
            <v>1</v>
          </cell>
          <cell r="AY174">
            <v>7.6999999999999993</v>
          </cell>
          <cell r="AZ174">
            <v>2.5</v>
          </cell>
          <cell r="BA174">
            <v>18.5</v>
          </cell>
        </row>
        <row r="175">
          <cell r="B175" t="str">
            <v xml:space="preserve">   3.1- Gobierno Central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33.9</v>
          </cell>
          <cell r="L175">
            <v>0</v>
          </cell>
          <cell r="M175">
            <v>33.9</v>
          </cell>
          <cell r="N175">
            <v>6.7</v>
          </cell>
          <cell r="O175">
            <v>0</v>
          </cell>
          <cell r="P175">
            <v>0</v>
          </cell>
          <cell r="Q175">
            <v>0</v>
          </cell>
          <cell r="R175">
            <v>6.7</v>
          </cell>
          <cell r="S175">
            <v>0</v>
          </cell>
          <cell r="T175">
            <v>0</v>
          </cell>
          <cell r="U175">
            <v>17.8</v>
          </cell>
          <cell r="V175">
            <v>15</v>
          </cell>
          <cell r="W175">
            <v>32.799999999999997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5</v>
          </cell>
          <cell r="AF175">
            <v>23.8</v>
          </cell>
          <cell r="AG175">
            <v>28.8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15.600000000000001</v>
          </cell>
          <cell r="AP175">
            <v>0</v>
          </cell>
          <cell r="AQ175">
            <v>15.600000000000001</v>
          </cell>
          <cell r="AR175">
            <v>0</v>
          </cell>
          <cell r="AS175">
            <v>3.3000000000000003</v>
          </cell>
          <cell r="AT175">
            <v>0</v>
          </cell>
          <cell r="AU175">
            <v>83.9</v>
          </cell>
          <cell r="AV175">
            <v>87.2</v>
          </cell>
          <cell r="AW175">
            <v>7.3</v>
          </cell>
          <cell r="AX175">
            <v>1</v>
          </cell>
          <cell r="AY175">
            <v>7.6999999999999993</v>
          </cell>
          <cell r="AZ175">
            <v>2.5</v>
          </cell>
          <cell r="BA175">
            <v>18.5</v>
          </cell>
        </row>
        <row r="176">
          <cell r="B176" t="str">
            <v xml:space="preserve">      3.1.1- Renegociado Corrientes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33.9</v>
          </cell>
          <cell r="L176">
            <v>0</v>
          </cell>
          <cell r="M176">
            <v>33.9</v>
          </cell>
          <cell r="N176">
            <v>3.7</v>
          </cell>
          <cell r="O176">
            <v>0</v>
          </cell>
          <cell r="P176">
            <v>0</v>
          </cell>
          <cell r="Q176">
            <v>0</v>
          </cell>
          <cell r="R176">
            <v>3.7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0.3</v>
          </cell>
          <cell r="AF176">
            <v>10.4</v>
          </cell>
          <cell r="AG176">
            <v>10.700000000000001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15.600000000000001</v>
          </cell>
          <cell r="AP176">
            <v>0</v>
          </cell>
          <cell r="AQ176">
            <v>15.600000000000001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7.3</v>
          </cell>
          <cell r="AX176">
            <v>1</v>
          </cell>
          <cell r="AY176">
            <v>7.6999999999999993</v>
          </cell>
          <cell r="AZ176">
            <v>2.5</v>
          </cell>
          <cell r="BA176">
            <v>18.5</v>
          </cell>
        </row>
        <row r="177">
          <cell r="B177" t="str">
            <v xml:space="preserve">      3.1.2- Condonado Corrientes 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  <cell r="T177">
            <v>0</v>
          </cell>
          <cell r="U177">
            <v>17.8</v>
          </cell>
          <cell r="V177">
            <v>15</v>
          </cell>
          <cell r="W177">
            <v>32.799999999999997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4.7</v>
          </cell>
          <cell r="AF177">
            <v>13.4</v>
          </cell>
          <cell r="AG177">
            <v>18.100000000000001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3.3000000000000003</v>
          </cell>
          <cell r="AT177">
            <v>0</v>
          </cell>
          <cell r="AU177">
            <v>83.9</v>
          </cell>
          <cell r="AV177">
            <v>87.2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</row>
        <row r="178">
          <cell r="B178" t="str">
            <v xml:space="preserve">   3.2- BCN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31.4</v>
          </cell>
          <cell r="L178">
            <v>0</v>
          </cell>
          <cell r="M178">
            <v>31.4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34</v>
          </cell>
          <cell r="T178">
            <v>0</v>
          </cell>
          <cell r="U178">
            <v>7</v>
          </cell>
          <cell r="V178">
            <v>0</v>
          </cell>
          <cell r="W178">
            <v>41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</row>
        <row r="179">
          <cell r="B179" t="str">
            <v xml:space="preserve">      3.2.1- Renegociado Corrientes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31.4</v>
          </cell>
          <cell r="L179">
            <v>0</v>
          </cell>
          <cell r="M179">
            <v>31.4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34</v>
          </cell>
          <cell r="T179">
            <v>0</v>
          </cell>
          <cell r="U179">
            <v>7</v>
          </cell>
          <cell r="V179">
            <v>0</v>
          </cell>
          <cell r="W179">
            <v>41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</row>
        <row r="180">
          <cell r="B180" t="str">
            <v xml:space="preserve">      3.2.2- Condonado Corrientes 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</row>
        <row r="181">
          <cell r="B181" t="str">
            <v xml:space="preserve">   3.3 Empresas  Publicas  Consolidado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</row>
        <row r="182">
          <cell r="B182" t="str">
            <v xml:space="preserve">   3.4 Resto Empresas  Publicas   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0.7</v>
          </cell>
          <cell r="L182">
            <v>0</v>
          </cell>
          <cell r="M182">
            <v>0.7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</row>
        <row r="183">
          <cell r="B183" t="str">
            <v xml:space="preserve">   3.5 Resto Sector Financiero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0.6</v>
          </cell>
          <cell r="L183">
            <v>0</v>
          </cell>
          <cell r="M183">
            <v>0.6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</row>
        <row r="184">
          <cell r="B184" t="str">
            <v xml:space="preserve">   3.6 Sector Privado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</row>
        <row r="185">
          <cell r="B185" t="str">
            <v>-RENEGOCIABLES FUTUROS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570</v>
          </cell>
          <cell r="L185">
            <v>0</v>
          </cell>
          <cell r="M185">
            <v>570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</row>
        <row r="187">
          <cell r="B187" t="str">
            <v>ATRASOS CORRIENTES (1-2-3)</v>
          </cell>
          <cell r="D187">
            <v>38.299999999999997</v>
          </cell>
          <cell r="E187">
            <v>126.19999999999999</v>
          </cell>
          <cell r="F187">
            <v>43.199999999999996</v>
          </cell>
          <cell r="G187">
            <v>175</v>
          </cell>
          <cell r="H187">
            <v>382.7</v>
          </cell>
          <cell r="I187">
            <v>144.5</v>
          </cell>
          <cell r="J187">
            <v>135.4</v>
          </cell>
          <cell r="K187">
            <v>98.000000000000028</v>
          </cell>
          <cell r="L187">
            <v>60.399999999999977</v>
          </cell>
          <cell r="M187">
            <v>438.29999999999995</v>
          </cell>
          <cell r="N187">
            <v>136</v>
          </cell>
          <cell r="O187">
            <v>257.09999999999997</v>
          </cell>
          <cell r="P187">
            <v>90.300000000000011</v>
          </cell>
          <cell r="Q187">
            <v>198.5</v>
          </cell>
          <cell r="R187">
            <v>681.9</v>
          </cell>
          <cell r="S187">
            <v>136.19999999999999</v>
          </cell>
          <cell r="T187">
            <v>153.69999999999999</v>
          </cell>
          <cell r="U187">
            <v>92.3</v>
          </cell>
          <cell r="V187">
            <v>97.600000000000009</v>
          </cell>
          <cell r="W187">
            <v>479.8</v>
          </cell>
          <cell r="X187">
            <v>540.30000000000007</v>
          </cell>
          <cell r="Y187">
            <v>112.2</v>
          </cell>
          <cell r="Z187">
            <v>111.20000000000002</v>
          </cell>
          <cell r="AA187">
            <v>124.9</v>
          </cell>
          <cell r="AB187">
            <v>888.6</v>
          </cell>
          <cell r="AC187">
            <v>110.32790000000001</v>
          </cell>
          <cell r="AD187">
            <v>108.09100000000001</v>
          </cell>
          <cell r="AE187">
            <v>143.88389999999998</v>
          </cell>
          <cell r="AF187">
            <v>120.14969999999995</v>
          </cell>
          <cell r="AG187">
            <v>482.45249999999993</v>
          </cell>
          <cell r="AH187">
            <v>98.600000000000009</v>
          </cell>
          <cell r="AI187">
            <v>74.499999999999986</v>
          </cell>
          <cell r="AJ187">
            <v>68.799999999999969</v>
          </cell>
          <cell r="AK187">
            <v>80.8</v>
          </cell>
          <cell r="AL187">
            <v>322.7</v>
          </cell>
          <cell r="AM187">
            <v>12</v>
          </cell>
          <cell r="AN187">
            <v>19.900000000000013</v>
          </cell>
          <cell r="AO187">
            <v>1.8000000000000114</v>
          </cell>
          <cell r="AP187">
            <v>22.300000000000004</v>
          </cell>
          <cell r="AQ187">
            <v>56.000000000000028</v>
          </cell>
          <cell r="AR187">
            <v>0.29999999999999716</v>
          </cell>
          <cell r="AS187">
            <v>0.90000000000000968</v>
          </cell>
          <cell r="AT187">
            <v>0.79999999999999716</v>
          </cell>
          <cell r="AU187">
            <v>25.399999999999977</v>
          </cell>
          <cell r="AV187">
            <v>27.399999999999981</v>
          </cell>
          <cell r="AW187">
            <v>1.0000000000000044</v>
          </cell>
          <cell r="AX187">
            <v>4.7000000000000028</v>
          </cell>
          <cell r="AY187">
            <v>1.3000000000000007</v>
          </cell>
          <cell r="AZ187">
            <v>30.1</v>
          </cell>
          <cell r="BA187">
            <v>37.100000000000009</v>
          </cell>
        </row>
        <row r="189">
          <cell r="B189" t="str">
            <v>4.- PAGO DE ATRASOS ANTERIORES  Y FUTUROS (4.1+.+4.6)</v>
          </cell>
          <cell r="D189">
            <v>0.7</v>
          </cell>
          <cell r="E189">
            <v>0.4</v>
          </cell>
          <cell r="F189">
            <v>0.4</v>
          </cell>
          <cell r="G189">
            <v>140.80000000000001</v>
          </cell>
          <cell r="H189">
            <v>142.29999999999998</v>
          </cell>
          <cell r="I189">
            <v>5.3999999999999995</v>
          </cell>
          <cell r="J189">
            <v>0.60000000000000009</v>
          </cell>
          <cell r="K189">
            <v>409.6</v>
          </cell>
          <cell r="L189">
            <v>0</v>
          </cell>
          <cell r="M189">
            <v>415.59999999999997</v>
          </cell>
          <cell r="N189">
            <v>225.39999999999998</v>
          </cell>
          <cell r="O189">
            <v>0.2</v>
          </cell>
          <cell r="P189">
            <v>0</v>
          </cell>
          <cell r="Q189">
            <v>21.3</v>
          </cell>
          <cell r="R189">
            <v>246.89999999999995</v>
          </cell>
          <cell r="S189">
            <v>23.9</v>
          </cell>
          <cell r="T189">
            <v>11.2</v>
          </cell>
          <cell r="U189">
            <v>67.400000000000006</v>
          </cell>
          <cell r="V189">
            <v>26.8</v>
          </cell>
          <cell r="W189">
            <v>129.29999999999998</v>
          </cell>
          <cell r="X189">
            <v>13</v>
          </cell>
          <cell r="Y189">
            <v>3.4</v>
          </cell>
          <cell r="Z189">
            <v>249.1</v>
          </cell>
          <cell r="AA189">
            <v>138.19999999999999</v>
          </cell>
          <cell r="AB189">
            <v>403.69999999999993</v>
          </cell>
          <cell r="AC189">
            <v>1.6064000000000001</v>
          </cell>
          <cell r="AD189">
            <v>0</v>
          </cell>
          <cell r="AE189">
            <v>11.800000000000002</v>
          </cell>
          <cell r="AF189">
            <v>1582.2</v>
          </cell>
          <cell r="AG189">
            <v>1595.6064000000001</v>
          </cell>
          <cell r="AH189">
            <v>6</v>
          </cell>
          <cell r="AI189">
            <v>0.1</v>
          </cell>
          <cell r="AJ189">
            <v>1240.5999999999997</v>
          </cell>
          <cell r="AK189">
            <v>3753.0999999999995</v>
          </cell>
          <cell r="AL189">
            <v>4999.7999999999993</v>
          </cell>
          <cell r="AM189">
            <v>26</v>
          </cell>
          <cell r="AN189">
            <v>0</v>
          </cell>
          <cell r="AO189">
            <v>465.1</v>
          </cell>
          <cell r="AP189">
            <v>20</v>
          </cell>
          <cell r="AQ189">
            <v>511.1</v>
          </cell>
          <cell r="AR189">
            <v>0.6</v>
          </cell>
          <cell r="AS189">
            <v>1.3</v>
          </cell>
          <cell r="AT189">
            <v>105.9465</v>
          </cell>
          <cell r="AU189">
            <v>70.2</v>
          </cell>
          <cell r="AV189">
            <v>178.04650000000001</v>
          </cell>
          <cell r="AW189">
            <v>0</v>
          </cell>
          <cell r="AX189">
            <v>0</v>
          </cell>
          <cell r="AY189">
            <v>0</v>
          </cell>
          <cell r="AZ189">
            <v>88.5</v>
          </cell>
          <cell r="BA189">
            <v>88.5</v>
          </cell>
        </row>
        <row r="190">
          <cell r="B190" t="str">
            <v xml:space="preserve">   4.1- Gobierno Central</v>
          </cell>
          <cell r="D190">
            <v>0.7</v>
          </cell>
          <cell r="E190">
            <v>0.2</v>
          </cell>
          <cell r="F190">
            <v>0.2</v>
          </cell>
          <cell r="G190">
            <v>0.3</v>
          </cell>
          <cell r="H190">
            <v>1.4</v>
          </cell>
          <cell r="I190">
            <v>3.7</v>
          </cell>
          <cell r="J190">
            <v>0.1</v>
          </cell>
          <cell r="K190">
            <v>408.9</v>
          </cell>
          <cell r="L190">
            <v>0</v>
          </cell>
          <cell r="M190">
            <v>412.7</v>
          </cell>
          <cell r="N190">
            <v>225.39999999999998</v>
          </cell>
          <cell r="O190">
            <v>0.2</v>
          </cell>
          <cell r="P190">
            <v>0</v>
          </cell>
          <cell r="Q190">
            <v>0.2</v>
          </cell>
          <cell r="R190">
            <v>225.79999999999995</v>
          </cell>
          <cell r="S190">
            <v>2.4</v>
          </cell>
          <cell r="T190">
            <v>0</v>
          </cell>
          <cell r="U190">
            <v>1.7</v>
          </cell>
          <cell r="V190">
            <v>26.8</v>
          </cell>
          <cell r="W190">
            <v>30.9</v>
          </cell>
          <cell r="X190">
            <v>0.9</v>
          </cell>
          <cell r="Y190">
            <v>3.4</v>
          </cell>
          <cell r="Z190">
            <v>249.1</v>
          </cell>
          <cell r="AA190">
            <v>110.19999999999999</v>
          </cell>
          <cell r="AB190">
            <v>363.59999999999991</v>
          </cell>
          <cell r="AC190">
            <v>0.9</v>
          </cell>
          <cell r="AD190">
            <v>0</v>
          </cell>
          <cell r="AE190">
            <v>11.800000000000002</v>
          </cell>
          <cell r="AF190">
            <v>1514.5</v>
          </cell>
          <cell r="AG190">
            <v>1527.2</v>
          </cell>
          <cell r="AH190">
            <v>0.8</v>
          </cell>
          <cell r="AI190">
            <v>0</v>
          </cell>
          <cell r="AJ190">
            <v>1236.7999999999997</v>
          </cell>
          <cell r="AK190">
            <v>3753.0999999999995</v>
          </cell>
          <cell r="AL190">
            <v>4990.6999999999989</v>
          </cell>
          <cell r="AM190">
            <v>0</v>
          </cell>
          <cell r="AN190">
            <v>0</v>
          </cell>
          <cell r="AO190">
            <v>305.3</v>
          </cell>
          <cell r="AP190">
            <v>20</v>
          </cell>
          <cell r="AQ190">
            <v>325.3</v>
          </cell>
          <cell r="AR190">
            <v>0.6</v>
          </cell>
          <cell r="AS190">
            <v>1.3</v>
          </cell>
          <cell r="AT190">
            <v>105.9</v>
          </cell>
          <cell r="AU190">
            <v>20.100000000000001</v>
          </cell>
          <cell r="AV190">
            <v>127.9</v>
          </cell>
          <cell r="AW190">
            <v>0</v>
          </cell>
          <cell r="AX190">
            <v>0</v>
          </cell>
          <cell r="AY190">
            <v>0</v>
          </cell>
          <cell r="AZ190">
            <v>88.5</v>
          </cell>
          <cell r="BA190">
            <v>88.5</v>
          </cell>
        </row>
        <row r="191">
          <cell r="B191" t="str">
            <v xml:space="preserve">   4.2- BCN</v>
          </cell>
          <cell r="D191">
            <v>0</v>
          </cell>
          <cell r="E191">
            <v>0.1</v>
          </cell>
          <cell r="F191">
            <v>0</v>
          </cell>
          <cell r="G191">
            <v>140.5</v>
          </cell>
          <cell r="H191">
            <v>140.6</v>
          </cell>
          <cell r="I191">
            <v>1.4</v>
          </cell>
          <cell r="J191">
            <v>0.2</v>
          </cell>
          <cell r="K191">
            <v>0.59999999999999964</v>
          </cell>
          <cell r="L191">
            <v>0</v>
          </cell>
          <cell r="M191">
            <v>2.1999999999999993</v>
          </cell>
          <cell r="N191">
            <v>0</v>
          </cell>
          <cell r="O191">
            <v>0</v>
          </cell>
          <cell r="P191">
            <v>0</v>
          </cell>
          <cell r="Q191">
            <v>21.1</v>
          </cell>
          <cell r="R191">
            <v>21.1</v>
          </cell>
          <cell r="S191">
            <v>20.8</v>
          </cell>
          <cell r="T191">
            <v>11.2</v>
          </cell>
          <cell r="U191">
            <v>65.7</v>
          </cell>
          <cell r="V191">
            <v>0</v>
          </cell>
          <cell r="W191">
            <v>97.7</v>
          </cell>
          <cell r="X191">
            <v>12.1</v>
          </cell>
          <cell r="Y191">
            <v>0</v>
          </cell>
          <cell r="Z191">
            <v>0</v>
          </cell>
          <cell r="AA191">
            <v>0</v>
          </cell>
          <cell r="AB191">
            <v>12.1</v>
          </cell>
          <cell r="AC191">
            <v>0.70640000000000003</v>
          </cell>
          <cell r="AD191">
            <v>0</v>
          </cell>
          <cell r="AE191">
            <v>0</v>
          </cell>
          <cell r="AF191">
            <v>67.7</v>
          </cell>
          <cell r="AG191">
            <v>68.406400000000005</v>
          </cell>
          <cell r="AH191">
            <v>5.2</v>
          </cell>
          <cell r="AI191">
            <v>0.1</v>
          </cell>
          <cell r="AJ191">
            <v>3.8</v>
          </cell>
          <cell r="AK191">
            <v>0</v>
          </cell>
          <cell r="AL191">
            <v>9.1</v>
          </cell>
          <cell r="AM191">
            <v>26</v>
          </cell>
          <cell r="AN191">
            <v>0</v>
          </cell>
          <cell r="AO191">
            <v>159.80000000000001</v>
          </cell>
          <cell r="AP191">
            <v>0</v>
          </cell>
          <cell r="AQ191">
            <v>185.8</v>
          </cell>
          <cell r="AR191">
            <v>0</v>
          </cell>
          <cell r="AS191">
            <v>0</v>
          </cell>
          <cell r="AT191">
            <v>4.65E-2</v>
          </cell>
          <cell r="AU191">
            <v>50.1</v>
          </cell>
          <cell r="AV191">
            <v>50.146500000000003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</row>
        <row r="192">
          <cell r="B192" t="str">
            <v xml:space="preserve">   4.3- Empresas  Publicas  Consolidado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28</v>
          </cell>
          <cell r="AB192">
            <v>28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</row>
        <row r="193">
          <cell r="B193" t="str">
            <v xml:space="preserve">   4.4- Resto Empresas  Publicas   </v>
          </cell>
          <cell r="D193">
            <v>0</v>
          </cell>
          <cell r="E193">
            <v>0</v>
          </cell>
          <cell r="F193">
            <v>0.2</v>
          </cell>
          <cell r="G193">
            <v>0</v>
          </cell>
          <cell r="H193">
            <v>0.2</v>
          </cell>
          <cell r="I193">
            <v>0.3</v>
          </cell>
          <cell r="J193">
            <v>0.3</v>
          </cell>
          <cell r="K193">
            <v>0.1</v>
          </cell>
          <cell r="L193">
            <v>0</v>
          </cell>
          <cell r="M193">
            <v>0.7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</row>
        <row r="194">
          <cell r="B194" t="str">
            <v xml:space="preserve">   4.5- Resto Sector Financiero</v>
          </cell>
          <cell r="D194">
            <v>0</v>
          </cell>
          <cell r="E194">
            <v>0.1</v>
          </cell>
          <cell r="F194">
            <v>0</v>
          </cell>
          <cell r="G194">
            <v>0</v>
          </cell>
          <cell r="H194">
            <v>0.1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</row>
        <row r="195">
          <cell r="B195" t="str">
            <v xml:space="preserve">   4.6- Sector Privado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0.7</v>
          </cell>
          <cell r="T195">
            <v>0</v>
          </cell>
          <cell r="U195">
            <v>0</v>
          </cell>
          <cell r="V195">
            <v>0</v>
          </cell>
          <cell r="W195">
            <v>0.7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</row>
        <row r="196">
          <cell r="B196" t="str">
            <v xml:space="preserve"> Nota:   Efectivos totales de atrasos</v>
          </cell>
          <cell r="D196">
            <v>0.7</v>
          </cell>
          <cell r="E196">
            <v>0.4</v>
          </cell>
          <cell r="F196">
            <v>0.4</v>
          </cell>
          <cell r="G196">
            <v>0.3</v>
          </cell>
          <cell r="H196">
            <v>1.8</v>
          </cell>
          <cell r="I196">
            <v>5.4</v>
          </cell>
          <cell r="J196">
            <v>0.6</v>
          </cell>
          <cell r="K196">
            <v>173.89999999999998</v>
          </cell>
          <cell r="L196">
            <v>0</v>
          </cell>
          <cell r="M196">
            <v>179.89999999999998</v>
          </cell>
          <cell r="N196">
            <v>0</v>
          </cell>
          <cell r="O196">
            <v>0.2</v>
          </cell>
          <cell r="P196">
            <v>0</v>
          </cell>
          <cell r="Q196">
            <v>21.3</v>
          </cell>
          <cell r="R196">
            <v>21.5</v>
          </cell>
          <cell r="S196">
            <v>3.9</v>
          </cell>
          <cell r="T196">
            <v>0</v>
          </cell>
          <cell r="U196">
            <v>0</v>
          </cell>
          <cell r="V196">
            <v>0.1</v>
          </cell>
          <cell r="W196">
            <v>4</v>
          </cell>
          <cell r="X196">
            <v>1.7</v>
          </cell>
          <cell r="Y196">
            <v>3.4</v>
          </cell>
          <cell r="Z196">
            <v>2.7</v>
          </cell>
          <cell r="AA196">
            <v>3.0999999999999996</v>
          </cell>
          <cell r="AB196">
            <v>10.899999999999999</v>
          </cell>
          <cell r="AC196">
            <v>0.7</v>
          </cell>
          <cell r="AD196">
            <v>0</v>
          </cell>
          <cell r="AE196">
            <v>1</v>
          </cell>
          <cell r="AF196">
            <v>88</v>
          </cell>
          <cell r="AG196">
            <v>89.7</v>
          </cell>
          <cell r="AH196">
            <v>6</v>
          </cell>
          <cell r="AI196">
            <v>0.1</v>
          </cell>
          <cell r="AJ196">
            <v>12.8</v>
          </cell>
          <cell r="AK196">
            <v>0</v>
          </cell>
          <cell r="AL196">
            <v>18.899999999999999</v>
          </cell>
          <cell r="AM196">
            <v>26</v>
          </cell>
          <cell r="AN196">
            <v>0</v>
          </cell>
          <cell r="AO196">
            <v>28.1</v>
          </cell>
          <cell r="AP196">
            <v>0</v>
          </cell>
          <cell r="AQ196">
            <v>54.1</v>
          </cell>
          <cell r="AR196">
            <v>0.6</v>
          </cell>
          <cell r="AS196">
            <v>1.3</v>
          </cell>
          <cell r="AT196">
            <v>0</v>
          </cell>
          <cell r="AU196">
            <v>0</v>
          </cell>
          <cell r="AV196">
            <v>1.9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</row>
        <row r="197">
          <cell r="B197" t="str">
            <v>MEMORANDUM:</v>
          </cell>
        </row>
        <row r="198">
          <cell r="B198" t="str">
            <v>AMORTIZACIONES TOTALES PAGADAS:</v>
          </cell>
        </row>
        <row r="199">
          <cell r="B199" t="str">
            <v xml:space="preserve">5.- Pagadas </v>
          </cell>
          <cell r="D199">
            <v>29.900000000000002</v>
          </cell>
          <cell r="E199">
            <v>54.4</v>
          </cell>
          <cell r="F199">
            <v>40.5</v>
          </cell>
          <cell r="G199">
            <v>146.5</v>
          </cell>
          <cell r="H199">
            <v>271.3</v>
          </cell>
          <cell r="I199">
            <v>44</v>
          </cell>
          <cell r="J199">
            <v>53</v>
          </cell>
          <cell r="K199">
            <v>429.3</v>
          </cell>
          <cell r="L199">
            <v>204.3</v>
          </cell>
          <cell r="M199">
            <v>730.6</v>
          </cell>
          <cell r="N199">
            <v>250.1</v>
          </cell>
          <cell r="O199">
            <v>22.5</v>
          </cell>
          <cell r="P199">
            <v>56.099999999999994</v>
          </cell>
          <cell r="Q199">
            <v>45.6</v>
          </cell>
          <cell r="R199">
            <v>374.29999999999995</v>
          </cell>
          <cell r="S199">
            <v>51.8</v>
          </cell>
          <cell r="T199">
            <v>39</v>
          </cell>
          <cell r="U199">
            <v>98.500000000000014</v>
          </cell>
          <cell r="V199">
            <v>74.5</v>
          </cell>
          <cell r="W199">
            <v>263.8</v>
          </cell>
          <cell r="X199">
            <v>45.400000000000006</v>
          </cell>
          <cell r="Y199">
            <v>53.099999999999994</v>
          </cell>
          <cell r="Z199">
            <v>294.2</v>
          </cell>
          <cell r="AA199">
            <v>194.9</v>
          </cell>
          <cell r="AB199">
            <v>587.59999999999991</v>
          </cell>
          <cell r="AC199">
            <v>72.078499999999991</v>
          </cell>
          <cell r="AD199">
            <v>75.209000000000003</v>
          </cell>
          <cell r="AE199">
            <v>39.616100000000003</v>
          </cell>
          <cell r="AF199">
            <v>1642.1502999999998</v>
          </cell>
          <cell r="AG199">
            <v>1829.0538999999999</v>
          </cell>
          <cell r="AH199">
            <v>73.700000000000017</v>
          </cell>
          <cell r="AI199">
            <v>66.400000000000006</v>
          </cell>
          <cell r="AJ199">
            <v>1315.7999999999995</v>
          </cell>
          <cell r="AK199">
            <v>3798.2999999999997</v>
          </cell>
          <cell r="AL199">
            <v>5254.1999999999989</v>
          </cell>
          <cell r="AM199">
            <v>114.2</v>
          </cell>
          <cell r="AN199">
            <v>58.9</v>
          </cell>
          <cell r="AO199">
            <v>518.5</v>
          </cell>
          <cell r="AP199">
            <v>73.099999999999994</v>
          </cell>
          <cell r="AQ199">
            <v>764.7</v>
          </cell>
          <cell r="AR199">
            <v>69.2</v>
          </cell>
          <cell r="AS199">
            <v>62.100000000000009</v>
          </cell>
          <cell r="AT199">
            <v>160.84649999999999</v>
          </cell>
          <cell r="AU199">
            <v>113.1</v>
          </cell>
          <cell r="AV199">
            <v>405.24649999999997</v>
          </cell>
          <cell r="AW199">
            <v>59.9</v>
          </cell>
          <cell r="AX199">
            <v>43.7</v>
          </cell>
          <cell r="AY199">
            <v>69.599999999999994</v>
          </cell>
          <cell r="AZ199">
            <v>136.10000000000002</v>
          </cell>
          <cell r="BA199">
            <v>309.3</v>
          </cell>
        </row>
        <row r="200">
          <cell r="B200" t="str">
            <v xml:space="preserve">   5.1- Gobierno Central</v>
          </cell>
          <cell r="D200">
            <v>1.5</v>
          </cell>
          <cell r="E200">
            <v>0.7</v>
          </cell>
          <cell r="F200">
            <v>0.7</v>
          </cell>
          <cell r="G200">
            <v>0.3</v>
          </cell>
          <cell r="H200">
            <v>3.2</v>
          </cell>
          <cell r="I200">
            <v>3.7</v>
          </cell>
          <cell r="J200">
            <v>4.8</v>
          </cell>
          <cell r="K200">
            <v>415.4</v>
          </cell>
          <cell r="L200">
            <v>5.8</v>
          </cell>
          <cell r="M200">
            <v>429.7</v>
          </cell>
          <cell r="N200">
            <v>237.49999999999997</v>
          </cell>
          <cell r="O200">
            <v>6</v>
          </cell>
          <cell r="P200">
            <v>14</v>
          </cell>
          <cell r="Q200">
            <v>7</v>
          </cell>
          <cell r="R200">
            <v>264.5</v>
          </cell>
          <cell r="S200">
            <v>12.5</v>
          </cell>
          <cell r="T200">
            <v>11.5</v>
          </cell>
          <cell r="U200">
            <v>16.199999999999996</v>
          </cell>
          <cell r="V200">
            <v>43.400000000000006</v>
          </cell>
          <cell r="W200">
            <v>83.6</v>
          </cell>
          <cell r="X200">
            <v>9.2000000000000011</v>
          </cell>
          <cell r="Y200">
            <v>21.099999999999998</v>
          </cell>
          <cell r="Z200">
            <v>265.2</v>
          </cell>
          <cell r="AA200">
            <v>130.5</v>
          </cell>
          <cell r="AB200">
            <v>425.99999999999989</v>
          </cell>
          <cell r="AC200">
            <v>15.3043</v>
          </cell>
          <cell r="AD200">
            <v>21.746700000000001</v>
          </cell>
          <cell r="AE200">
            <v>23.496900000000004</v>
          </cell>
          <cell r="AF200">
            <v>1541.3961999999999</v>
          </cell>
          <cell r="AG200">
            <v>1601.9440999999999</v>
          </cell>
          <cell r="AH200">
            <v>12.800000000000002</v>
          </cell>
          <cell r="AI200">
            <v>13</v>
          </cell>
          <cell r="AJ200">
            <v>1262.5999999999997</v>
          </cell>
          <cell r="AK200">
            <v>3768.0999999999995</v>
          </cell>
          <cell r="AL200">
            <v>5056.4999999999991</v>
          </cell>
          <cell r="AM200">
            <v>29.900000000000002</v>
          </cell>
          <cell r="AN200">
            <v>14</v>
          </cell>
          <cell r="AO200">
            <v>335.3</v>
          </cell>
          <cell r="AP200">
            <v>29.3</v>
          </cell>
          <cell r="AQ200">
            <v>408.50000000000006</v>
          </cell>
          <cell r="AR200">
            <v>18</v>
          </cell>
          <cell r="AS200">
            <v>13.100000000000001</v>
          </cell>
          <cell r="AT200">
            <v>129.70000000000002</v>
          </cell>
          <cell r="AU200">
            <v>29</v>
          </cell>
          <cell r="AV200">
            <v>189.8</v>
          </cell>
          <cell r="AW200">
            <v>12.7</v>
          </cell>
          <cell r="AX200">
            <v>4.9000000000000004</v>
          </cell>
          <cell r="AY200">
            <v>19.5</v>
          </cell>
          <cell r="AZ200">
            <v>94</v>
          </cell>
          <cell r="BA200">
            <v>131.1</v>
          </cell>
        </row>
        <row r="201">
          <cell r="B201" t="str">
            <v xml:space="preserve">   5.2- BCN</v>
          </cell>
          <cell r="D201">
            <v>6.8</v>
          </cell>
          <cell r="E201">
            <v>12.5</v>
          </cell>
          <cell r="F201">
            <v>17.3</v>
          </cell>
          <cell r="G201">
            <v>142.19999999999999</v>
          </cell>
          <cell r="H201">
            <v>178.8</v>
          </cell>
          <cell r="I201">
            <v>1.9</v>
          </cell>
          <cell r="J201">
            <v>1.8</v>
          </cell>
          <cell r="K201">
            <v>2.4999999999999996</v>
          </cell>
          <cell r="L201">
            <v>196</v>
          </cell>
          <cell r="M201">
            <v>202.2</v>
          </cell>
          <cell r="N201">
            <v>8.3000000000000007</v>
          </cell>
          <cell r="O201">
            <v>3.8</v>
          </cell>
          <cell r="P201">
            <v>4.9000000000000004</v>
          </cell>
          <cell r="Q201">
            <v>27.700000000000003</v>
          </cell>
          <cell r="R201">
            <v>44.7</v>
          </cell>
          <cell r="S201">
            <v>22.1</v>
          </cell>
          <cell r="T201">
            <v>16.899999999999999</v>
          </cell>
          <cell r="U201">
            <v>76.7</v>
          </cell>
          <cell r="V201">
            <v>17.3</v>
          </cell>
          <cell r="W201">
            <v>133</v>
          </cell>
          <cell r="X201">
            <v>18</v>
          </cell>
          <cell r="Y201">
            <v>13</v>
          </cell>
          <cell r="Z201">
            <v>16.399999999999999</v>
          </cell>
          <cell r="AA201">
            <v>22</v>
          </cell>
          <cell r="AB201">
            <v>69.399999999999991</v>
          </cell>
          <cell r="AC201">
            <v>17.327699999999997</v>
          </cell>
          <cell r="AD201">
            <v>20.720299999999998</v>
          </cell>
          <cell r="AE201">
            <v>3.5336999999999996</v>
          </cell>
          <cell r="AF201">
            <v>88.3339</v>
          </cell>
          <cell r="AG201">
            <v>129.91559999999998</v>
          </cell>
          <cell r="AH201">
            <v>13.399999999999999</v>
          </cell>
          <cell r="AI201">
            <v>13.4</v>
          </cell>
          <cell r="AJ201">
            <v>28.799999999999997</v>
          </cell>
          <cell r="AK201">
            <v>4.9000000000000004</v>
          </cell>
          <cell r="AL201">
            <v>60.499999999999993</v>
          </cell>
          <cell r="AM201">
            <v>38.6</v>
          </cell>
          <cell r="AN201">
            <v>7.8</v>
          </cell>
          <cell r="AO201">
            <v>177.3</v>
          </cell>
          <cell r="AP201">
            <v>14.5</v>
          </cell>
          <cell r="AQ201">
            <v>238.20000000000002</v>
          </cell>
          <cell r="AR201">
            <v>5.3</v>
          </cell>
          <cell r="AS201">
            <v>3.5</v>
          </cell>
          <cell r="AT201">
            <v>6.4465000000000003</v>
          </cell>
          <cell r="AU201">
            <v>51.1</v>
          </cell>
          <cell r="AV201">
            <v>66.346500000000006</v>
          </cell>
          <cell r="AW201">
            <v>5.6</v>
          </cell>
          <cell r="AX201">
            <v>0</v>
          </cell>
          <cell r="AY201">
            <v>5.7</v>
          </cell>
          <cell r="AZ201">
            <v>2.7</v>
          </cell>
          <cell r="BA201">
            <v>14</v>
          </cell>
        </row>
        <row r="202">
          <cell r="B202" t="str">
            <v xml:space="preserve">   5.3- Empresas  Publicas  Consolidado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3.6</v>
          </cell>
          <cell r="T202">
            <v>2.7</v>
          </cell>
          <cell r="U202">
            <v>4.5</v>
          </cell>
          <cell r="V202">
            <v>3.5</v>
          </cell>
          <cell r="W202">
            <v>14.3</v>
          </cell>
          <cell r="X202">
            <v>3.7</v>
          </cell>
          <cell r="Y202">
            <v>4.5</v>
          </cell>
          <cell r="Z202">
            <v>3</v>
          </cell>
          <cell r="AA202">
            <v>30.9</v>
          </cell>
          <cell r="AB202">
            <v>42.1</v>
          </cell>
          <cell r="AC202">
            <v>7.0465</v>
          </cell>
          <cell r="AD202">
            <v>4.1420000000000003</v>
          </cell>
          <cell r="AE202">
            <v>5.1855000000000002</v>
          </cell>
          <cell r="AF202">
            <v>4.8201999999999998</v>
          </cell>
          <cell r="AG202">
            <v>21.194200000000002</v>
          </cell>
          <cell r="AH202">
            <v>6.2</v>
          </cell>
          <cell r="AI202">
            <v>7.5</v>
          </cell>
          <cell r="AJ202">
            <v>6.1</v>
          </cell>
          <cell r="AK202">
            <v>6.7</v>
          </cell>
          <cell r="AL202">
            <v>26.499999999999996</v>
          </cell>
          <cell r="AM202">
            <v>5.7</v>
          </cell>
          <cell r="AN202">
            <v>7.1</v>
          </cell>
          <cell r="AO202">
            <v>1.9</v>
          </cell>
          <cell r="AP202">
            <v>7.3</v>
          </cell>
          <cell r="AQ202">
            <v>22</v>
          </cell>
          <cell r="AR202">
            <v>9.1999999999999993</v>
          </cell>
          <cell r="AS202">
            <v>11.8</v>
          </cell>
          <cell r="AT202">
            <v>8.9</v>
          </cell>
          <cell r="AU202">
            <v>11.6</v>
          </cell>
          <cell r="AV202">
            <v>41.5</v>
          </cell>
          <cell r="AW202">
            <v>8.8000000000000007</v>
          </cell>
          <cell r="AX202">
            <v>6.7</v>
          </cell>
          <cell r="AY202">
            <v>7.2</v>
          </cell>
          <cell r="AZ202">
            <v>8.9</v>
          </cell>
          <cell r="BA202">
            <v>31.6</v>
          </cell>
        </row>
        <row r="203">
          <cell r="B203" t="str">
            <v xml:space="preserve">   5.4- Resto Empresas  Publicas   </v>
          </cell>
          <cell r="D203">
            <v>0</v>
          </cell>
          <cell r="E203">
            <v>0</v>
          </cell>
          <cell r="F203">
            <v>0.4</v>
          </cell>
          <cell r="G203">
            <v>0</v>
          </cell>
          <cell r="H203">
            <v>0.4</v>
          </cell>
          <cell r="I203">
            <v>2.2999999999999998</v>
          </cell>
          <cell r="J203">
            <v>11.5</v>
          </cell>
          <cell r="K203">
            <v>0.1</v>
          </cell>
          <cell r="L203">
            <v>1.7</v>
          </cell>
          <cell r="M203">
            <v>15.6</v>
          </cell>
          <cell r="N203">
            <v>0</v>
          </cell>
          <cell r="O203">
            <v>0.5</v>
          </cell>
          <cell r="P203">
            <v>0</v>
          </cell>
          <cell r="Q203">
            <v>0.4</v>
          </cell>
          <cell r="R203">
            <v>0.9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2.6</v>
          </cell>
          <cell r="AI203">
            <v>4.5</v>
          </cell>
          <cell r="AJ203">
            <v>4.7</v>
          </cell>
          <cell r="AK203">
            <v>3.8</v>
          </cell>
          <cell r="AL203">
            <v>15.600000000000001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1</v>
          </cell>
          <cell r="AT203">
            <v>0.2</v>
          </cell>
          <cell r="AU203">
            <v>0</v>
          </cell>
          <cell r="AV203">
            <v>1.2</v>
          </cell>
          <cell r="AW203">
            <v>1.8</v>
          </cell>
          <cell r="AX203">
            <v>2.1</v>
          </cell>
          <cell r="AY203">
            <v>2.2000000000000002</v>
          </cell>
          <cell r="AZ203">
            <v>2.5</v>
          </cell>
          <cell r="BA203">
            <v>8.6000000000000014</v>
          </cell>
        </row>
        <row r="204">
          <cell r="B204" t="str">
            <v xml:space="preserve">   5.5- Resto Sector Financiero</v>
          </cell>
          <cell r="D204">
            <v>0</v>
          </cell>
          <cell r="E204">
            <v>0.2</v>
          </cell>
          <cell r="F204">
            <v>0</v>
          </cell>
          <cell r="G204">
            <v>0</v>
          </cell>
          <cell r="H204">
            <v>0.2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0.3</v>
          </cell>
          <cell r="Q204">
            <v>1</v>
          </cell>
          <cell r="R204">
            <v>1.3</v>
          </cell>
          <cell r="S204">
            <v>2.4</v>
          </cell>
          <cell r="T204">
            <v>0.9</v>
          </cell>
          <cell r="U204">
            <v>0.4</v>
          </cell>
          <cell r="V204">
            <v>0.6</v>
          </cell>
          <cell r="W204">
            <v>4.3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</row>
        <row r="205">
          <cell r="B205" t="str">
            <v xml:space="preserve">   5.6- Sector Privado</v>
          </cell>
          <cell r="D205">
            <v>21.6</v>
          </cell>
          <cell r="E205">
            <v>41</v>
          </cell>
          <cell r="F205">
            <v>22.1</v>
          </cell>
          <cell r="G205">
            <v>4</v>
          </cell>
          <cell r="H205">
            <v>88.7</v>
          </cell>
          <cell r="I205">
            <v>36.1</v>
          </cell>
          <cell r="J205">
            <v>34.9</v>
          </cell>
          <cell r="K205">
            <v>11.3</v>
          </cell>
          <cell r="L205">
            <v>0.8</v>
          </cell>
          <cell r="M205">
            <v>83.1</v>
          </cell>
          <cell r="N205">
            <v>4.3</v>
          </cell>
          <cell r="O205">
            <v>12.2</v>
          </cell>
          <cell r="P205">
            <v>36.9</v>
          </cell>
          <cell r="Q205">
            <v>9.5</v>
          </cell>
          <cell r="R205">
            <v>62.9</v>
          </cell>
          <cell r="S205">
            <v>11.2</v>
          </cell>
          <cell r="T205">
            <v>7</v>
          </cell>
          <cell r="U205">
            <v>0.7</v>
          </cell>
          <cell r="V205">
            <v>9.6999999999999993</v>
          </cell>
          <cell r="W205">
            <v>28.599999999999998</v>
          </cell>
          <cell r="X205">
            <v>14.5</v>
          </cell>
          <cell r="Y205">
            <v>14.5</v>
          </cell>
          <cell r="Z205">
            <v>9.6</v>
          </cell>
          <cell r="AA205">
            <v>11.5</v>
          </cell>
          <cell r="AB205">
            <v>50.1</v>
          </cell>
          <cell r="AC205">
            <v>32.4</v>
          </cell>
          <cell r="AD205">
            <v>28.6</v>
          </cell>
          <cell r="AE205">
            <v>7.4</v>
          </cell>
          <cell r="AF205">
            <v>7.6000000000000005</v>
          </cell>
          <cell r="AG205">
            <v>76</v>
          </cell>
          <cell r="AH205">
            <v>38.700000000000003</v>
          </cell>
          <cell r="AI205">
            <v>28</v>
          </cell>
          <cell r="AJ205">
            <v>13.6</v>
          </cell>
          <cell r="AK205">
            <v>14.8</v>
          </cell>
          <cell r="AL205">
            <v>95.1</v>
          </cell>
          <cell r="AM205">
            <v>40</v>
          </cell>
          <cell r="AN205">
            <v>30</v>
          </cell>
          <cell r="AO205">
            <v>4</v>
          </cell>
          <cell r="AP205">
            <v>22</v>
          </cell>
          <cell r="AQ205">
            <v>96</v>
          </cell>
          <cell r="AR205">
            <v>36.700000000000003</v>
          </cell>
          <cell r="AS205">
            <v>32.700000000000003</v>
          </cell>
          <cell r="AT205">
            <v>15.6</v>
          </cell>
          <cell r="AU205">
            <v>21.4</v>
          </cell>
          <cell r="AV205">
            <v>106.4</v>
          </cell>
          <cell r="AW205">
            <v>31</v>
          </cell>
          <cell r="AX205">
            <v>30</v>
          </cell>
          <cell r="AY205">
            <v>35</v>
          </cell>
          <cell r="AZ205">
            <v>28</v>
          </cell>
          <cell r="BA205">
            <v>124</v>
          </cell>
        </row>
        <row r="209">
          <cell r="B209" t="str">
            <v>INTERESES</v>
          </cell>
          <cell r="D209">
            <v>32.200000000000003</v>
          </cell>
          <cell r="E209">
            <v>73.2</v>
          </cell>
          <cell r="F209">
            <v>46.1</v>
          </cell>
          <cell r="G209">
            <v>76.2</v>
          </cell>
          <cell r="H209">
            <v>227.7</v>
          </cell>
          <cell r="I209">
            <v>109.2</v>
          </cell>
          <cell r="J209">
            <v>44.6</v>
          </cell>
          <cell r="K209">
            <v>48</v>
          </cell>
          <cell r="L209">
            <v>44.3</v>
          </cell>
          <cell r="M209">
            <v>246.10000000000002</v>
          </cell>
          <cell r="N209">
            <v>131</v>
          </cell>
          <cell r="O209">
            <v>77.099999999999994</v>
          </cell>
          <cell r="P209">
            <v>39.9</v>
          </cell>
          <cell r="Q209">
            <v>50.3</v>
          </cell>
          <cell r="R209">
            <v>298.3</v>
          </cell>
          <cell r="S209">
            <v>129.5</v>
          </cell>
          <cell r="T209">
            <v>50.2</v>
          </cell>
          <cell r="U209">
            <v>47.1</v>
          </cell>
          <cell r="V209">
            <v>43.7</v>
          </cell>
          <cell r="W209">
            <v>270.5</v>
          </cell>
          <cell r="X209">
            <v>193.1</v>
          </cell>
          <cell r="Y209">
            <v>45</v>
          </cell>
          <cell r="Z209">
            <v>36.299999999999997</v>
          </cell>
          <cell r="AA209">
            <v>47.8</v>
          </cell>
          <cell r="AB209">
            <v>322.2</v>
          </cell>
          <cell r="AC209">
            <v>75.600000000000009</v>
          </cell>
          <cell r="AD209">
            <v>46.6</v>
          </cell>
          <cell r="AE209">
            <v>53</v>
          </cell>
          <cell r="AF209">
            <v>58.3</v>
          </cell>
          <cell r="AG209">
            <v>233.5</v>
          </cell>
          <cell r="AH209">
            <v>45.3</v>
          </cell>
          <cell r="AI209">
            <v>38.1</v>
          </cell>
          <cell r="AJ209">
            <v>85.3</v>
          </cell>
          <cell r="AK209">
            <v>40.700000000000003</v>
          </cell>
          <cell r="AL209">
            <v>209.39999999999998</v>
          </cell>
          <cell r="AM209">
            <v>35.200000000000003</v>
          </cell>
          <cell r="AN209">
            <v>42.1</v>
          </cell>
          <cell r="AO209">
            <v>54.6</v>
          </cell>
          <cell r="AP209">
            <v>43.199999999999996</v>
          </cell>
          <cell r="AQ209">
            <v>175.1</v>
          </cell>
          <cell r="AR209">
            <v>30.8</v>
          </cell>
          <cell r="AS209">
            <v>21.300000000000004</v>
          </cell>
          <cell r="AT209">
            <v>37</v>
          </cell>
          <cell r="AU209">
            <v>15.5</v>
          </cell>
          <cell r="AV209">
            <v>104.60000000000001</v>
          </cell>
          <cell r="AW209">
            <v>36</v>
          </cell>
          <cell r="AX209">
            <v>20.000000000000004</v>
          </cell>
          <cell r="AY209">
            <v>37</v>
          </cell>
          <cell r="AZ209">
            <v>22</v>
          </cell>
          <cell r="BA209">
            <v>115</v>
          </cell>
        </row>
        <row r="210">
          <cell r="B210" t="str">
            <v>1.- PROGRAMACION DE PAGOS CORRIENTE</v>
          </cell>
          <cell r="D210">
            <v>32.200000000000003</v>
          </cell>
          <cell r="E210">
            <v>73.2</v>
          </cell>
          <cell r="F210">
            <v>46.1</v>
          </cell>
          <cell r="G210">
            <v>76.2</v>
          </cell>
          <cell r="H210">
            <v>227.7</v>
          </cell>
          <cell r="I210">
            <v>109.2</v>
          </cell>
          <cell r="J210">
            <v>44.6</v>
          </cell>
          <cell r="K210">
            <v>48</v>
          </cell>
          <cell r="L210">
            <v>44.3</v>
          </cell>
          <cell r="M210">
            <v>246.10000000000002</v>
          </cell>
          <cell r="N210">
            <v>131</v>
          </cell>
          <cell r="O210">
            <v>77.099999999999994</v>
          </cell>
          <cell r="P210">
            <v>39.9</v>
          </cell>
          <cell r="Q210">
            <v>50.3</v>
          </cell>
          <cell r="R210">
            <v>298.3</v>
          </cell>
          <cell r="S210">
            <v>129.5</v>
          </cell>
          <cell r="T210">
            <v>50.2</v>
          </cell>
          <cell r="U210">
            <v>47.1</v>
          </cell>
          <cell r="V210">
            <v>43.7</v>
          </cell>
          <cell r="W210">
            <v>270.5</v>
          </cell>
          <cell r="X210">
            <v>193.1</v>
          </cell>
          <cell r="Y210">
            <v>45</v>
          </cell>
          <cell r="Z210">
            <v>36.299999999999997</v>
          </cell>
          <cell r="AA210">
            <v>47.8</v>
          </cell>
          <cell r="AB210">
            <v>322.2</v>
          </cell>
          <cell r="AC210">
            <v>75.600000000000009</v>
          </cell>
          <cell r="AD210">
            <v>46.6</v>
          </cell>
          <cell r="AE210">
            <v>53</v>
          </cell>
          <cell r="AF210">
            <v>58.3</v>
          </cell>
          <cell r="AG210">
            <v>233.5</v>
          </cell>
          <cell r="AH210">
            <v>45.3</v>
          </cell>
          <cell r="AI210">
            <v>38.1</v>
          </cell>
          <cell r="AJ210">
            <v>85.3</v>
          </cell>
          <cell r="AK210">
            <v>40.700000000000003</v>
          </cell>
          <cell r="AL210">
            <v>209.39999999999998</v>
          </cell>
          <cell r="AM210">
            <v>35.200000000000003</v>
          </cell>
          <cell r="AN210">
            <v>42.1</v>
          </cell>
          <cell r="AO210">
            <v>54.6</v>
          </cell>
          <cell r="AP210">
            <v>43.199999999999996</v>
          </cell>
          <cell r="AQ210">
            <v>175.1</v>
          </cell>
          <cell r="AR210">
            <v>30.8</v>
          </cell>
          <cell r="AS210">
            <v>21.300000000000004</v>
          </cell>
          <cell r="AT210">
            <v>37</v>
          </cell>
          <cell r="AU210">
            <v>15.5</v>
          </cell>
          <cell r="AV210">
            <v>104.60000000000001</v>
          </cell>
          <cell r="AW210">
            <v>36</v>
          </cell>
          <cell r="AX210">
            <v>20.000000000000004</v>
          </cell>
          <cell r="AY210">
            <v>37</v>
          </cell>
          <cell r="AZ210">
            <v>22</v>
          </cell>
          <cell r="BA210">
            <v>115</v>
          </cell>
        </row>
        <row r="212">
          <cell r="B212" t="str">
            <v xml:space="preserve">2.- PAGOS  "EFECTIVO" CORRIENTE </v>
          </cell>
          <cell r="D212">
            <v>1.6</v>
          </cell>
          <cell r="E212">
            <v>2.1</v>
          </cell>
          <cell r="F212">
            <v>4.8</v>
          </cell>
          <cell r="G212">
            <v>2.4</v>
          </cell>
          <cell r="H212">
            <v>10.899999999999999</v>
          </cell>
          <cell r="I212">
            <v>0.2</v>
          </cell>
          <cell r="J212">
            <v>8.5</v>
          </cell>
          <cell r="K212">
            <v>3.1</v>
          </cell>
          <cell r="L212">
            <v>10.7</v>
          </cell>
          <cell r="M212">
            <v>22.5</v>
          </cell>
          <cell r="N212">
            <v>14.6</v>
          </cell>
          <cell r="O212">
            <v>11.700000000000001</v>
          </cell>
          <cell r="P212">
            <v>18.8</v>
          </cell>
          <cell r="Q212">
            <v>11.000000000000002</v>
          </cell>
          <cell r="R212">
            <v>56.100000000000009</v>
          </cell>
          <cell r="S212">
            <v>7.9999999999999991</v>
          </cell>
          <cell r="T212">
            <v>28.900000000000002</v>
          </cell>
          <cell r="U212">
            <v>16.900000000000002</v>
          </cell>
          <cell r="V212">
            <v>30.800000000000004</v>
          </cell>
          <cell r="W212">
            <v>84.600000000000009</v>
          </cell>
          <cell r="X212">
            <v>8.7000000000000011</v>
          </cell>
          <cell r="Y212">
            <v>30.8</v>
          </cell>
          <cell r="Z212">
            <v>32</v>
          </cell>
          <cell r="AA212">
            <v>35.700000000000003</v>
          </cell>
          <cell r="AB212">
            <v>107.2</v>
          </cell>
          <cell r="AC212">
            <v>21.707100000000001</v>
          </cell>
          <cell r="AD212">
            <v>30.9649</v>
          </cell>
          <cell r="AE212">
            <v>9.9524000000000008</v>
          </cell>
          <cell r="AF212">
            <v>31.520600000000002</v>
          </cell>
          <cell r="AG212">
            <v>94.144999999999996</v>
          </cell>
          <cell r="AH212">
            <v>8.3000000000000007</v>
          </cell>
          <cell r="AI212">
            <v>14.299999999999999</v>
          </cell>
          <cell r="AJ212">
            <v>12.8</v>
          </cell>
          <cell r="AK212">
            <v>13.7</v>
          </cell>
          <cell r="AL212">
            <v>49.100000000000009</v>
          </cell>
          <cell r="AM212">
            <v>27.400000000000002</v>
          </cell>
          <cell r="AN212">
            <v>22.7</v>
          </cell>
          <cell r="AO212">
            <v>40.800000000000004</v>
          </cell>
          <cell r="AP212">
            <v>24.6</v>
          </cell>
          <cell r="AQ212">
            <v>115.5</v>
          </cell>
          <cell r="AR212">
            <v>27.2</v>
          </cell>
          <cell r="AS212">
            <v>15</v>
          </cell>
          <cell r="AT212">
            <v>33.4</v>
          </cell>
          <cell r="AU212">
            <v>12.700000000000001</v>
          </cell>
          <cell r="AV212">
            <v>88.3</v>
          </cell>
          <cell r="AW212">
            <v>22.6</v>
          </cell>
          <cell r="AX212">
            <v>13.8</v>
          </cell>
          <cell r="AY212">
            <v>22.599999999999998</v>
          </cell>
          <cell r="AZ212">
            <v>15.5</v>
          </cell>
          <cell r="BA212">
            <v>74.5</v>
          </cell>
        </row>
        <row r="213">
          <cell r="B213" t="str">
            <v xml:space="preserve">     2.1- Gobierno Central</v>
          </cell>
          <cell r="D213">
            <v>0.4</v>
          </cell>
          <cell r="E213">
            <v>0.8</v>
          </cell>
          <cell r="F213">
            <v>0</v>
          </cell>
          <cell r="G213">
            <v>0</v>
          </cell>
          <cell r="H213">
            <v>1.2000000000000002</v>
          </cell>
          <cell r="I213">
            <v>0</v>
          </cell>
          <cell r="J213">
            <v>3.5</v>
          </cell>
          <cell r="K213">
            <v>2</v>
          </cell>
          <cell r="L213">
            <v>5.6</v>
          </cell>
          <cell r="M213">
            <v>11.1</v>
          </cell>
          <cell r="N213">
            <v>13.6</v>
          </cell>
          <cell r="O213">
            <v>6.1</v>
          </cell>
          <cell r="P213">
            <v>16.5</v>
          </cell>
          <cell r="Q213">
            <v>4.7000000000000011</v>
          </cell>
          <cell r="R213">
            <v>40.900000000000006</v>
          </cell>
          <cell r="S213">
            <v>7.1</v>
          </cell>
          <cell r="T213">
            <v>22.6</v>
          </cell>
          <cell r="U213">
            <v>12</v>
          </cell>
          <cell r="V213">
            <v>21.6</v>
          </cell>
          <cell r="W213">
            <v>63.300000000000004</v>
          </cell>
          <cell r="X213">
            <v>7.5000000000000018</v>
          </cell>
          <cell r="Y213">
            <v>23.2</v>
          </cell>
          <cell r="Z213">
            <v>27.700000000000003</v>
          </cell>
          <cell r="AA213">
            <v>24.1</v>
          </cell>
          <cell r="AB213">
            <v>82.5</v>
          </cell>
          <cell r="AC213">
            <v>19.584499999999998</v>
          </cell>
          <cell r="AD213">
            <v>19.759599999999999</v>
          </cell>
          <cell r="AE213">
            <v>8.5503</v>
          </cell>
          <cell r="AF213">
            <v>22.859300000000001</v>
          </cell>
          <cell r="AG213">
            <v>70.753699999999995</v>
          </cell>
          <cell r="AH213">
            <v>7.4</v>
          </cell>
          <cell r="AI213">
            <v>9.4</v>
          </cell>
          <cell r="AJ213">
            <v>10.9</v>
          </cell>
          <cell r="AK213">
            <v>9.5</v>
          </cell>
          <cell r="AL213">
            <v>37.200000000000003</v>
          </cell>
          <cell r="AM213">
            <v>24.6</v>
          </cell>
          <cell r="AN213">
            <v>14.4</v>
          </cell>
          <cell r="AO213">
            <v>28.900000000000002</v>
          </cell>
          <cell r="AP213">
            <v>16.600000000000001</v>
          </cell>
          <cell r="AQ213">
            <v>84.5</v>
          </cell>
          <cell r="AR213">
            <v>21.2</v>
          </cell>
          <cell r="AS213">
            <v>10.4</v>
          </cell>
          <cell r="AT213">
            <v>23</v>
          </cell>
          <cell r="AU213">
            <v>7.6000000000000014</v>
          </cell>
          <cell r="AV213">
            <v>62.2</v>
          </cell>
          <cell r="AW213">
            <v>14</v>
          </cell>
          <cell r="AX213">
            <v>5.7</v>
          </cell>
          <cell r="AY213">
            <v>14.2</v>
          </cell>
          <cell r="AZ213">
            <v>6.5</v>
          </cell>
          <cell r="BA213">
            <v>40.4</v>
          </cell>
        </row>
        <row r="214">
          <cell r="B214" t="str">
            <v xml:space="preserve">     2.2- BCN</v>
          </cell>
          <cell r="D214">
            <v>1.2</v>
          </cell>
          <cell r="E214">
            <v>1.3</v>
          </cell>
          <cell r="F214">
            <v>4.8</v>
          </cell>
          <cell r="G214">
            <v>2.4</v>
          </cell>
          <cell r="H214">
            <v>9.6999999999999993</v>
          </cell>
          <cell r="I214">
            <v>0.2</v>
          </cell>
          <cell r="J214">
            <v>3</v>
          </cell>
          <cell r="K214">
            <v>1.1000000000000001</v>
          </cell>
          <cell r="L214">
            <v>2.8</v>
          </cell>
          <cell r="M214">
            <v>7.1000000000000005</v>
          </cell>
          <cell r="N214">
            <v>0.89999999999999991</v>
          </cell>
          <cell r="O214">
            <v>4.8999999999999995</v>
          </cell>
          <cell r="P214">
            <v>1.7000000000000002</v>
          </cell>
          <cell r="Q214">
            <v>5</v>
          </cell>
          <cell r="R214">
            <v>12.5</v>
          </cell>
          <cell r="S214">
            <v>0.8</v>
          </cell>
          <cell r="T214">
            <v>6.3</v>
          </cell>
          <cell r="U214">
            <v>4.8</v>
          </cell>
          <cell r="V214">
            <v>9.1</v>
          </cell>
          <cell r="W214">
            <v>21</v>
          </cell>
          <cell r="X214">
            <v>1.0999999999999999</v>
          </cell>
          <cell r="Y214">
            <v>7.5</v>
          </cell>
          <cell r="Z214">
            <v>4.2</v>
          </cell>
          <cell r="AA214">
            <v>11.6</v>
          </cell>
          <cell r="AB214">
            <v>24.400000000000002</v>
          </cell>
          <cell r="AC214">
            <v>2.0831</v>
          </cell>
          <cell r="AD214">
            <v>11.1417</v>
          </cell>
          <cell r="AE214">
            <v>1.2078</v>
          </cell>
          <cell r="AF214">
            <v>8.3339999999999996</v>
          </cell>
          <cell r="AG214">
            <v>22.7666</v>
          </cell>
          <cell r="AH214">
            <v>0.6</v>
          </cell>
          <cell r="AI214">
            <v>4.3</v>
          </cell>
          <cell r="AJ214">
            <v>1.6</v>
          </cell>
          <cell r="AK214">
            <v>3.6</v>
          </cell>
          <cell r="AL214">
            <v>10.1</v>
          </cell>
          <cell r="AM214">
            <v>0.3</v>
          </cell>
          <cell r="AN214">
            <v>3.7</v>
          </cell>
          <cell r="AO214">
            <v>8.5</v>
          </cell>
          <cell r="AP214">
            <v>3.3</v>
          </cell>
          <cell r="AQ214">
            <v>15.8</v>
          </cell>
          <cell r="AR214">
            <v>5.5</v>
          </cell>
          <cell r="AS214">
            <v>2.9</v>
          </cell>
          <cell r="AT214">
            <v>3.5</v>
          </cell>
          <cell r="AU214">
            <v>3.1</v>
          </cell>
          <cell r="AV214">
            <v>15</v>
          </cell>
          <cell r="AW214">
            <v>5.3</v>
          </cell>
          <cell r="AX214">
            <v>2.9</v>
          </cell>
          <cell r="AY214">
            <v>5.2</v>
          </cell>
          <cell r="AZ214">
            <v>3.1</v>
          </cell>
          <cell r="BA214">
            <v>16.5</v>
          </cell>
        </row>
        <row r="215">
          <cell r="B215" t="str">
            <v xml:space="preserve">     2.3- Empresas  Publicas  Consolidado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0.3</v>
          </cell>
          <cell r="P215">
            <v>0</v>
          </cell>
          <cell r="Q215">
            <v>0.9</v>
          </cell>
          <cell r="R215">
            <v>1.2</v>
          </cell>
          <cell r="S215">
            <v>0.1</v>
          </cell>
          <cell r="T215">
            <v>0</v>
          </cell>
          <cell r="U215">
            <v>0.1</v>
          </cell>
          <cell r="V215">
            <v>0.1</v>
          </cell>
          <cell r="W215">
            <v>0.30000000000000004</v>
          </cell>
          <cell r="X215">
            <v>0.1</v>
          </cell>
          <cell r="Y215">
            <v>0.1</v>
          </cell>
          <cell r="Z215">
            <v>0.1</v>
          </cell>
          <cell r="AA215">
            <v>0</v>
          </cell>
          <cell r="AB215">
            <v>0.30000000000000004</v>
          </cell>
          <cell r="AC215">
            <v>3.95E-2</v>
          </cell>
          <cell r="AD215">
            <v>6.3600000000000004E-2</v>
          </cell>
          <cell r="AE215">
            <v>0.19430000000000003</v>
          </cell>
          <cell r="AF215">
            <v>0.32729999999999998</v>
          </cell>
          <cell r="AG215">
            <v>0.62470000000000003</v>
          </cell>
          <cell r="AH215">
            <v>0.3</v>
          </cell>
          <cell r="AI215">
            <v>0.6</v>
          </cell>
          <cell r="AJ215">
            <v>0.3</v>
          </cell>
          <cell r="AK215">
            <v>0.6</v>
          </cell>
          <cell r="AL215">
            <v>1.7999999999999998</v>
          </cell>
          <cell r="AM215">
            <v>0.4</v>
          </cell>
          <cell r="AN215">
            <v>0.7</v>
          </cell>
          <cell r="AO215">
            <v>0.3</v>
          </cell>
          <cell r="AP215">
            <v>0.8</v>
          </cell>
          <cell r="AQ215">
            <v>2.2000000000000002</v>
          </cell>
          <cell r="AR215">
            <v>0.5</v>
          </cell>
          <cell r="AS215">
            <v>1.1000000000000001</v>
          </cell>
          <cell r="AT215">
            <v>0.7</v>
          </cell>
          <cell r="AU215">
            <v>1.6</v>
          </cell>
          <cell r="AV215">
            <v>3.9</v>
          </cell>
          <cell r="AW215">
            <v>0.8</v>
          </cell>
          <cell r="AX215">
            <v>1</v>
          </cell>
          <cell r="AY215">
            <v>0.8</v>
          </cell>
          <cell r="AZ215">
            <v>1.3</v>
          </cell>
          <cell r="BA215">
            <v>3.9000000000000004</v>
          </cell>
        </row>
        <row r="216">
          <cell r="B216" t="str">
            <v xml:space="preserve">     2.4- Resto Empresas  Publicas   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2</v>
          </cell>
          <cell r="K216">
            <v>0</v>
          </cell>
          <cell r="L216">
            <v>2.2999999999999998</v>
          </cell>
          <cell r="M216">
            <v>4.3</v>
          </cell>
          <cell r="N216">
            <v>0</v>
          </cell>
          <cell r="O216">
            <v>0.3</v>
          </cell>
          <cell r="P216">
            <v>0</v>
          </cell>
          <cell r="Q216">
            <v>0</v>
          </cell>
          <cell r="R216">
            <v>0.3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2.1</v>
          </cell>
          <cell r="AN216">
            <v>3.7</v>
          </cell>
          <cell r="AO216">
            <v>3.1</v>
          </cell>
          <cell r="AP216">
            <v>3.5000000000000004</v>
          </cell>
          <cell r="AQ216">
            <v>12.4</v>
          </cell>
          <cell r="AR216">
            <v>0</v>
          </cell>
          <cell r="AS216">
            <v>0.1</v>
          </cell>
          <cell r="AT216">
            <v>6.2</v>
          </cell>
          <cell r="AU216">
            <v>0</v>
          </cell>
          <cell r="AV216">
            <v>6.3</v>
          </cell>
          <cell r="AW216">
            <v>2.5</v>
          </cell>
          <cell r="AX216">
            <v>4.2</v>
          </cell>
          <cell r="AY216">
            <v>2.4</v>
          </cell>
          <cell r="AZ216">
            <v>4.5999999999999996</v>
          </cell>
          <cell r="BA216">
            <v>13.7</v>
          </cell>
        </row>
        <row r="217">
          <cell r="B217" t="str">
            <v xml:space="preserve">     2.5- Resto Sector Financiero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0.1</v>
          </cell>
          <cell r="O217">
            <v>0.1</v>
          </cell>
          <cell r="P217">
            <v>0.1</v>
          </cell>
          <cell r="Q217">
            <v>0.3</v>
          </cell>
          <cell r="R217">
            <v>0.60000000000000009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0.2</v>
          </cell>
          <cell r="AO217">
            <v>0</v>
          </cell>
          <cell r="AP217">
            <v>0.4</v>
          </cell>
          <cell r="AQ217">
            <v>0.60000000000000009</v>
          </cell>
          <cell r="AR217">
            <v>0</v>
          </cell>
          <cell r="AS217">
            <v>0.5</v>
          </cell>
          <cell r="AT217">
            <v>0</v>
          </cell>
          <cell r="AU217">
            <v>0.4</v>
          </cell>
          <cell r="AV217">
            <v>0.9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</row>
        <row r="218">
          <cell r="B218" t="str">
            <v xml:space="preserve">     2.6- Sector Privado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0.5</v>
          </cell>
          <cell r="Q218">
            <v>0.1</v>
          </cell>
          <cell r="R218">
            <v>0.6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</row>
        <row r="220">
          <cell r="B220" t="str">
            <v>3.- RENEGOCIADOS Y CONDONADOS CORRIENTE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4.8</v>
          </cell>
          <cell r="L220">
            <v>0</v>
          </cell>
          <cell r="M220">
            <v>4.8</v>
          </cell>
          <cell r="N220">
            <v>0</v>
          </cell>
          <cell r="O220">
            <v>0</v>
          </cell>
          <cell r="P220">
            <v>0</v>
          </cell>
          <cell r="Q220">
            <v>3.7</v>
          </cell>
          <cell r="R220">
            <v>3.7</v>
          </cell>
          <cell r="S220">
            <v>11.1</v>
          </cell>
          <cell r="T220">
            <v>1.3</v>
          </cell>
          <cell r="U220">
            <v>0.7</v>
          </cell>
          <cell r="V220">
            <v>19.600000000000001</v>
          </cell>
          <cell r="W220">
            <v>32.700000000000003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2.5</v>
          </cell>
          <cell r="AF220">
            <v>15.3</v>
          </cell>
          <cell r="AG220">
            <v>17.8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13.200000000000001</v>
          </cell>
          <cell r="AP220">
            <v>0</v>
          </cell>
          <cell r="AQ220">
            <v>13.200000000000001</v>
          </cell>
          <cell r="AR220">
            <v>0</v>
          </cell>
          <cell r="AS220">
            <v>1.3</v>
          </cell>
          <cell r="AT220">
            <v>0</v>
          </cell>
          <cell r="AU220">
            <v>0</v>
          </cell>
          <cell r="AV220">
            <v>1.3</v>
          </cell>
          <cell r="AW220">
            <v>10.5</v>
          </cell>
          <cell r="AX220">
            <v>2.6</v>
          </cell>
          <cell r="AY220">
            <v>11.5</v>
          </cell>
          <cell r="AZ220">
            <v>3</v>
          </cell>
          <cell r="BA220">
            <v>27.6</v>
          </cell>
        </row>
        <row r="221">
          <cell r="B221" t="str">
            <v xml:space="preserve">     3.1- Gobierno Central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1.8</v>
          </cell>
          <cell r="L221">
            <v>0</v>
          </cell>
          <cell r="M221">
            <v>1.8</v>
          </cell>
          <cell r="N221">
            <v>0</v>
          </cell>
          <cell r="O221">
            <v>0</v>
          </cell>
          <cell r="P221">
            <v>0</v>
          </cell>
          <cell r="Q221">
            <v>3.7</v>
          </cell>
          <cell r="R221">
            <v>3.7</v>
          </cell>
          <cell r="S221">
            <v>0</v>
          </cell>
          <cell r="T221">
            <v>0</v>
          </cell>
          <cell r="U221">
            <v>0.7</v>
          </cell>
          <cell r="V221">
            <v>19.600000000000001</v>
          </cell>
          <cell r="W221">
            <v>20.3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2.5</v>
          </cell>
          <cell r="AF221">
            <v>15.3</v>
          </cell>
          <cell r="AG221">
            <v>17.8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13.200000000000001</v>
          </cell>
          <cell r="AP221">
            <v>0</v>
          </cell>
          <cell r="AQ221">
            <v>13.200000000000001</v>
          </cell>
          <cell r="AR221">
            <v>0</v>
          </cell>
          <cell r="AS221">
            <v>1.3</v>
          </cell>
          <cell r="AT221">
            <v>0</v>
          </cell>
          <cell r="AU221">
            <v>0</v>
          </cell>
          <cell r="AV221">
            <v>1.3</v>
          </cell>
          <cell r="AW221">
            <v>10.5</v>
          </cell>
          <cell r="AX221">
            <v>2.6</v>
          </cell>
          <cell r="AY221">
            <v>11.5</v>
          </cell>
          <cell r="AZ221">
            <v>3</v>
          </cell>
          <cell r="BA221">
            <v>27.6</v>
          </cell>
        </row>
        <row r="222">
          <cell r="B222" t="str">
            <v xml:space="preserve">     3.2- BCN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2.5</v>
          </cell>
          <cell r="L222">
            <v>0</v>
          </cell>
          <cell r="M222">
            <v>2.5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11.1</v>
          </cell>
          <cell r="T222">
            <v>1.3</v>
          </cell>
          <cell r="U222">
            <v>0</v>
          </cell>
          <cell r="V222">
            <v>0</v>
          </cell>
          <cell r="W222">
            <v>12.4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</row>
        <row r="223">
          <cell r="B223" t="str">
            <v xml:space="preserve">     3.3- Empresas  Publicas  Consolidado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</row>
        <row r="224">
          <cell r="B224" t="str">
            <v xml:space="preserve">     3.4- Resto Empresas  Publicas   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0.3</v>
          </cell>
          <cell r="L224">
            <v>0</v>
          </cell>
          <cell r="M224">
            <v>0.3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</row>
        <row r="225">
          <cell r="B225" t="str">
            <v xml:space="preserve">     3.5- Resto Sector Financiero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0.2</v>
          </cell>
          <cell r="L225">
            <v>0</v>
          </cell>
          <cell r="M225">
            <v>0.2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</row>
        <row r="226">
          <cell r="B226" t="str">
            <v xml:space="preserve">     3.6- Sector Privado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</row>
        <row r="228">
          <cell r="B228" t="str">
            <v>4.- PAGO CONTABLE POR CAPITALIZACION  CORRIENTE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3.1</v>
          </cell>
          <cell r="O228">
            <v>4.7</v>
          </cell>
          <cell r="P228">
            <v>9.3000000000000007</v>
          </cell>
          <cell r="Q228">
            <v>14.2</v>
          </cell>
          <cell r="R228">
            <v>31.300000000000004</v>
          </cell>
          <cell r="S228">
            <v>1.8</v>
          </cell>
          <cell r="T228">
            <v>0</v>
          </cell>
          <cell r="U228">
            <v>11</v>
          </cell>
          <cell r="V228">
            <v>0</v>
          </cell>
          <cell r="W228">
            <v>12.8</v>
          </cell>
          <cell r="X228">
            <v>8.9</v>
          </cell>
          <cell r="Y228">
            <v>0</v>
          </cell>
          <cell r="Z228">
            <v>11.4</v>
          </cell>
          <cell r="AA228">
            <v>0</v>
          </cell>
          <cell r="AB228">
            <v>20.3</v>
          </cell>
          <cell r="AC228">
            <v>15.5</v>
          </cell>
          <cell r="AD228">
            <v>0</v>
          </cell>
          <cell r="AE228">
            <v>18.7</v>
          </cell>
          <cell r="AF228">
            <v>0.1</v>
          </cell>
          <cell r="AG228">
            <v>34.300000000000004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</row>
        <row r="229">
          <cell r="B229" t="str">
            <v xml:space="preserve">     4.1- Gobierno Central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0.5</v>
          </cell>
          <cell r="O229">
            <v>0</v>
          </cell>
          <cell r="P229">
            <v>5.5</v>
          </cell>
          <cell r="Q229">
            <v>5.6</v>
          </cell>
          <cell r="R229">
            <v>11.6</v>
          </cell>
          <cell r="S229">
            <v>0</v>
          </cell>
          <cell r="T229">
            <v>0</v>
          </cell>
          <cell r="U229">
            <v>8.3000000000000007</v>
          </cell>
          <cell r="V229">
            <v>0</v>
          </cell>
          <cell r="W229">
            <v>8.3000000000000007</v>
          </cell>
          <cell r="X229">
            <v>8.6</v>
          </cell>
          <cell r="Y229">
            <v>0</v>
          </cell>
          <cell r="Z229">
            <v>11.4</v>
          </cell>
          <cell r="AA229">
            <v>0</v>
          </cell>
          <cell r="AB229">
            <v>20</v>
          </cell>
          <cell r="AC229">
            <v>11.9</v>
          </cell>
          <cell r="AD229">
            <v>0</v>
          </cell>
          <cell r="AE229">
            <v>14.9</v>
          </cell>
          <cell r="AF229">
            <v>0</v>
          </cell>
          <cell r="AG229">
            <v>26.8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</row>
        <row r="230">
          <cell r="B230" t="str">
            <v xml:space="preserve">     4.2- BCN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2.6</v>
          </cell>
          <cell r="O230">
            <v>4.7</v>
          </cell>
          <cell r="P230">
            <v>3.8</v>
          </cell>
          <cell r="Q230">
            <v>2.5</v>
          </cell>
          <cell r="R230">
            <v>13.600000000000001</v>
          </cell>
          <cell r="S230">
            <v>0.9</v>
          </cell>
          <cell r="T230">
            <v>0</v>
          </cell>
          <cell r="U230">
            <v>2.7</v>
          </cell>
          <cell r="V230">
            <v>0</v>
          </cell>
          <cell r="W230">
            <v>3.6</v>
          </cell>
          <cell r="X230">
            <v>0.3</v>
          </cell>
          <cell r="Y230">
            <v>0</v>
          </cell>
          <cell r="Z230">
            <v>0</v>
          </cell>
          <cell r="AA230">
            <v>0</v>
          </cell>
          <cell r="AB230">
            <v>0.3</v>
          </cell>
          <cell r="AC230">
            <v>3.6</v>
          </cell>
          <cell r="AD230">
            <v>0</v>
          </cell>
          <cell r="AE230">
            <v>3.8</v>
          </cell>
          <cell r="AF230">
            <v>0.1</v>
          </cell>
          <cell r="AG230">
            <v>7.5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</row>
        <row r="231">
          <cell r="B231" t="str">
            <v xml:space="preserve">     4.3- Resto Sistema Financiero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3</v>
          </cell>
          <cell r="R231">
            <v>3</v>
          </cell>
          <cell r="S231">
            <v>0.9</v>
          </cell>
          <cell r="T231">
            <v>0</v>
          </cell>
          <cell r="U231">
            <v>0</v>
          </cell>
          <cell r="V231">
            <v>0</v>
          </cell>
          <cell r="W231">
            <v>0.9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</row>
        <row r="232">
          <cell r="B232" t="str">
            <v xml:space="preserve">     4.4- Empresas  Publicas  Consolidado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3.1</v>
          </cell>
          <cell r="R232">
            <v>3.1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</row>
        <row r="234">
          <cell r="B234" t="str">
            <v>ATRASOS CORRIENTES(1-2-3-4)</v>
          </cell>
          <cell r="D234">
            <v>30.6</v>
          </cell>
          <cell r="E234">
            <v>71.100000000000009</v>
          </cell>
          <cell r="F234">
            <v>41.300000000000004</v>
          </cell>
          <cell r="G234">
            <v>73.8</v>
          </cell>
          <cell r="H234">
            <v>216.8</v>
          </cell>
          <cell r="I234">
            <v>109</v>
          </cell>
          <cell r="J234">
            <v>36.1</v>
          </cell>
          <cell r="K234">
            <v>40.1</v>
          </cell>
          <cell r="L234">
            <v>33.599999999999994</v>
          </cell>
          <cell r="M234">
            <v>218.8</v>
          </cell>
          <cell r="N234">
            <v>113.30000000000001</v>
          </cell>
          <cell r="O234">
            <v>60.699999999999989</v>
          </cell>
          <cell r="P234">
            <v>11.799999999999997</v>
          </cell>
          <cell r="Q234">
            <v>21.399999999999995</v>
          </cell>
          <cell r="R234">
            <v>207.20000000000002</v>
          </cell>
          <cell r="S234">
            <v>108.60000000000001</v>
          </cell>
          <cell r="T234">
            <v>20</v>
          </cell>
          <cell r="U234">
            <v>18.5</v>
          </cell>
          <cell r="V234">
            <v>-6.7000000000000028</v>
          </cell>
          <cell r="W234">
            <v>140.40000000000003</v>
          </cell>
          <cell r="X234">
            <v>175.5</v>
          </cell>
          <cell r="Y234">
            <v>14.2</v>
          </cell>
          <cell r="Z234">
            <v>-7.1000000000000032</v>
          </cell>
          <cell r="AA234">
            <v>12.099999999999994</v>
          </cell>
          <cell r="AB234">
            <v>194.7</v>
          </cell>
          <cell r="AC234">
            <v>38.392900000000012</v>
          </cell>
          <cell r="AD234">
            <v>15.635100000000001</v>
          </cell>
          <cell r="AE234">
            <v>21.847600000000003</v>
          </cell>
          <cell r="AF234">
            <v>11.379399999999995</v>
          </cell>
          <cell r="AG234">
            <v>87.25500000000001</v>
          </cell>
          <cell r="AH234">
            <v>37</v>
          </cell>
          <cell r="AI234">
            <v>23.800000000000004</v>
          </cell>
          <cell r="AJ234">
            <v>72.5</v>
          </cell>
          <cell r="AK234">
            <v>27.000000000000004</v>
          </cell>
          <cell r="AL234">
            <v>160.30000000000001</v>
          </cell>
          <cell r="AM234">
            <v>7.8000000000000007</v>
          </cell>
          <cell r="AN234">
            <v>19.400000000000002</v>
          </cell>
          <cell r="AO234">
            <v>0.59999999999999609</v>
          </cell>
          <cell r="AP234">
            <v>18.599999999999994</v>
          </cell>
          <cell r="AQ234">
            <v>46.399999999999991</v>
          </cell>
          <cell r="AR234">
            <v>3.6000000000000014</v>
          </cell>
          <cell r="AS234">
            <v>5.0000000000000044</v>
          </cell>
          <cell r="AT234">
            <v>3.6000000000000014</v>
          </cell>
          <cell r="AU234">
            <v>2.7999999999999989</v>
          </cell>
          <cell r="AV234">
            <v>15.000000000000005</v>
          </cell>
          <cell r="AW234">
            <v>2.8999999999999986</v>
          </cell>
          <cell r="AX234">
            <v>3.6000000000000028</v>
          </cell>
          <cell r="AY234">
            <v>2.9000000000000021</v>
          </cell>
          <cell r="AZ234">
            <v>3.5</v>
          </cell>
          <cell r="BA234">
            <v>12.900000000000004</v>
          </cell>
        </row>
        <row r="235">
          <cell r="D235" t="str">
            <v>pendiente de revisión</v>
          </cell>
        </row>
        <row r="236">
          <cell r="B236" t="str">
            <v>5.- PAGO DE ATRASOS ANTERIORES  (5.1+5.2....+5.6)</v>
          </cell>
          <cell r="D236">
            <v>0</v>
          </cell>
          <cell r="E236">
            <v>0</v>
          </cell>
          <cell r="F236">
            <v>0.1</v>
          </cell>
          <cell r="G236">
            <v>139.1</v>
          </cell>
          <cell r="H236">
            <v>139.19999999999999</v>
          </cell>
          <cell r="I236">
            <v>3.1</v>
          </cell>
          <cell r="J236">
            <v>0.2</v>
          </cell>
          <cell r="K236">
            <v>621.9</v>
          </cell>
          <cell r="L236">
            <v>0</v>
          </cell>
          <cell r="M236">
            <v>625.20000000000005</v>
          </cell>
          <cell r="N236">
            <v>0</v>
          </cell>
          <cell r="O236">
            <v>0</v>
          </cell>
          <cell r="P236">
            <v>0</v>
          </cell>
          <cell r="Q236">
            <v>0.3</v>
          </cell>
          <cell r="R236">
            <v>0.3</v>
          </cell>
          <cell r="S236">
            <v>17.2</v>
          </cell>
          <cell r="T236">
            <v>4.8</v>
          </cell>
          <cell r="U236">
            <v>29.2</v>
          </cell>
          <cell r="V236">
            <v>0</v>
          </cell>
          <cell r="W236">
            <v>51.199999999999996</v>
          </cell>
          <cell r="X236">
            <v>16</v>
          </cell>
          <cell r="Y236">
            <v>6.8000000000000007</v>
          </cell>
          <cell r="Z236">
            <v>80.099999999999994</v>
          </cell>
          <cell r="AA236">
            <v>20.7</v>
          </cell>
          <cell r="AB236">
            <v>123.60000000000001</v>
          </cell>
          <cell r="AC236">
            <v>0.59140000000000004</v>
          </cell>
          <cell r="AD236">
            <v>0.434</v>
          </cell>
          <cell r="AE236">
            <v>14.420400000000001</v>
          </cell>
          <cell r="AF236">
            <v>183.5</v>
          </cell>
          <cell r="AG236">
            <v>198.94579999999999</v>
          </cell>
          <cell r="AH236">
            <v>17.5</v>
          </cell>
          <cell r="AI236">
            <v>0.70000000000000007</v>
          </cell>
          <cell r="AJ236">
            <v>39.600000000000009</v>
          </cell>
          <cell r="AK236">
            <v>0.2</v>
          </cell>
          <cell r="AL236">
            <v>58.000000000000014</v>
          </cell>
          <cell r="AM236">
            <v>13.700000000000001</v>
          </cell>
          <cell r="AN236">
            <v>0</v>
          </cell>
          <cell r="AO236">
            <v>78.699999999999989</v>
          </cell>
          <cell r="AP236">
            <v>0</v>
          </cell>
          <cell r="AQ236">
            <v>92.399999999999991</v>
          </cell>
          <cell r="AR236">
            <v>1.1579999999999999</v>
          </cell>
          <cell r="AS236">
            <v>0</v>
          </cell>
          <cell r="AT236">
            <v>0</v>
          </cell>
          <cell r="AU236">
            <v>0</v>
          </cell>
          <cell r="AV236">
            <v>1.1579999999999999</v>
          </cell>
          <cell r="AW236">
            <v>0</v>
          </cell>
          <cell r="AX236">
            <v>0</v>
          </cell>
          <cell r="AY236">
            <v>0</v>
          </cell>
          <cell r="AZ236">
            <v>14.1</v>
          </cell>
          <cell r="BA236">
            <v>14.1</v>
          </cell>
        </row>
        <row r="237">
          <cell r="B237" t="str">
            <v xml:space="preserve">   5.1- Gobierno Central</v>
          </cell>
          <cell r="D237">
            <v>0</v>
          </cell>
          <cell r="E237">
            <v>0</v>
          </cell>
          <cell r="F237">
            <v>0</v>
          </cell>
          <cell r="G237">
            <v>0.9</v>
          </cell>
          <cell r="H237">
            <v>0.9</v>
          </cell>
          <cell r="I237">
            <v>1.9</v>
          </cell>
          <cell r="J237">
            <v>0</v>
          </cell>
          <cell r="K237">
            <v>621.9</v>
          </cell>
          <cell r="L237">
            <v>0</v>
          </cell>
          <cell r="M237">
            <v>623.79999999999995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5</v>
          </cell>
          <cell r="T237">
            <v>0</v>
          </cell>
          <cell r="U237">
            <v>0.3</v>
          </cell>
          <cell r="V237">
            <v>0</v>
          </cell>
          <cell r="W237">
            <v>5.3</v>
          </cell>
          <cell r="X237">
            <v>4.2</v>
          </cell>
          <cell r="Y237">
            <v>2.4</v>
          </cell>
          <cell r="Z237">
            <v>80.099999999999994</v>
          </cell>
          <cell r="AA237">
            <v>2</v>
          </cell>
          <cell r="AB237">
            <v>88.7</v>
          </cell>
          <cell r="AC237">
            <v>0.1794</v>
          </cell>
          <cell r="AD237">
            <v>0.434</v>
          </cell>
          <cell r="AE237">
            <v>14.4</v>
          </cell>
          <cell r="AF237">
            <v>183.5</v>
          </cell>
          <cell r="AG237">
            <v>198.51339999999999</v>
          </cell>
          <cell r="AH237">
            <v>17.5</v>
          </cell>
          <cell r="AI237">
            <v>0</v>
          </cell>
          <cell r="AJ237">
            <v>32.900000000000006</v>
          </cell>
          <cell r="AK237">
            <v>0.2</v>
          </cell>
          <cell r="AL237">
            <v>50.600000000000009</v>
          </cell>
          <cell r="AM237">
            <v>0</v>
          </cell>
          <cell r="AN237">
            <v>0</v>
          </cell>
          <cell r="AO237">
            <v>61.3</v>
          </cell>
          <cell r="AP237">
            <v>0</v>
          </cell>
          <cell r="AQ237">
            <v>61.3</v>
          </cell>
          <cell r="AR237">
            <v>1.1579999999999999</v>
          </cell>
          <cell r="AS237">
            <v>0</v>
          </cell>
          <cell r="AT237">
            <v>0</v>
          </cell>
          <cell r="AU237">
            <v>0</v>
          </cell>
          <cell r="AV237">
            <v>1.1579999999999999</v>
          </cell>
          <cell r="AW237">
            <v>0</v>
          </cell>
          <cell r="AX237">
            <v>0</v>
          </cell>
          <cell r="AY237">
            <v>0</v>
          </cell>
          <cell r="AZ237">
            <v>14.1</v>
          </cell>
          <cell r="BA237">
            <v>14.1</v>
          </cell>
        </row>
        <row r="238">
          <cell r="B238" t="str">
            <v xml:space="preserve">   5.2- BCN</v>
          </cell>
          <cell r="D238">
            <v>0</v>
          </cell>
          <cell r="E238">
            <v>0</v>
          </cell>
          <cell r="F238">
            <v>0</v>
          </cell>
          <cell r="G238">
            <v>138.19999999999999</v>
          </cell>
          <cell r="H238">
            <v>138.19999999999999</v>
          </cell>
          <cell r="I238">
            <v>1.1000000000000001</v>
          </cell>
          <cell r="J238">
            <v>0.1</v>
          </cell>
          <cell r="K238">
            <v>0</v>
          </cell>
          <cell r="L238">
            <v>0</v>
          </cell>
          <cell r="M238">
            <v>1.2000000000000002</v>
          </cell>
          <cell r="N238">
            <v>0</v>
          </cell>
          <cell r="O238">
            <v>0</v>
          </cell>
          <cell r="P238">
            <v>0</v>
          </cell>
          <cell r="Q238">
            <v>0.3</v>
          </cell>
          <cell r="R238">
            <v>0.3</v>
          </cell>
          <cell r="S238">
            <v>11.3</v>
          </cell>
          <cell r="T238">
            <v>4.8</v>
          </cell>
          <cell r="U238">
            <v>28.9</v>
          </cell>
          <cell r="V238">
            <v>0</v>
          </cell>
          <cell r="W238">
            <v>45</v>
          </cell>
          <cell r="X238">
            <v>11.8</v>
          </cell>
          <cell r="Y238">
            <v>4.4000000000000004</v>
          </cell>
          <cell r="Z238">
            <v>0</v>
          </cell>
          <cell r="AA238">
            <v>0</v>
          </cell>
          <cell r="AB238">
            <v>16.200000000000003</v>
          </cell>
          <cell r="AC238">
            <v>0.41200000000000003</v>
          </cell>
          <cell r="AD238">
            <v>0</v>
          </cell>
          <cell r="AE238">
            <v>2.0400000000000001E-2</v>
          </cell>
          <cell r="AF238">
            <v>0</v>
          </cell>
          <cell r="AG238">
            <v>0.43240000000000001</v>
          </cell>
          <cell r="AH238">
            <v>0</v>
          </cell>
          <cell r="AI238">
            <v>0.70000000000000007</v>
          </cell>
          <cell r="AJ238">
            <v>6.7</v>
          </cell>
          <cell r="AK238">
            <v>0</v>
          </cell>
          <cell r="AL238">
            <v>7.4</v>
          </cell>
          <cell r="AM238">
            <v>13.700000000000001</v>
          </cell>
          <cell r="AN238">
            <v>0</v>
          </cell>
          <cell r="AO238">
            <v>17.399999999999999</v>
          </cell>
          <cell r="AP238">
            <v>0</v>
          </cell>
          <cell r="AQ238">
            <v>31.1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</row>
        <row r="239">
          <cell r="B239" t="str">
            <v xml:space="preserve">   5.3- Empresas  Publicas  Consolidado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18.7</v>
          </cell>
          <cell r="AB239">
            <v>18.7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</row>
        <row r="240">
          <cell r="B240" t="str">
            <v xml:space="preserve">   5.4- Resto Empresas  Publicas   </v>
          </cell>
          <cell r="D240">
            <v>0</v>
          </cell>
          <cell r="E240">
            <v>0</v>
          </cell>
          <cell r="F240">
            <v>0.1</v>
          </cell>
          <cell r="G240">
            <v>0</v>
          </cell>
          <cell r="H240">
            <v>0.1</v>
          </cell>
          <cell r="I240">
            <v>0.1</v>
          </cell>
          <cell r="J240">
            <v>0.1</v>
          </cell>
          <cell r="K240">
            <v>0</v>
          </cell>
          <cell r="L240">
            <v>0</v>
          </cell>
          <cell r="M240">
            <v>0.2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</row>
        <row r="241">
          <cell r="B241" t="str">
            <v xml:space="preserve">   5.5- Resto Sector Financiero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</row>
        <row r="242">
          <cell r="B242" t="str">
            <v xml:space="preserve">   5.6- Sector Privado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0.9</v>
          </cell>
          <cell r="T242">
            <v>0</v>
          </cell>
          <cell r="U242">
            <v>0</v>
          </cell>
          <cell r="V242">
            <v>0</v>
          </cell>
          <cell r="W242">
            <v>0.9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</row>
        <row r="243">
          <cell r="B243" t="str">
            <v xml:space="preserve"> Nota:   Efectivos totales de atrasos</v>
          </cell>
          <cell r="D243">
            <v>0</v>
          </cell>
          <cell r="E243">
            <v>0</v>
          </cell>
          <cell r="F243">
            <v>0.1</v>
          </cell>
          <cell r="G243">
            <v>0.9</v>
          </cell>
          <cell r="H243">
            <v>1</v>
          </cell>
          <cell r="I243">
            <v>3.1</v>
          </cell>
          <cell r="J243">
            <v>0.2</v>
          </cell>
          <cell r="K243">
            <v>180.29999999999998</v>
          </cell>
          <cell r="L243">
            <v>0</v>
          </cell>
          <cell r="M243">
            <v>183.6</v>
          </cell>
          <cell r="N243">
            <v>0</v>
          </cell>
          <cell r="O243">
            <v>0</v>
          </cell>
          <cell r="P243">
            <v>0</v>
          </cell>
          <cell r="Q243">
            <v>0.3</v>
          </cell>
          <cell r="R243">
            <v>0.3</v>
          </cell>
          <cell r="S243">
            <v>6</v>
          </cell>
          <cell r="T243">
            <v>0</v>
          </cell>
          <cell r="U243">
            <v>0</v>
          </cell>
          <cell r="V243">
            <v>0</v>
          </cell>
          <cell r="W243">
            <v>6</v>
          </cell>
          <cell r="X243">
            <v>1.7000000000000002</v>
          </cell>
          <cell r="Y243">
            <v>6.8000000000000007</v>
          </cell>
          <cell r="Z243">
            <v>1.3</v>
          </cell>
          <cell r="AA243">
            <v>0.89999999999999991</v>
          </cell>
          <cell r="AB243">
            <v>10.7</v>
          </cell>
          <cell r="AC243">
            <v>0.6</v>
          </cell>
          <cell r="AD243">
            <v>0.4</v>
          </cell>
          <cell r="AE243">
            <v>0.2</v>
          </cell>
          <cell r="AF243">
            <v>0</v>
          </cell>
          <cell r="AG243">
            <v>1.2</v>
          </cell>
          <cell r="AH243">
            <v>1.3</v>
          </cell>
          <cell r="AI243">
            <v>0.70000000000000007</v>
          </cell>
          <cell r="AJ243">
            <v>20.7</v>
          </cell>
          <cell r="AK243">
            <v>0</v>
          </cell>
          <cell r="AL243">
            <v>22.7</v>
          </cell>
          <cell r="AM243">
            <v>13.7</v>
          </cell>
          <cell r="AN243">
            <v>0</v>
          </cell>
          <cell r="AO243">
            <v>14.2</v>
          </cell>
          <cell r="AP243">
            <v>0</v>
          </cell>
          <cell r="AQ243">
            <v>27.9</v>
          </cell>
          <cell r="AR243">
            <v>1.2</v>
          </cell>
          <cell r="AS243">
            <v>0</v>
          </cell>
          <cell r="AT243">
            <v>0</v>
          </cell>
          <cell r="AU243">
            <v>0</v>
          </cell>
          <cell r="AV243">
            <v>1.2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</row>
        <row r="245">
          <cell r="B245" t="str">
            <v>MEMORANDUM:</v>
          </cell>
        </row>
        <row r="246">
          <cell r="B246" t="str">
            <v>INTERESES TOTALES PAGADOS:</v>
          </cell>
        </row>
        <row r="247">
          <cell r="B247" t="str">
            <v>6.- Pagadas</v>
          </cell>
          <cell r="D247">
            <v>1.6</v>
          </cell>
          <cell r="E247">
            <v>2.1</v>
          </cell>
          <cell r="F247">
            <v>4.8999999999999995</v>
          </cell>
          <cell r="G247">
            <v>141.5</v>
          </cell>
          <cell r="H247">
            <v>150.09999999999997</v>
          </cell>
          <cell r="I247">
            <v>3.3000000000000003</v>
          </cell>
          <cell r="J247">
            <v>8.6999999999999993</v>
          </cell>
          <cell r="K247">
            <v>629.79999999999995</v>
          </cell>
          <cell r="L247">
            <v>10.7</v>
          </cell>
          <cell r="M247">
            <v>652.49999999999989</v>
          </cell>
          <cell r="N247">
            <v>14.6</v>
          </cell>
          <cell r="O247">
            <v>11.700000000000001</v>
          </cell>
          <cell r="P247">
            <v>18.8</v>
          </cell>
          <cell r="Q247">
            <v>15.000000000000004</v>
          </cell>
          <cell r="R247">
            <v>60.100000000000009</v>
          </cell>
          <cell r="S247">
            <v>36.300000000000004</v>
          </cell>
          <cell r="T247">
            <v>35</v>
          </cell>
          <cell r="U247">
            <v>46.8</v>
          </cell>
          <cell r="V247">
            <v>50.400000000000006</v>
          </cell>
          <cell r="W247">
            <v>168.50000000000003</v>
          </cell>
          <cell r="X247">
            <v>24.700000000000003</v>
          </cell>
          <cell r="Y247">
            <v>37.6</v>
          </cell>
          <cell r="Z247">
            <v>112.1</v>
          </cell>
          <cell r="AA247">
            <v>56.400000000000006</v>
          </cell>
          <cell r="AB247">
            <v>230.8</v>
          </cell>
          <cell r="AC247">
            <v>22.298500000000001</v>
          </cell>
          <cell r="AD247">
            <v>31.398900000000001</v>
          </cell>
          <cell r="AE247">
            <v>26.872799999999998</v>
          </cell>
          <cell r="AF247">
            <v>230.32060000000001</v>
          </cell>
          <cell r="AG247">
            <v>310.89080000000001</v>
          </cell>
          <cell r="AH247">
            <v>25.8</v>
          </cell>
          <cell r="AI247">
            <v>15</v>
          </cell>
          <cell r="AJ247">
            <v>52.400000000000006</v>
          </cell>
          <cell r="AK247">
            <v>13.899999999999999</v>
          </cell>
          <cell r="AL247">
            <v>107.1</v>
          </cell>
          <cell r="AM247">
            <v>41.1</v>
          </cell>
          <cell r="AN247">
            <v>22.7</v>
          </cell>
          <cell r="AO247">
            <v>132.70000000000002</v>
          </cell>
          <cell r="AP247">
            <v>24.6</v>
          </cell>
          <cell r="AQ247">
            <v>221.1</v>
          </cell>
          <cell r="AR247">
            <v>28.358000000000001</v>
          </cell>
          <cell r="AS247">
            <v>16.3</v>
          </cell>
          <cell r="AT247">
            <v>33.4</v>
          </cell>
          <cell r="AU247">
            <v>12.700000000000001</v>
          </cell>
          <cell r="AV247">
            <v>90.757999999999996</v>
          </cell>
          <cell r="AW247">
            <v>33.1</v>
          </cell>
          <cell r="AX247">
            <v>16.400000000000002</v>
          </cell>
          <cell r="AY247">
            <v>34.1</v>
          </cell>
          <cell r="AZ247">
            <v>32.6</v>
          </cell>
          <cell r="BA247">
            <v>116.19999999999999</v>
          </cell>
        </row>
        <row r="248">
          <cell r="B248" t="str">
            <v xml:space="preserve">   6.1- Gobierno Central</v>
          </cell>
          <cell r="D248">
            <v>0.4</v>
          </cell>
          <cell r="E248">
            <v>0.8</v>
          </cell>
          <cell r="F248">
            <v>0</v>
          </cell>
          <cell r="G248">
            <v>0.9</v>
          </cell>
          <cell r="H248">
            <v>2.1</v>
          </cell>
          <cell r="I248">
            <v>1.9</v>
          </cell>
          <cell r="J248">
            <v>3.5</v>
          </cell>
          <cell r="K248">
            <v>625.69999999999993</v>
          </cell>
          <cell r="L248">
            <v>5.6</v>
          </cell>
          <cell r="M248">
            <v>636.69999999999993</v>
          </cell>
          <cell r="N248">
            <v>13.6</v>
          </cell>
          <cell r="O248">
            <v>6.1</v>
          </cell>
          <cell r="P248">
            <v>16.5</v>
          </cell>
          <cell r="Q248">
            <v>8.4000000000000021</v>
          </cell>
          <cell r="R248">
            <v>44.600000000000009</v>
          </cell>
          <cell r="S248">
            <v>12.1</v>
          </cell>
          <cell r="T248">
            <v>22.6</v>
          </cell>
          <cell r="U248">
            <v>13</v>
          </cell>
          <cell r="V248">
            <v>41.2</v>
          </cell>
          <cell r="W248">
            <v>88.9</v>
          </cell>
          <cell r="X248">
            <v>11.700000000000003</v>
          </cell>
          <cell r="Y248">
            <v>25.599999999999998</v>
          </cell>
          <cell r="Z248">
            <v>107.8</v>
          </cell>
          <cell r="AA248">
            <v>26.1</v>
          </cell>
          <cell r="AB248">
            <v>171.2</v>
          </cell>
          <cell r="AC248">
            <v>19.7639</v>
          </cell>
          <cell r="AD248">
            <v>20.1936</v>
          </cell>
          <cell r="AE248">
            <v>25.450299999999999</v>
          </cell>
          <cell r="AF248">
            <v>221.6593</v>
          </cell>
          <cell r="AG248">
            <v>287.06709999999998</v>
          </cell>
          <cell r="AH248">
            <v>24.9</v>
          </cell>
          <cell r="AI248">
            <v>9.4</v>
          </cell>
          <cell r="AJ248">
            <v>43.800000000000004</v>
          </cell>
          <cell r="AK248">
            <v>9.6999999999999993</v>
          </cell>
          <cell r="AL248">
            <v>87.8</v>
          </cell>
          <cell r="AM248">
            <v>24.6</v>
          </cell>
          <cell r="AN248">
            <v>14.4</v>
          </cell>
          <cell r="AO248">
            <v>103.4</v>
          </cell>
          <cell r="AP248">
            <v>16.600000000000001</v>
          </cell>
          <cell r="AQ248">
            <v>159</v>
          </cell>
          <cell r="AR248">
            <v>22.358000000000001</v>
          </cell>
          <cell r="AS248">
            <v>11.700000000000001</v>
          </cell>
          <cell r="AT248">
            <v>23</v>
          </cell>
          <cell r="AU248">
            <v>7.6000000000000014</v>
          </cell>
          <cell r="AV248">
            <v>64.658000000000001</v>
          </cell>
          <cell r="AW248">
            <v>24.5</v>
          </cell>
          <cell r="AX248">
            <v>8.3000000000000007</v>
          </cell>
          <cell r="AY248">
            <v>25.7</v>
          </cell>
          <cell r="AZ248">
            <v>23.6</v>
          </cell>
          <cell r="BA248">
            <v>82.1</v>
          </cell>
        </row>
        <row r="249">
          <cell r="B249" t="str">
            <v xml:space="preserve">   6.2- BCN</v>
          </cell>
          <cell r="D249">
            <v>1.2</v>
          </cell>
          <cell r="E249">
            <v>1.3</v>
          </cell>
          <cell r="F249">
            <v>4.8</v>
          </cell>
          <cell r="G249">
            <v>140.6</v>
          </cell>
          <cell r="H249">
            <v>147.89999999999998</v>
          </cell>
          <cell r="I249">
            <v>1.3</v>
          </cell>
          <cell r="J249">
            <v>3.1</v>
          </cell>
          <cell r="K249">
            <v>3.6</v>
          </cell>
          <cell r="L249">
            <v>2.8</v>
          </cell>
          <cell r="M249">
            <v>10.8</v>
          </cell>
          <cell r="N249">
            <v>0.89999999999999991</v>
          </cell>
          <cell r="O249">
            <v>4.8999999999999995</v>
          </cell>
          <cell r="P249">
            <v>1.7000000000000002</v>
          </cell>
          <cell r="Q249">
            <v>5.3</v>
          </cell>
          <cell r="R249">
            <v>12.799999999999999</v>
          </cell>
          <cell r="S249">
            <v>23.200000000000003</v>
          </cell>
          <cell r="T249">
            <v>12.4</v>
          </cell>
          <cell r="U249">
            <v>33.699999999999996</v>
          </cell>
          <cell r="V249">
            <v>9.1</v>
          </cell>
          <cell r="W249">
            <v>78.399999999999991</v>
          </cell>
          <cell r="X249">
            <v>12.9</v>
          </cell>
          <cell r="Y249">
            <v>11.9</v>
          </cell>
          <cell r="Z249">
            <v>4.2</v>
          </cell>
          <cell r="AA249">
            <v>11.6</v>
          </cell>
          <cell r="AB249">
            <v>40.600000000000009</v>
          </cell>
          <cell r="AC249">
            <v>2.4950999999999999</v>
          </cell>
          <cell r="AD249">
            <v>11.1417</v>
          </cell>
          <cell r="AE249">
            <v>1.2282</v>
          </cell>
          <cell r="AF249">
            <v>8.3339999999999996</v>
          </cell>
          <cell r="AG249">
            <v>23.198999999999998</v>
          </cell>
          <cell r="AH249">
            <v>0.6</v>
          </cell>
          <cell r="AI249">
            <v>5</v>
          </cell>
          <cell r="AJ249">
            <v>8.3000000000000007</v>
          </cell>
          <cell r="AK249">
            <v>3.6</v>
          </cell>
          <cell r="AL249">
            <v>17.5</v>
          </cell>
          <cell r="AM249">
            <v>14.000000000000002</v>
          </cell>
          <cell r="AN249">
            <v>3.7</v>
          </cell>
          <cell r="AO249">
            <v>25.9</v>
          </cell>
          <cell r="AP249">
            <v>3.3</v>
          </cell>
          <cell r="AQ249">
            <v>46.9</v>
          </cell>
          <cell r="AR249">
            <v>5.5</v>
          </cell>
          <cell r="AS249">
            <v>2.9</v>
          </cell>
          <cell r="AT249">
            <v>3.5</v>
          </cell>
          <cell r="AU249">
            <v>3.1</v>
          </cell>
          <cell r="AV249">
            <v>15</v>
          </cell>
          <cell r="AW249">
            <v>5.3</v>
          </cell>
          <cell r="AX249">
            <v>2.9</v>
          </cell>
          <cell r="AY249">
            <v>5.2</v>
          </cell>
          <cell r="AZ249">
            <v>3.1</v>
          </cell>
          <cell r="BA249">
            <v>16.5</v>
          </cell>
        </row>
        <row r="250">
          <cell r="B250" t="str">
            <v xml:space="preserve">   6.3- Empresas  Publicas  Consolidado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0.3</v>
          </cell>
          <cell r="P250">
            <v>0</v>
          </cell>
          <cell r="Q250">
            <v>0.9</v>
          </cell>
          <cell r="R250">
            <v>1.2</v>
          </cell>
          <cell r="S250">
            <v>0.1</v>
          </cell>
          <cell r="T250">
            <v>0</v>
          </cell>
          <cell r="U250">
            <v>0.1</v>
          </cell>
          <cell r="V250">
            <v>0.1</v>
          </cell>
          <cell r="W250">
            <v>0.30000000000000004</v>
          </cell>
          <cell r="X250">
            <v>0.1</v>
          </cell>
          <cell r="Y250">
            <v>0.1</v>
          </cell>
          <cell r="Z250">
            <v>0.1</v>
          </cell>
          <cell r="AA250">
            <v>18.7</v>
          </cell>
          <cell r="AB250">
            <v>19</v>
          </cell>
          <cell r="AC250">
            <v>3.95E-2</v>
          </cell>
          <cell r="AD250">
            <v>6.3600000000000004E-2</v>
          </cell>
          <cell r="AE250">
            <v>0.19430000000000003</v>
          </cell>
          <cell r="AF250">
            <v>0.32729999999999998</v>
          </cell>
          <cell r="AG250">
            <v>0.62470000000000003</v>
          </cell>
          <cell r="AH250">
            <v>0.3</v>
          </cell>
          <cell r="AI250">
            <v>0.6</v>
          </cell>
          <cell r="AJ250">
            <v>0.3</v>
          </cell>
          <cell r="AK250">
            <v>0.6</v>
          </cell>
          <cell r="AL250">
            <v>1.7999999999999998</v>
          </cell>
          <cell r="AM250">
            <v>0.4</v>
          </cell>
          <cell r="AN250">
            <v>0.7</v>
          </cell>
          <cell r="AO250">
            <v>0.3</v>
          </cell>
          <cell r="AP250">
            <v>0.8</v>
          </cell>
          <cell r="AQ250">
            <v>2.2000000000000002</v>
          </cell>
          <cell r="AR250">
            <v>0.5</v>
          </cell>
          <cell r="AS250">
            <v>1.1000000000000001</v>
          </cell>
          <cell r="AT250">
            <v>0.7</v>
          </cell>
          <cell r="AU250">
            <v>1.6</v>
          </cell>
          <cell r="AV250">
            <v>3.9</v>
          </cell>
          <cell r="AW250">
            <v>0.8</v>
          </cell>
          <cell r="AX250">
            <v>1</v>
          </cell>
          <cell r="AY250">
            <v>0.8</v>
          </cell>
          <cell r="AZ250">
            <v>1.3</v>
          </cell>
          <cell r="BA250">
            <v>3.9000000000000004</v>
          </cell>
        </row>
        <row r="251">
          <cell r="B251" t="str">
            <v xml:space="preserve">   6.4- Resto Empresas  Publicas   </v>
          </cell>
          <cell r="D251">
            <v>0</v>
          </cell>
          <cell r="E251">
            <v>0</v>
          </cell>
          <cell r="F251">
            <v>0.1</v>
          </cell>
          <cell r="G251">
            <v>0</v>
          </cell>
          <cell r="H251">
            <v>0.1</v>
          </cell>
          <cell r="I251">
            <v>0.1</v>
          </cell>
          <cell r="J251">
            <v>2.1</v>
          </cell>
          <cell r="K251">
            <v>0.3</v>
          </cell>
          <cell r="L251">
            <v>2.2999999999999998</v>
          </cell>
          <cell r="M251">
            <v>4.8</v>
          </cell>
          <cell r="N251">
            <v>0</v>
          </cell>
          <cell r="O251">
            <v>0.3</v>
          </cell>
          <cell r="P251">
            <v>0</v>
          </cell>
          <cell r="Q251">
            <v>0</v>
          </cell>
          <cell r="R251">
            <v>0.3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2.1</v>
          </cell>
          <cell r="AN251">
            <v>3.7</v>
          </cell>
          <cell r="AO251">
            <v>3.1</v>
          </cell>
          <cell r="AP251">
            <v>3.5000000000000004</v>
          </cell>
          <cell r="AQ251">
            <v>12.4</v>
          </cell>
          <cell r="AR251">
            <v>0</v>
          </cell>
          <cell r="AS251">
            <v>0.1</v>
          </cell>
          <cell r="AT251">
            <v>6.2</v>
          </cell>
          <cell r="AU251">
            <v>0</v>
          </cell>
          <cell r="AV251">
            <v>6.3</v>
          </cell>
          <cell r="AW251">
            <v>2.5</v>
          </cell>
          <cell r="AX251">
            <v>4.2</v>
          </cell>
          <cell r="AY251">
            <v>2.4</v>
          </cell>
          <cell r="AZ251">
            <v>4.5999999999999996</v>
          </cell>
          <cell r="BA251">
            <v>13.7</v>
          </cell>
        </row>
        <row r="252">
          <cell r="B252" t="str">
            <v xml:space="preserve">   6.5- Resto Sector Financiero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0.2</v>
          </cell>
          <cell r="L252">
            <v>0</v>
          </cell>
          <cell r="M252">
            <v>0.2</v>
          </cell>
          <cell r="N252">
            <v>0.1</v>
          </cell>
          <cell r="O252">
            <v>0.1</v>
          </cell>
          <cell r="P252">
            <v>0.1</v>
          </cell>
          <cell r="Q252">
            <v>0.3</v>
          </cell>
          <cell r="R252">
            <v>0.60000000000000009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0.2</v>
          </cell>
          <cell r="AO252">
            <v>0</v>
          </cell>
          <cell r="AP252">
            <v>0.4</v>
          </cell>
          <cell r="AQ252">
            <v>0.60000000000000009</v>
          </cell>
          <cell r="AR252">
            <v>0</v>
          </cell>
          <cell r="AS252">
            <v>0.5</v>
          </cell>
          <cell r="AT252">
            <v>0</v>
          </cell>
          <cell r="AU252">
            <v>0.4</v>
          </cell>
          <cell r="AV252">
            <v>0.9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</row>
        <row r="253">
          <cell r="B253" t="str">
            <v xml:space="preserve">   6.6- Sector Privado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0.5</v>
          </cell>
          <cell r="Q253">
            <v>0.1</v>
          </cell>
          <cell r="R253">
            <v>0.6</v>
          </cell>
          <cell r="S253">
            <v>0.9</v>
          </cell>
          <cell r="T253">
            <v>0</v>
          </cell>
          <cell r="U253">
            <v>0</v>
          </cell>
          <cell r="V253">
            <v>0</v>
          </cell>
          <cell r="W253">
            <v>0.9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</row>
        <row r="255">
          <cell r="B255" t="str">
            <v>INTERESES SOBRE SALDOS MORATORIOS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31.7</v>
          </cell>
          <cell r="J255">
            <v>31.7</v>
          </cell>
          <cell r="K255">
            <v>31.7</v>
          </cell>
          <cell r="L255">
            <v>31.8</v>
          </cell>
          <cell r="M255">
            <v>126.89999999999999</v>
          </cell>
          <cell r="N255">
            <v>47</v>
          </cell>
          <cell r="O255">
            <v>49</v>
          </cell>
          <cell r="P255">
            <v>47</v>
          </cell>
          <cell r="Q255">
            <v>49</v>
          </cell>
          <cell r="R255">
            <v>192</v>
          </cell>
          <cell r="S255">
            <v>38.5</v>
          </cell>
          <cell r="T255">
            <v>38.5</v>
          </cell>
          <cell r="U255">
            <v>38.5</v>
          </cell>
          <cell r="V255">
            <v>38.5</v>
          </cell>
          <cell r="W255">
            <v>154</v>
          </cell>
          <cell r="X255">
            <v>35</v>
          </cell>
          <cell r="Y255">
            <v>35</v>
          </cell>
          <cell r="Z255">
            <v>35</v>
          </cell>
          <cell r="AA255">
            <v>35</v>
          </cell>
          <cell r="AB255">
            <v>140</v>
          </cell>
          <cell r="AC255">
            <v>29.3</v>
          </cell>
          <cell r="AD255">
            <v>29.3</v>
          </cell>
          <cell r="AE255">
            <v>29.3</v>
          </cell>
          <cell r="AF255">
            <v>29.3</v>
          </cell>
          <cell r="AG255">
            <v>117.2</v>
          </cell>
          <cell r="AH255">
            <v>20.100000000000001</v>
          </cell>
          <cell r="AI255">
            <v>20.100000000000001</v>
          </cell>
          <cell r="AJ255">
            <v>20.100000000000001</v>
          </cell>
          <cell r="AK255">
            <v>20.100000000000001</v>
          </cell>
          <cell r="AL255">
            <v>80.400000000000006</v>
          </cell>
          <cell r="AM255">
            <v>12.7</v>
          </cell>
          <cell r="AN255">
            <v>12.7</v>
          </cell>
          <cell r="AO255">
            <v>12.7</v>
          </cell>
          <cell r="AP255">
            <v>12.8</v>
          </cell>
          <cell r="AQ255">
            <v>50.899999999999991</v>
          </cell>
          <cell r="AR255">
            <v>12.1</v>
          </cell>
          <cell r="AS255">
            <v>12.1</v>
          </cell>
          <cell r="AT255">
            <v>12.1</v>
          </cell>
          <cell r="AU255">
            <v>12.2</v>
          </cell>
          <cell r="AV255">
            <v>48.5</v>
          </cell>
          <cell r="AW255">
            <v>12.5</v>
          </cell>
          <cell r="AX255">
            <v>12.6</v>
          </cell>
          <cell r="AY255">
            <v>12.5</v>
          </cell>
          <cell r="AZ255">
            <v>12.6</v>
          </cell>
          <cell r="BA255">
            <v>50.2</v>
          </cell>
        </row>
        <row r="256">
          <cell r="B256" t="str">
            <v>TOTAL GENERAL DE ATRASOS</v>
          </cell>
          <cell r="D256">
            <v>68.900000000000006</v>
          </cell>
          <cell r="E256">
            <v>197.3</v>
          </cell>
          <cell r="F256">
            <v>84.5</v>
          </cell>
          <cell r="G256">
            <v>248.8</v>
          </cell>
          <cell r="H256">
            <v>599.5</v>
          </cell>
          <cell r="I256">
            <v>285.2</v>
          </cell>
          <cell r="J256">
            <v>203.2</v>
          </cell>
          <cell r="K256">
            <v>169.8</v>
          </cell>
          <cell r="L256">
            <v>125.79999999999997</v>
          </cell>
          <cell r="M256">
            <v>784</v>
          </cell>
          <cell r="N256">
            <v>296.3</v>
          </cell>
          <cell r="O256">
            <v>366.79999999999995</v>
          </cell>
          <cell r="P256">
            <v>149.10000000000002</v>
          </cell>
          <cell r="Q256">
            <v>268.89999999999998</v>
          </cell>
          <cell r="R256">
            <v>1081.0999999999999</v>
          </cell>
          <cell r="S256">
            <v>283.3</v>
          </cell>
          <cell r="T256">
            <v>212.2</v>
          </cell>
          <cell r="U256">
            <v>149.30000000000001</v>
          </cell>
          <cell r="V256">
            <v>129.4</v>
          </cell>
          <cell r="W256">
            <v>774.2</v>
          </cell>
          <cell r="X256">
            <v>750.80000000000007</v>
          </cell>
          <cell r="Y256">
            <v>161.4</v>
          </cell>
          <cell r="Z256">
            <v>139.10000000000002</v>
          </cell>
          <cell r="AA256">
            <v>172</v>
          </cell>
          <cell r="AB256">
            <v>1223.3</v>
          </cell>
          <cell r="AC256">
            <v>178.02080000000001</v>
          </cell>
          <cell r="AD256">
            <v>153.02610000000001</v>
          </cell>
          <cell r="AE256">
            <v>195.03149999999999</v>
          </cell>
          <cell r="AF256">
            <v>160.82909999999995</v>
          </cell>
          <cell r="AG256">
            <v>686.90750000000003</v>
          </cell>
          <cell r="AH256">
            <v>155.70000000000002</v>
          </cell>
          <cell r="AI256">
            <v>118.39999999999999</v>
          </cell>
          <cell r="AJ256">
            <v>161.39999999999998</v>
          </cell>
          <cell r="AK256">
            <v>127.9</v>
          </cell>
          <cell r="AL256">
            <v>563.4</v>
          </cell>
          <cell r="AM256">
            <v>32.5</v>
          </cell>
          <cell r="AN256">
            <v>52.000000000000014</v>
          </cell>
          <cell r="AO256">
            <v>15.100000000000007</v>
          </cell>
          <cell r="AP256">
            <v>53.7</v>
          </cell>
          <cell r="AQ256">
            <v>153.30000000000001</v>
          </cell>
          <cell r="AR256">
            <v>15.999999999999998</v>
          </cell>
          <cell r="AS256">
            <v>18.000000000000014</v>
          </cell>
          <cell r="AT256">
            <v>16.5</v>
          </cell>
          <cell r="AU256">
            <v>40.399999999999977</v>
          </cell>
          <cell r="AV256">
            <v>90.899999999999991</v>
          </cell>
          <cell r="AW256">
            <v>16.400000000000002</v>
          </cell>
          <cell r="AX256">
            <v>20.900000000000006</v>
          </cell>
          <cell r="AY256">
            <v>16.700000000000003</v>
          </cell>
          <cell r="AZ256">
            <v>46.2</v>
          </cell>
          <cell r="BA256">
            <v>100.20000000000002</v>
          </cell>
        </row>
        <row r="261">
          <cell r="B261" t="str">
            <v>COMERCIO EXTERIOR:</v>
          </cell>
        </row>
        <row r="262">
          <cell r="B262" t="str">
            <v>Balance Comercial (Exp- Imp)</v>
          </cell>
          <cell r="D262">
            <v>-69.900000000000006</v>
          </cell>
          <cell r="E262">
            <v>-4.5</v>
          </cell>
          <cell r="F262">
            <v>-55.90000000000002</v>
          </cell>
          <cell r="G262">
            <v>-111.39999999999999</v>
          </cell>
          <cell r="H262">
            <v>-241.7</v>
          </cell>
          <cell r="I262">
            <v>-7</v>
          </cell>
          <cell r="J262">
            <v>-95.600000000000009</v>
          </cell>
          <cell r="K262">
            <v>-179</v>
          </cell>
          <cell r="L262">
            <v>-197.3</v>
          </cell>
          <cell r="M262">
            <v>-478.90000000000009</v>
          </cell>
          <cell r="N262">
            <v>-134.80000000000001</v>
          </cell>
          <cell r="O262">
            <v>-156.5</v>
          </cell>
          <cell r="P262">
            <v>-186.39999999999998</v>
          </cell>
          <cell r="Q262">
            <v>-192.3</v>
          </cell>
          <cell r="R262">
            <v>-669.99999999999989</v>
          </cell>
          <cell r="S262">
            <v>-122.39999999999998</v>
          </cell>
          <cell r="T262">
            <v>-140.1</v>
          </cell>
          <cell r="U262">
            <v>-97.299999999999969</v>
          </cell>
          <cell r="V262">
            <v>-123.9</v>
          </cell>
          <cell r="W262">
            <v>-483.7000000000001</v>
          </cell>
          <cell r="X262">
            <v>-118</v>
          </cell>
          <cell r="Y262">
            <v>-141.09999999999997</v>
          </cell>
          <cell r="Z262">
            <v>-140.29999999999998</v>
          </cell>
          <cell r="AA262">
            <v>-132.5</v>
          </cell>
          <cell r="AB262">
            <v>-531.89999999999986</v>
          </cell>
          <cell r="AC262">
            <v>-91.931500000000028</v>
          </cell>
          <cell r="AD262">
            <v>-116.65189999999997</v>
          </cell>
          <cell r="AE262">
            <v>-159.59859999999998</v>
          </cell>
          <cell r="AF262">
            <v>-141.03190000000001</v>
          </cell>
          <cell r="AG262">
            <v>-509.21389999999997</v>
          </cell>
          <cell r="AH262">
            <v>-90.592199999999991</v>
          </cell>
          <cell r="AI262">
            <v>-161.00119999999998</v>
          </cell>
          <cell r="AJ262">
            <v>-229.56490000000008</v>
          </cell>
          <cell r="AK262">
            <v>-206.24240000000003</v>
          </cell>
          <cell r="AL262">
            <v>-687.40070000000014</v>
          </cell>
          <cell r="AM262">
            <v>-167.70000000000005</v>
          </cell>
          <cell r="AN262">
            <v>-231.29999999999995</v>
          </cell>
          <cell r="AO262">
            <v>-240.5</v>
          </cell>
          <cell r="AP262">
            <v>-233.59999999999997</v>
          </cell>
          <cell r="AQ262">
            <v>-873.09999999999991</v>
          </cell>
          <cell r="AR262">
            <v>-163.10000000000008</v>
          </cell>
          <cell r="AS262">
            <v>-221.39999999999992</v>
          </cell>
          <cell r="AT262">
            <v>-258.20000000000005</v>
          </cell>
          <cell r="AU262">
            <v>-275.80000000000007</v>
          </cell>
          <cell r="AV262">
            <v>-918.50000000000011</v>
          </cell>
          <cell r="AW262">
            <v>-257.30000000000007</v>
          </cell>
          <cell r="AX262">
            <v>-298.30000000000007</v>
          </cell>
          <cell r="AY262">
            <v>-414.40000000000003</v>
          </cell>
          <cell r="AZ262">
            <v>-345</v>
          </cell>
          <cell r="BA262">
            <v>-1315.0000000000002</v>
          </cell>
        </row>
        <row r="263">
          <cell r="B263" t="str">
            <v>Comercio Global (Exp + Imp)</v>
          </cell>
          <cell r="D263">
            <v>274.5</v>
          </cell>
          <cell r="E263">
            <v>218.3</v>
          </cell>
          <cell r="F263">
            <v>190.10000000000002</v>
          </cell>
          <cell r="G263">
            <v>220</v>
          </cell>
          <cell r="H263">
            <v>902.90000000000009</v>
          </cell>
          <cell r="I263">
            <v>218.8</v>
          </cell>
          <cell r="J263">
            <v>272</v>
          </cell>
          <cell r="K263">
            <v>248</v>
          </cell>
          <cell r="L263">
            <v>284.89999999999998</v>
          </cell>
          <cell r="M263">
            <v>1023.7</v>
          </cell>
          <cell r="N263">
            <v>285.39999999999998</v>
          </cell>
          <cell r="O263">
            <v>275.7</v>
          </cell>
          <cell r="P263">
            <v>281.59999999999997</v>
          </cell>
          <cell r="Q263">
            <v>273.5</v>
          </cell>
          <cell r="R263">
            <v>1116.1999999999998</v>
          </cell>
          <cell r="S263">
            <v>281.39999999999998</v>
          </cell>
          <cell r="T263">
            <v>246.9</v>
          </cell>
          <cell r="U263">
            <v>230.7</v>
          </cell>
          <cell r="V263">
            <v>264.10000000000002</v>
          </cell>
          <cell r="W263">
            <v>1023.1000000000001</v>
          </cell>
          <cell r="X263">
            <v>302.39999999999998</v>
          </cell>
          <cell r="Y263">
            <v>320.7</v>
          </cell>
          <cell r="Z263">
            <v>287.29999999999995</v>
          </cell>
          <cell r="AA263">
            <v>290.7</v>
          </cell>
          <cell r="AB263">
            <v>1201.0999999999999</v>
          </cell>
          <cell r="AC263">
            <v>381.13490000000002</v>
          </cell>
          <cell r="AD263">
            <v>363.92009999999999</v>
          </cell>
          <cell r="AE263">
            <v>351.64139999999998</v>
          </cell>
          <cell r="AF263">
            <v>344.56810000000002</v>
          </cell>
          <cell r="AG263">
            <v>1441.2645</v>
          </cell>
          <cell r="AH263">
            <v>410.99220000000003</v>
          </cell>
          <cell r="AI263">
            <v>423.40119999999996</v>
          </cell>
          <cell r="AJ263">
            <v>384.36490000000003</v>
          </cell>
          <cell r="AK263">
            <v>401.44240000000008</v>
          </cell>
          <cell r="AL263">
            <v>1620.2007000000001</v>
          </cell>
          <cell r="AM263">
            <v>507.5</v>
          </cell>
          <cell r="AN263">
            <v>531.29999999999995</v>
          </cell>
          <cell r="AO263">
            <v>496.1</v>
          </cell>
          <cell r="AP263">
            <v>491.59999999999997</v>
          </cell>
          <cell r="AQ263">
            <v>2026.5</v>
          </cell>
          <cell r="AR263">
            <v>562.29999999999995</v>
          </cell>
          <cell r="AS263">
            <v>537.39999999999986</v>
          </cell>
          <cell r="AT263">
            <v>493.6</v>
          </cell>
          <cell r="AU263">
            <v>471.6</v>
          </cell>
          <cell r="AV263">
            <v>2064.8999999999996</v>
          </cell>
          <cell r="AW263">
            <v>578.1</v>
          </cell>
          <cell r="AX263">
            <v>605.70000000000005</v>
          </cell>
          <cell r="AY263">
            <v>624.80000000000007</v>
          </cell>
          <cell r="AZ263">
            <v>598.6</v>
          </cell>
          <cell r="BA263">
            <v>2407.2000000000003</v>
          </cell>
        </row>
        <row r="264">
          <cell r="B264" t="str">
            <v>TOTAL EXPORTACIONES DE BIENES</v>
          </cell>
          <cell r="D264">
            <v>102.29999999999998</v>
          </cell>
          <cell r="E264">
            <v>106.9</v>
          </cell>
          <cell r="F264">
            <v>67.100000000000009</v>
          </cell>
          <cell r="G264">
            <v>54.3</v>
          </cell>
          <cell r="H264">
            <v>330.6</v>
          </cell>
          <cell r="I264">
            <v>107.7</v>
          </cell>
          <cell r="J264">
            <v>90.100000000000009</v>
          </cell>
          <cell r="K264">
            <v>36.5</v>
          </cell>
          <cell r="L264">
            <v>45.8</v>
          </cell>
          <cell r="M264">
            <v>280.10000000000002</v>
          </cell>
          <cell r="N264">
            <v>75.7</v>
          </cell>
          <cell r="O264">
            <v>60.2</v>
          </cell>
          <cell r="P264">
            <v>48.4</v>
          </cell>
          <cell r="Q264">
            <v>41.699999999999996</v>
          </cell>
          <cell r="R264">
            <v>226</v>
          </cell>
          <cell r="S264">
            <v>82.5</v>
          </cell>
          <cell r="T264">
            <v>56.900000000000006</v>
          </cell>
          <cell r="U264">
            <v>71.2</v>
          </cell>
          <cell r="V264">
            <v>76.499999999999986</v>
          </cell>
          <cell r="W264">
            <v>287.10000000000002</v>
          </cell>
          <cell r="X264">
            <v>98.899999999999991</v>
          </cell>
          <cell r="Y264">
            <v>97.9</v>
          </cell>
          <cell r="Z264">
            <v>84.2</v>
          </cell>
          <cell r="AA264">
            <v>94.899999999999991</v>
          </cell>
          <cell r="AB264">
            <v>375.9</v>
          </cell>
          <cell r="AC264">
            <v>159.60169999999999</v>
          </cell>
          <cell r="AD264">
            <v>141.63409999999999</v>
          </cell>
          <cell r="AE264">
            <v>120.32140000000001</v>
          </cell>
          <cell r="AF264">
            <v>123.46809999999999</v>
          </cell>
          <cell r="AG264">
            <v>545.02530000000002</v>
          </cell>
          <cell r="AH264">
            <v>187.60000000000002</v>
          </cell>
          <cell r="AI264">
            <v>164.1</v>
          </cell>
          <cell r="AJ264">
            <v>117</v>
          </cell>
          <cell r="AK264">
            <v>126.5</v>
          </cell>
          <cell r="AL264">
            <v>595.20000000000005</v>
          </cell>
          <cell r="AM264">
            <v>207.39999999999998</v>
          </cell>
          <cell r="AN264">
            <v>192.2</v>
          </cell>
          <cell r="AO264">
            <v>174.29999999999998</v>
          </cell>
          <cell r="AP264">
            <v>170.89999999999998</v>
          </cell>
          <cell r="AQ264">
            <v>744.8</v>
          </cell>
          <cell r="AR264">
            <v>236.59999999999997</v>
          </cell>
          <cell r="AS264">
            <v>205.7</v>
          </cell>
          <cell r="AT264">
            <v>170.8</v>
          </cell>
          <cell r="AU264">
            <v>147.89999999999998</v>
          </cell>
          <cell r="AV264">
            <v>760.99999999999989</v>
          </cell>
          <cell r="AW264">
            <v>208.8</v>
          </cell>
          <cell r="AX264">
            <v>203.3</v>
          </cell>
          <cell r="AY264">
            <v>161.9</v>
          </cell>
          <cell r="AZ264">
            <v>174.6</v>
          </cell>
          <cell r="BA264">
            <v>748.6</v>
          </cell>
        </row>
        <row r="266">
          <cell r="B266" t="str">
            <v>EXPORTACIONES DE MERCANCIAS FOB (1 + 2 + 3)</v>
          </cell>
          <cell r="D266">
            <v>102.29999999999998</v>
          </cell>
          <cell r="E266">
            <v>106.9</v>
          </cell>
          <cell r="F266">
            <v>67.100000000000009</v>
          </cell>
          <cell r="G266">
            <v>54.3</v>
          </cell>
          <cell r="H266">
            <v>330.6</v>
          </cell>
          <cell r="I266">
            <v>105.9</v>
          </cell>
          <cell r="J266">
            <v>88.2</v>
          </cell>
          <cell r="K266">
            <v>34.5</v>
          </cell>
          <cell r="L266">
            <v>43.8</v>
          </cell>
          <cell r="M266">
            <v>272.39999999999998</v>
          </cell>
          <cell r="N266">
            <v>75.3</v>
          </cell>
          <cell r="O266">
            <v>59.6</v>
          </cell>
          <cell r="P266">
            <v>47.6</v>
          </cell>
          <cell r="Q266">
            <v>40.599999999999994</v>
          </cell>
          <cell r="R266">
            <v>223.1</v>
          </cell>
          <cell r="S266">
            <v>79.5</v>
          </cell>
          <cell r="T266">
            <v>53.400000000000006</v>
          </cell>
          <cell r="U266">
            <v>66.7</v>
          </cell>
          <cell r="V266">
            <v>70.099999999999994</v>
          </cell>
          <cell r="W266">
            <v>269.7</v>
          </cell>
          <cell r="X266">
            <v>92.199999999999989</v>
          </cell>
          <cell r="Y266">
            <v>89.8</v>
          </cell>
          <cell r="Z266">
            <v>73.5</v>
          </cell>
          <cell r="AA266">
            <v>79.099999999999994</v>
          </cell>
          <cell r="AB266">
            <v>334.59999999999997</v>
          </cell>
          <cell r="AC266">
            <v>144.60169999999999</v>
          </cell>
          <cell r="AD266">
            <v>123.6341</v>
          </cell>
          <cell r="AE266">
            <v>96.0214</v>
          </cell>
          <cell r="AF266">
            <v>101.76809999999999</v>
          </cell>
          <cell r="AG266">
            <v>466.02530000000002</v>
          </cell>
          <cell r="AH266">
            <v>160.20000000000002</v>
          </cell>
          <cell r="AI266">
            <v>131.19999999999999</v>
          </cell>
          <cell r="AJ266">
            <v>77.399999999999991</v>
          </cell>
          <cell r="AK266">
            <v>97.600000000000009</v>
          </cell>
          <cell r="AL266">
            <v>466.4</v>
          </cell>
          <cell r="AM266">
            <v>169.89999999999998</v>
          </cell>
          <cell r="AN266">
            <v>150</v>
          </cell>
          <cell r="AO266">
            <v>127.8</v>
          </cell>
          <cell r="AP266">
            <v>129</v>
          </cell>
          <cell r="AQ266">
            <v>576.70000000000005</v>
          </cell>
          <cell r="AR266">
            <v>199.59999999999997</v>
          </cell>
          <cell r="AS266">
            <v>158</v>
          </cell>
          <cell r="AT266">
            <v>117.70000000000002</v>
          </cell>
          <cell r="AU266">
            <v>97.899999999999991</v>
          </cell>
          <cell r="AV266">
            <v>573.19999999999993</v>
          </cell>
          <cell r="AW266">
            <v>160.4</v>
          </cell>
          <cell r="AX266">
            <v>153.70000000000002</v>
          </cell>
          <cell r="AY266">
            <v>105.2</v>
          </cell>
          <cell r="AZ266">
            <v>126.8</v>
          </cell>
          <cell r="BA266">
            <v>546.1</v>
          </cell>
        </row>
        <row r="268">
          <cell r="B268" t="str">
            <v>1.- Productos Agricolas y pesca (1.1+....+1.5)</v>
          </cell>
          <cell r="D268">
            <v>59.199999999999996</v>
          </cell>
          <cell r="E268">
            <v>59.2</v>
          </cell>
          <cell r="F268">
            <v>30.1</v>
          </cell>
          <cell r="G268">
            <v>21.3</v>
          </cell>
          <cell r="H268">
            <v>169.8</v>
          </cell>
          <cell r="I268">
            <v>54.6</v>
          </cell>
          <cell r="J268">
            <v>55.400000000000006</v>
          </cell>
          <cell r="K268">
            <v>16.599999999999998</v>
          </cell>
          <cell r="L268">
            <v>17.899999999999999</v>
          </cell>
          <cell r="M268">
            <v>144.5</v>
          </cell>
          <cell r="N268">
            <v>44.1</v>
          </cell>
          <cell r="O268">
            <v>37.1</v>
          </cell>
          <cell r="P268">
            <v>27.1</v>
          </cell>
          <cell r="Q268">
            <v>16.7</v>
          </cell>
          <cell r="R268">
            <v>125</v>
          </cell>
          <cell r="S268">
            <v>42.2</v>
          </cell>
          <cell r="T268">
            <v>23.700000000000003</v>
          </cell>
          <cell r="U268">
            <v>20</v>
          </cell>
          <cell r="V268">
            <v>17.2</v>
          </cell>
          <cell r="W268">
            <v>103.10000000000001</v>
          </cell>
          <cell r="X268">
            <v>50.999999999999993</v>
          </cell>
          <cell r="Y268">
            <v>53.099999999999994</v>
          </cell>
          <cell r="Z268">
            <v>40.700000000000003</v>
          </cell>
          <cell r="AA268">
            <v>44.9</v>
          </cell>
          <cell r="AB268">
            <v>189.7</v>
          </cell>
          <cell r="AC268">
            <v>87.3</v>
          </cell>
          <cell r="AD268">
            <v>73.7</v>
          </cell>
          <cell r="AE268">
            <v>54.468099999999993</v>
          </cell>
          <cell r="AF268">
            <v>62.606299999999997</v>
          </cell>
          <cell r="AG268">
            <v>278.07439999999997</v>
          </cell>
          <cell r="AH268">
            <v>106.2</v>
          </cell>
          <cell r="AI268">
            <v>78.3</v>
          </cell>
          <cell r="AJ268">
            <v>45.8</v>
          </cell>
          <cell r="AK268">
            <v>51.400000000000006</v>
          </cell>
          <cell r="AL268">
            <v>281.70000000000005</v>
          </cell>
          <cell r="AM268">
            <v>114.49999999999999</v>
          </cell>
          <cell r="AN268">
            <v>84.9</v>
          </cell>
          <cell r="AO268">
            <v>59.2</v>
          </cell>
          <cell r="AP268">
            <v>59.5</v>
          </cell>
          <cell r="AQ268">
            <v>318.09999999999997</v>
          </cell>
          <cell r="AR268">
            <v>141.19999999999999</v>
          </cell>
          <cell r="AS268">
            <v>96.600000000000009</v>
          </cell>
          <cell r="AT268">
            <v>54.800000000000004</v>
          </cell>
          <cell r="AU268">
            <v>51.4</v>
          </cell>
          <cell r="AV268">
            <v>344</v>
          </cell>
          <cell r="AW268">
            <v>111.80000000000001</v>
          </cell>
          <cell r="AX268">
            <v>89.7</v>
          </cell>
          <cell r="AY268">
            <v>56.6</v>
          </cell>
          <cell r="AZ268">
            <v>75.3</v>
          </cell>
          <cell r="BA268">
            <v>333.40000000000003</v>
          </cell>
        </row>
        <row r="269">
          <cell r="B269" t="str">
            <v xml:space="preserve">       1.1.- Algodon</v>
          </cell>
          <cell r="D269">
            <v>19.100000000000001</v>
          </cell>
          <cell r="E269">
            <v>16.3</v>
          </cell>
          <cell r="F269">
            <v>1.9</v>
          </cell>
          <cell r="G269">
            <v>0</v>
          </cell>
          <cell r="H269">
            <v>37.300000000000004</v>
          </cell>
          <cell r="I269">
            <v>22</v>
          </cell>
          <cell r="J269">
            <v>18.100000000000001</v>
          </cell>
          <cell r="K269">
            <v>4.3</v>
          </cell>
          <cell r="L269">
            <v>0</v>
          </cell>
          <cell r="M269">
            <v>44.4</v>
          </cell>
          <cell r="N269">
            <v>11</v>
          </cell>
          <cell r="O269">
            <v>10.3</v>
          </cell>
          <cell r="P269">
            <v>4.8</v>
          </cell>
          <cell r="Q269">
            <v>0.1</v>
          </cell>
          <cell r="R269">
            <v>26.200000000000003</v>
          </cell>
          <cell r="S269">
            <v>0.4</v>
          </cell>
          <cell r="T269">
            <v>0</v>
          </cell>
          <cell r="U269">
            <v>0</v>
          </cell>
          <cell r="V269">
            <v>0</v>
          </cell>
          <cell r="W269">
            <v>0.4</v>
          </cell>
          <cell r="X269">
            <v>0</v>
          </cell>
          <cell r="Y269">
            <v>0.1</v>
          </cell>
          <cell r="Z269">
            <v>3.5</v>
          </cell>
          <cell r="AA269">
            <v>0.6</v>
          </cell>
          <cell r="AB269">
            <v>4.1999999999999993</v>
          </cell>
          <cell r="AC269">
            <v>0.5</v>
          </cell>
          <cell r="AD269">
            <v>1.7</v>
          </cell>
          <cell r="AE269">
            <v>9.6000000000000009E-3</v>
          </cell>
          <cell r="AF269">
            <v>0</v>
          </cell>
          <cell r="AG269">
            <v>2.2096</v>
          </cell>
          <cell r="AH269">
            <v>4.7</v>
          </cell>
          <cell r="AI269">
            <v>5.3</v>
          </cell>
          <cell r="AJ269">
            <v>0.1</v>
          </cell>
          <cell r="AK269">
            <v>0</v>
          </cell>
          <cell r="AL269">
            <v>10.1</v>
          </cell>
          <cell r="AM269">
            <v>1.6</v>
          </cell>
          <cell r="AN269">
            <v>1.1000000000000001</v>
          </cell>
          <cell r="AO269">
            <v>0.3</v>
          </cell>
          <cell r="AP269">
            <v>0</v>
          </cell>
          <cell r="AQ269">
            <v>3</v>
          </cell>
          <cell r="AR269">
            <v>0</v>
          </cell>
          <cell r="AS269">
            <v>0.3</v>
          </cell>
          <cell r="AT269">
            <v>0</v>
          </cell>
          <cell r="AU269">
            <v>0</v>
          </cell>
          <cell r="AV269">
            <v>0.3</v>
          </cell>
          <cell r="AW269">
            <v>0</v>
          </cell>
          <cell r="AX269">
            <v>0.1</v>
          </cell>
          <cell r="AY269">
            <v>0.1</v>
          </cell>
          <cell r="AZ269">
            <v>0.2</v>
          </cell>
          <cell r="BA269">
            <v>0.4</v>
          </cell>
        </row>
        <row r="270">
          <cell r="B270" t="str">
            <v xml:space="preserve">       1.2.- Cafe</v>
          </cell>
          <cell r="D270">
            <v>26.2</v>
          </cell>
          <cell r="E270">
            <v>28</v>
          </cell>
          <cell r="F270">
            <v>13.3</v>
          </cell>
          <cell r="G270">
            <v>3.5</v>
          </cell>
          <cell r="H270">
            <v>71</v>
          </cell>
          <cell r="I270">
            <v>16.5</v>
          </cell>
          <cell r="J270">
            <v>17.8</v>
          </cell>
          <cell r="K270">
            <v>0.3</v>
          </cell>
          <cell r="L270">
            <v>1.6</v>
          </cell>
          <cell r="M270">
            <v>36.199999999999996</v>
          </cell>
          <cell r="N270">
            <v>19.3</v>
          </cell>
          <cell r="O270">
            <v>15.7</v>
          </cell>
          <cell r="P270">
            <v>8.4</v>
          </cell>
          <cell r="Q270">
            <v>1.9</v>
          </cell>
          <cell r="R270">
            <v>45.3</v>
          </cell>
          <cell r="S270">
            <v>21.2</v>
          </cell>
          <cell r="T270">
            <v>7.8</v>
          </cell>
          <cell r="U270">
            <v>2.8</v>
          </cell>
          <cell r="V270">
            <v>0.1</v>
          </cell>
          <cell r="W270">
            <v>31.900000000000002</v>
          </cell>
          <cell r="X270">
            <v>24.9</v>
          </cell>
          <cell r="Y270">
            <v>21.9</v>
          </cell>
          <cell r="Z270">
            <v>15.5</v>
          </cell>
          <cell r="AA270">
            <v>10.7</v>
          </cell>
          <cell r="AB270">
            <v>73</v>
          </cell>
          <cell r="AC270">
            <v>51.6</v>
          </cell>
          <cell r="AD270">
            <v>39.5</v>
          </cell>
          <cell r="AE270">
            <v>16.8</v>
          </cell>
          <cell r="AF270">
            <v>23.5</v>
          </cell>
          <cell r="AG270">
            <v>131.39999999999998</v>
          </cell>
          <cell r="AH270">
            <v>57.5</v>
          </cell>
          <cell r="AI270">
            <v>38.4</v>
          </cell>
          <cell r="AJ270">
            <v>6.7</v>
          </cell>
          <cell r="AK270">
            <v>13.4</v>
          </cell>
          <cell r="AL270">
            <v>116.00000000000001</v>
          </cell>
          <cell r="AM270">
            <v>66.599999999999994</v>
          </cell>
          <cell r="AN270">
            <v>35</v>
          </cell>
          <cell r="AO270">
            <v>6.4</v>
          </cell>
          <cell r="AP270">
            <v>7.7</v>
          </cell>
          <cell r="AQ270">
            <v>115.7</v>
          </cell>
          <cell r="AR270">
            <v>91</v>
          </cell>
          <cell r="AS270">
            <v>61.800000000000004</v>
          </cell>
          <cell r="AT270">
            <v>9.1</v>
          </cell>
          <cell r="AU270">
            <v>11.4</v>
          </cell>
          <cell r="AV270">
            <v>173.3</v>
          </cell>
          <cell r="AW270">
            <v>60.2</v>
          </cell>
          <cell r="AX270">
            <v>41.7</v>
          </cell>
          <cell r="AY270">
            <v>15</v>
          </cell>
          <cell r="AZ270">
            <v>18.7</v>
          </cell>
          <cell r="BA270">
            <v>135.6</v>
          </cell>
        </row>
        <row r="271">
          <cell r="B271" t="str">
            <v xml:space="preserve">       1.3.- Camarón y Langosta</v>
          </cell>
          <cell r="D271">
            <v>3</v>
          </cell>
          <cell r="E271">
            <v>0.6</v>
          </cell>
          <cell r="F271">
            <v>2.8</v>
          </cell>
          <cell r="G271">
            <v>2.2999999999999998</v>
          </cell>
          <cell r="H271">
            <v>8.6999999999999993</v>
          </cell>
          <cell r="I271">
            <v>4.5</v>
          </cell>
          <cell r="J271">
            <v>2.7</v>
          </cell>
          <cell r="K271">
            <v>1.7</v>
          </cell>
          <cell r="L271">
            <v>4</v>
          </cell>
          <cell r="M271">
            <v>12.9</v>
          </cell>
          <cell r="N271">
            <v>3.5</v>
          </cell>
          <cell r="O271">
            <v>3.8</v>
          </cell>
          <cell r="P271">
            <v>6.4</v>
          </cell>
          <cell r="Q271">
            <v>7.4</v>
          </cell>
          <cell r="R271">
            <v>21.1</v>
          </cell>
          <cell r="S271">
            <v>6.7</v>
          </cell>
          <cell r="T271">
            <v>6.2</v>
          </cell>
          <cell r="U271">
            <v>6.1</v>
          </cell>
          <cell r="V271">
            <v>7.6</v>
          </cell>
          <cell r="W271">
            <v>26.6</v>
          </cell>
          <cell r="X271">
            <v>7.5</v>
          </cell>
          <cell r="Y271">
            <v>7.1</v>
          </cell>
          <cell r="Z271">
            <v>12.100000000000001</v>
          </cell>
          <cell r="AA271">
            <v>15.5</v>
          </cell>
          <cell r="AB271">
            <v>42.2</v>
          </cell>
          <cell r="AC271">
            <v>14.1</v>
          </cell>
          <cell r="AD271">
            <v>14.1</v>
          </cell>
          <cell r="AE271">
            <v>21.6251</v>
          </cell>
          <cell r="AF271">
            <v>24.3</v>
          </cell>
          <cell r="AG271">
            <v>74.125100000000003</v>
          </cell>
          <cell r="AH271">
            <v>18.8</v>
          </cell>
          <cell r="AI271">
            <v>13.2</v>
          </cell>
          <cell r="AJ271">
            <v>21.9</v>
          </cell>
          <cell r="AK271">
            <v>21.3</v>
          </cell>
          <cell r="AL271">
            <v>75.2</v>
          </cell>
          <cell r="AM271">
            <v>12.600000000000001</v>
          </cell>
          <cell r="AN271">
            <v>13.9</v>
          </cell>
          <cell r="AO271">
            <v>26.1</v>
          </cell>
          <cell r="AP271">
            <v>26.900000000000002</v>
          </cell>
          <cell r="AQ271">
            <v>79.5</v>
          </cell>
          <cell r="AR271">
            <v>16.899999999999999</v>
          </cell>
          <cell r="AS271">
            <v>14.399999999999999</v>
          </cell>
          <cell r="AT271">
            <v>24.6</v>
          </cell>
          <cell r="AU271">
            <v>23</v>
          </cell>
          <cell r="AV271">
            <v>78.900000000000006</v>
          </cell>
          <cell r="AW271">
            <v>19.100000000000001</v>
          </cell>
          <cell r="AX271">
            <v>16.5</v>
          </cell>
          <cell r="AY271">
            <v>19.600000000000001</v>
          </cell>
          <cell r="AZ271">
            <v>28.8</v>
          </cell>
          <cell r="BA271">
            <v>84</v>
          </cell>
        </row>
        <row r="272">
          <cell r="B272" t="str">
            <v xml:space="preserve">       1.4.- Bananos</v>
          </cell>
          <cell r="D272">
            <v>4.9000000000000004</v>
          </cell>
          <cell r="E272">
            <v>3.7</v>
          </cell>
          <cell r="F272">
            <v>7.7</v>
          </cell>
          <cell r="G272">
            <v>10.8</v>
          </cell>
          <cell r="H272">
            <v>27.1</v>
          </cell>
          <cell r="I272">
            <v>8.6999999999999993</v>
          </cell>
          <cell r="J272">
            <v>8.9</v>
          </cell>
          <cell r="K272">
            <v>6.6</v>
          </cell>
          <cell r="L272">
            <v>4.5</v>
          </cell>
          <cell r="M272">
            <v>28.700000000000003</v>
          </cell>
          <cell r="N272">
            <v>4.0999999999999996</v>
          </cell>
          <cell r="O272">
            <v>3.2</v>
          </cell>
          <cell r="P272">
            <v>1.4</v>
          </cell>
          <cell r="Q272">
            <v>1.2</v>
          </cell>
          <cell r="R272">
            <v>9.8999999999999986</v>
          </cell>
          <cell r="S272">
            <v>2.1</v>
          </cell>
          <cell r="T272">
            <v>0.9</v>
          </cell>
          <cell r="U272">
            <v>1.3</v>
          </cell>
          <cell r="V272">
            <v>1.2</v>
          </cell>
          <cell r="W272">
            <v>5.5</v>
          </cell>
          <cell r="X272">
            <v>0.8</v>
          </cell>
          <cell r="Y272">
            <v>1.4</v>
          </cell>
          <cell r="Z272">
            <v>2.5</v>
          </cell>
          <cell r="AA272">
            <v>1.6</v>
          </cell>
          <cell r="AB272">
            <v>6.3</v>
          </cell>
          <cell r="AC272">
            <v>0.6</v>
          </cell>
          <cell r="AD272">
            <v>2.4</v>
          </cell>
          <cell r="AE272">
            <v>6.2333999999999996</v>
          </cell>
          <cell r="AF272">
            <v>5.0999999999999996</v>
          </cell>
          <cell r="AG272">
            <v>14.333399999999999</v>
          </cell>
          <cell r="AH272">
            <v>3.5</v>
          </cell>
          <cell r="AI272">
            <v>4.2</v>
          </cell>
          <cell r="AJ272">
            <v>7.3</v>
          </cell>
          <cell r="AK272">
            <v>6.6</v>
          </cell>
          <cell r="AL272">
            <v>21.6</v>
          </cell>
          <cell r="AM272">
            <v>4.3</v>
          </cell>
          <cell r="AN272">
            <v>4</v>
          </cell>
          <cell r="AO272">
            <v>4.4000000000000004</v>
          </cell>
          <cell r="AP272">
            <v>3.7</v>
          </cell>
          <cell r="AQ272">
            <v>16.400000000000002</v>
          </cell>
          <cell r="AR272">
            <v>6.3000000000000007</v>
          </cell>
          <cell r="AS272">
            <v>3.9</v>
          </cell>
          <cell r="AT272">
            <v>6</v>
          </cell>
          <cell r="AU272">
            <v>3.4</v>
          </cell>
          <cell r="AV272">
            <v>19.600000000000001</v>
          </cell>
          <cell r="AW272">
            <v>1.9</v>
          </cell>
          <cell r="AX272">
            <v>3</v>
          </cell>
          <cell r="AY272">
            <v>3.9</v>
          </cell>
          <cell r="AZ272">
            <v>4.3</v>
          </cell>
          <cell r="BA272">
            <v>13.100000000000001</v>
          </cell>
        </row>
        <row r="273">
          <cell r="B273" t="str">
            <v xml:space="preserve">       1.5.- Otros</v>
          </cell>
          <cell r="D273">
            <v>6</v>
          </cell>
          <cell r="E273">
            <v>10.6</v>
          </cell>
          <cell r="F273">
            <v>4.4000000000000004</v>
          </cell>
          <cell r="G273">
            <v>4.7</v>
          </cell>
          <cell r="H273">
            <v>25.7</v>
          </cell>
          <cell r="I273">
            <v>2.9</v>
          </cell>
          <cell r="J273">
            <v>7.9</v>
          </cell>
          <cell r="K273">
            <v>3.7</v>
          </cell>
          <cell r="L273">
            <v>7.8</v>
          </cell>
          <cell r="M273">
            <v>22.3</v>
          </cell>
          <cell r="N273">
            <v>6.2</v>
          </cell>
          <cell r="O273">
            <v>4.0999999999999996</v>
          </cell>
          <cell r="P273">
            <v>6.1</v>
          </cell>
          <cell r="Q273">
            <v>6.1</v>
          </cell>
          <cell r="R273">
            <v>22.5</v>
          </cell>
          <cell r="S273">
            <v>11.8</v>
          </cell>
          <cell r="T273">
            <v>8.8000000000000007</v>
          </cell>
          <cell r="U273">
            <v>9.8000000000000007</v>
          </cell>
          <cell r="V273">
            <v>8.3000000000000007</v>
          </cell>
          <cell r="W273">
            <v>38.700000000000003</v>
          </cell>
          <cell r="X273">
            <v>17.799999999999997</v>
          </cell>
          <cell r="Y273">
            <v>22.599999999999998</v>
          </cell>
          <cell r="Z273">
            <v>7.1</v>
          </cell>
          <cell r="AA273">
            <v>16.5</v>
          </cell>
          <cell r="AB273">
            <v>64</v>
          </cell>
          <cell r="AC273">
            <v>20.5</v>
          </cell>
          <cell r="AD273">
            <v>16</v>
          </cell>
          <cell r="AE273">
            <v>9.7999999999999989</v>
          </cell>
          <cell r="AF273">
            <v>9.7063000000000006</v>
          </cell>
          <cell r="AG273">
            <v>56.006299999999996</v>
          </cell>
          <cell r="AH273">
            <v>21.7</v>
          </cell>
          <cell r="AI273">
            <v>17.2</v>
          </cell>
          <cell r="AJ273">
            <v>9.8000000000000007</v>
          </cell>
          <cell r="AK273">
            <v>10.1</v>
          </cell>
          <cell r="AL273">
            <v>58.800000000000004</v>
          </cell>
          <cell r="AM273">
            <v>29.400000000000002</v>
          </cell>
          <cell r="AN273">
            <v>30.900000000000002</v>
          </cell>
          <cell r="AO273">
            <v>22</v>
          </cell>
          <cell r="AP273">
            <v>21.2</v>
          </cell>
          <cell r="AQ273">
            <v>103.50000000000001</v>
          </cell>
          <cell r="AR273">
            <v>27</v>
          </cell>
          <cell r="AS273">
            <v>16.2</v>
          </cell>
          <cell r="AT273">
            <v>15.1</v>
          </cell>
          <cell r="AU273">
            <v>13.600000000000001</v>
          </cell>
          <cell r="AV273">
            <v>71.900000000000006</v>
          </cell>
          <cell r="AW273">
            <v>30.6</v>
          </cell>
          <cell r="AX273">
            <v>28.4</v>
          </cell>
          <cell r="AY273">
            <v>18</v>
          </cell>
          <cell r="AZ273">
            <v>23.3</v>
          </cell>
          <cell r="BA273">
            <v>100.3</v>
          </cell>
        </row>
        <row r="275">
          <cell r="B275" t="str">
            <v>2.- Productos Manufacturados (2.1...+2.3)</v>
          </cell>
          <cell r="D275">
            <v>38.599999999999994</v>
          </cell>
          <cell r="E275">
            <v>43.800000000000004</v>
          </cell>
          <cell r="F275">
            <v>35.200000000000003</v>
          </cell>
          <cell r="G275">
            <v>29.099999999999998</v>
          </cell>
          <cell r="H275">
            <v>146.69999999999999</v>
          </cell>
          <cell r="I275">
            <v>49.2</v>
          </cell>
          <cell r="J275">
            <v>29.7</v>
          </cell>
          <cell r="K275">
            <v>17.899999999999999</v>
          </cell>
          <cell r="L275">
            <v>20.9</v>
          </cell>
          <cell r="M275">
            <v>117.7</v>
          </cell>
          <cell r="N275">
            <v>31.2</v>
          </cell>
          <cell r="O275">
            <v>22.5</v>
          </cell>
          <cell r="P275">
            <v>20.5</v>
          </cell>
          <cell r="Q275">
            <v>23.9</v>
          </cell>
          <cell r="R275">
            <v>98.1</v>
          </cell>
          <cell r="S275">
            <v>37.300000000000004</v>
          </cell>
          <cell r="T275">
            <v>28.5</v>
          </cell>
          <cell r="U275">
            <v>35.299999999999997</v>
          </cell>
          <cell r="V275">
            <v>38.1</v>
          </cell>
          <cell r="W275">
            <v>139.20000000000002</v>
          </cell>
          <cell r="X275">
            <v>40.4</v>
          </cell>
          <cell r="Y275">
            <v>35.700000000000003</v>
          </cell>
          <cell r="Z275">
            <v>31.799999999999997</v>
          </cell>
          <cell r="AA275">
            <v>32.799999999999997</v>
          </cell>
          <cell r="AB275">
            <v>140.69999999999999</v>
          </cell>
          <cell r="AC275">
            <v>55.800000000000004</v>
          </cell>
          <cell r="AD275">
            <v>45.3</v>
          </cell>
          <cell r="AE275">
            <v>39.9</v>
          </cell>
          <cell r="AF275">
            <v>36.331399999999995</v>
          </cell>
          <cell r="AG275">
            <v>177.3314</v>
          </cell>
          <cell r="AH275">
            <v>50.7</v>
          </cell>
          <cell r="AI275">
            <v>52.099999999999994</v>
          </cell>
          <cell r="AJ275">
            <v>30</v>
          </cell>
          <cell r="AK275">
            <v>45</v>
          </cell>
          <cell r="AL275">
            <v>177.8</v>
          </cell>
          <cell r="AM275">
            <v>54.900000000000006</v>
          </cell>
          <cell r="AN275">
            <v>64.3</v>
          </cell>
          <cell r="AO275">
            <v>67.099999999999994</v>
          </cell>
          <cell r="AP275">
            <v>64.7</v>
          </cell>
          <cell r="AQ275">
            <v>251</v>
          </cell>
          <cell r="AR275">
            <v>49.199999999999996</v>
          </cell>
          <cell r="AS275">
            <v>53.8</v>
          </cell>
          <cell r="AT275">
            <v>54.5</v>
          </cell>
          <cell r="AU275">
            <v>39.200000000000003</v>
          </cell>
          <cell r="AV275">
            <v>196.7</v>
          </cell>
          <cell r="AW275">
            <v>42.6</v>
          </cell>
          <cell r="AX275">
            <v>54.400000000000006</v>
          </cell>
          <cell r="AY275">
            <v>39.799999999999997</v>
          </cell>
          <cell r="AZ275">
            <v>45.5</v>
          </cell>
          <cell r="BA275">
            <v>182.3</v>
          </cell>
        </row>
        <row r="276">
          <cell r="B276" t="str">
            <v xml:space="preserve">       2.1- Carne</v>
          </cell>
          <cell r="D276">
            <v>17.3</v>
          </cell>
          <cell r="E276">
            <v>10.4</v>
          </cell>
          <cell r="F276">
            <v>10.9</v>
          </cell>
          <cell r="G276">
            <v>18.399999999999999</v>
          </cell>
          <cell r="H276">
            <v>57</v>
          </cell>
          <cell r="I276">
            <v>15.3</v>
          </cell>
          <cell r="J276">
            <v>9.9</v>
          </cell>
          <cell r="K276">
            <v>3.4</v>
          </cell>
          <cell r="L276">
            <v>8.8000000000000007</v>
          </cell>
          <cell r="M276">
            <v>37.400000000000006</v>
          </cell>
          <cell r="N276">
            <v>11.1</v>
          </cell>
          <cell r="O276">
            <v>6.2</v>
          </cell>
          <cell r="P276">
            <v>7.2</v>
          </cell>
          <cell r="Q276">
            <v>16.3</v>
          </cell>
          <cell r="R276">
            <v>40.799999999999997</v>
          </cell>
          <cell r="S276">
            <v>14.9</v>
          </cell>
          <cell r="T276">
            <v>9.6</v>
          </cell>
          <cell r="U276">
            <v>17.2</v>
          </cell>
          <cell r="V276">
            <v>19.100000000000001</v>
          </cell>
          <cell r="W276">
            <v>60.800000000000004</v>
          </cell>
          <cell r="X276">
            <v>18.899999999999999</v>
          </cell>
          <cell r="Y276">
            <v>14.3</v>
          </cell>
          <cell r="Z276">
            <v>14.4</v>
          </cell>
          <cell r="AA276">
            <v>15.6</v>
          </cell>
          <cell r="AB276">
            <v>63.199999999999996</v>
          </cell>
          <cell r="AC276">
            <v>18.100000000000001</v>
          </cell>
          <cell r="AD276">
            <v>11</v>
          </cell>
          <cell r="AE276">
            <v>11.8</v>
          </cell>
          <cell r="AF276">
            <v>13.506600000000001</v>
          </cell>
          <cell r="AG276">
            <v>54.406600000000005</v>
          </cell>
          <cell r="AH276">
            <v>13.1</v>
          </cell>
          <cell r="AI276">
            <v>7.4</v>
          </cell>
          <cell r="AJ276">
            <v>9.4</v>
          </cell>
          <cell r="AK276">
            <v>10.8</v>
          </cell>
          <cell r="AL276">
            <v>40.700000000000003</v>
          </cell>
          <cell r="AM276">
            <v>11.4</v>
          </cell>
          <cell r="AN276">
            <v>10.5</v>
          </cell>
          <cell r="AO276">
            <v>12.2</v>
          </cell>
          <cell r="AP276">
            <v>10</v>
          </cell>
          <cell r="AQ276">
            <v>44.099999999999994</v>
          </cell>
          <cell r="AR276">
            <v>12.899999999999999</v>
          </cell>
          <cell r="AS276">
            <v>6</v>
          </cell>
          <cell r="AT276">
            <v>8.6999999999999993</v>
          </cell>
          <cell r="AU276">
            <v>10</v>
          </cell>
          <cell r="AV276">
            <v>37.599999999999994</v>
          </cell>
          <cell r="AW276">
            <v>9.6999999999999993</v>
          </cell>
          <cell r="AX276">
            <v>9.3000000000000007</v>
          </cell>
          <cell r="AY276">
            <v>10.3</v>
          </cell>
          <cell r="AZ276">
            <v>12.8</v>
          </cell>
          <cell r="BA276">
            <v>42.1</v>
          </cell>
        </row>
        <row r="277">
          <cell r="B277" t="str">
            <v xml:space="preserve">       2.2- Azucar</v>
          </cell>
          <cell r="D277">
            <v>8.6</v>
          </cell>
          <cell r="E277">
            <v>18.3</v>
          </cell>
          <cell r="F277">
            <v>11.7</v>
          </cell>
          <cell r="G277">
            <v>0</v>
          </cell>
          <cell r="H277">
            <v>38.599999999999994</v>
          </cell>
          <cell r="I277">
            <v>23.7</v>
          </cell>
          <cell r="J277">
            <v>4.5999999999999996</v>
          </cell>
          <cell r="K277">
            <v>3</v>
          </cell>
          <cell r="L277">
            <v>0</v>
          </cell>
          <cell r="M277">
            <v>31.299999999999997</v>
          </cell>
          <cell r="N277">
            <v>11.3</v>
          </cell>
          <cell r="O277">
            <v>5.8</v>
          </cell>
          <cell r="P277">
            <v>2</v>
          </cell>
          <cell r="Q277">
            <v>0</v>
          </cell>
          <cell r="R277">
            <v>19.100000000000001</v>
          </cell>
          <cell r="S277">
            <v>9.8000000000000007</v>
          </cell>
          <cell r="T277">
            <v>6.2</v>
          </cell>
          <cell r="U277">
            <v>0</v>
          </cell>
          <cell r="V277">
            <v>0</v>
          </cell>
          <cell r="W277">
            <v>16</v>
          </cell>
          <cell r="X277">
            <v>6.7</v>
          </cell>
          <cell r="Y277">
            <v>5.6</v>
          </cell>
          <cell r="Z277">
            <v>3.5</v>
          </cell>
          <cell r="AA277">
            <v>0</v>
          </cell>
          <cell r="AB277">
            <v>15.8</v>
          </cell>
          <cell r="AC277">
            <v>16.100000000000001</v>
          </cell>
          <cell r="AD277">
            <v>9.6999999999999993</v>
          </cell>
          <cell r="AE277">
            <v>2.5</v>
          </cell>
          <cell r="AF277">
            <v>1.3248</v>
          </cell>
          <cell r="AG277">
            <v>29.6248</v>
          </cell>
          <cell r="AH277">
            <v>14</v>
          </cell>
          <cell r="AI277">
            <v>25.1</v>
          </cell>
          <cell r="AJ277">
            <v>2.2000000000000002</v>
          </cell>
          <cell r="AK277">
            <v>0</v>
          </cell>
          <cell r="AL277">
            <v>41.300000000000004</v>
          </cell>
          <cell r="AM277">
            <v>13.7</v>
          </cell>
          <cell r="AN277">
            <v>17.5</v>
          </cell>
          <cell r="AO277">
            <v>13.6</v>
          </cell>
          <cell r="AP277">
            <v>6.6</v>
          </cell>
          <cell r="AQ277">
            <v>51.4</v>
          </cell>
          <cell r="AR277">
            <v>4.9000000000000004</v>
          </cell>
          <cell r="AS277">
            <v>18</v>
          </cell>
          <cell r="AT277">
            <v>6.8</v>
          </cell>
          <cell r="AU277">
            <v>3.2</v>
          </cell>
          <cell r="AV277">
            <v>32.9</v>
          </cell>
          <cell r="AW277">
            <v>5.4</v>
          </cell>
          <cell r="AX277">
            <v>19.5</v>
          </cell>
          <cell r="AY277">
            <v>1.6</v>
          </cell>
          <cell r="AZ277">
            <v>4.0999999999999996</v>
          </cell>
          <cell r="BA277">
            <v>30.6</v>
          </cell>
        </row>
        <row r="278">
          <cell r="B278" t="str">
            <v xml:space="preserve">       2.3- Otros</v>
          </cell>
          <cell r="D278">
            <v>12.7</v>
          </cell>
          <cell r="E278">
            <v>15.1</v>
          </cell>
          <cell r="F278">
            <v>12.600000000000001</v>
          </cell>
          <cell r="G278">
            <v>10.7</v>
          </cell>
          <cell r="H278">
            <v>51.099999999999994</v>
          </cell>
          <cell r="I278">
            <v>10.199999999999999</v>
          </cell>
          <cell r="J278">
            <v>15.2</v>
          </cell>
          <cell r="K278">
            <v>11.5</v>
          </cell>
          <cell r="L278">
            <v>12.1</v>
          </cell>
          <cell r="M278">
            <v>49</v>
          </cell>
          <cell r="N278">
            <v>8.8000000000000007</v>
          </cell>
          <cell r="O278">
            <v>10.5</v>
          </cell>
          <cell r="P278">
            <v>11.3</v>
          </cell>
          <cell r="Q278">
            <v>7.6</v>
          </cell>
          <cell r="R278">
            <v>38.200000000000003</v>
          </cell>
          <cell r="S278">
            <v>12.600000000000001</v>
          </cell>
          <cell r="T278">
            <v>12.700000000000001</v>
          </cell>
          <cell r="U278">
            <v>18.100000000000001</v>
          </cell>
          <cell r="V278">
            <v>19</v>
          </cell>
          <cell r="W278">
            <v>62.400000000000006</v>
          </cell>
          <cell r="X278">
            <v>14.799999999999999</v>
          </cell>
          <cell r="Y278">
            <v>15.8</v>
          </cell>
          <cell r="Z278">
            <v>13.9</v>
          </cell>
          <cell r="AA278">
            <v>17.2</v>
          </cell>
          <cell r="AB278">
            <v>61.7</v>
          </cell>
          <cell r="AC278">
            <v>21.6</v>
          </cell>
          <cell r="AD278">
            <v>24.6</v>
          </cell>
          <cell r="AE278">
            <v>25.599999999999998</v>
          </cell>
          <cell r="AF278">
            <v>21.499999999999996</v>
          </cell>
          <cell r="AG278">
            <v>93.3</v>
          </cell>
          <cell r="AH278">
            <v>23.6</v>
          </cell>
          <cell r="AI278">
            <v>19.599999999999998</v>
          </cell>
          <cell r="AJ278">
            <v>18.399999999999999</v>
          </cell>
          <cell r="AK278">
            <v>34.200000000000003</v>
          </cell>
          <cell r="AL278">
            <v>95.800000000000011</v>
          </cell>
          <cell r="AM278">
            <v>29.8</v>
          </cell>
          <cell r="AN278">
            <v>36.299999999999997</v>
          </cell>
          <cell r="AO278">
            <v>41.3</v>
          </cell>
          <cell r="AP278">
            <v>48.1</v>
          </cell>
          <cell r="AQ278">
            <v>155.5</v>
          </cell>
          <cell r="AR278">
            <v>31.4</v>
          </cell>
          <cell r="AS278">
            <v>29.8</v>
          </cell>
          <cell r="AT278">
            <v>39</v>
          </cell>
          <cell r="AU278">
            <v>26</v>
          </cell>
          <cell r="AV278">
            <v>126.2</v>
          </cell>
          <cell r="AW278">
            <v>27.5</v>
          </cell>
          <cell r="AX278">
            <v>25.6</v>
          </cell>
          <cell r="AY278">
            <v>27.9</v>
          </cell>
          <cell r="AZ278">
            <v>28.6</v>
          </cell>
          <cell r="BA278">
            <v>109.6</v>
          </cell>
        </row>
        <row r="280">
          <cell r="B280" t="str">
            <v>3.- Minerales (3.1+3.2)</v>
          </cell>
          <cell r="D280">
            <v>4.5</v>
          </cell>
          <cell r="E280">
            <v>3.9</v>
          </cell>
          <cell r="F280">
            <v>1.8</v>
          </cell>
          <cell r="G280">
            <v>3.9</v>
          </cell>
          <cell r="H280">
            <v>14.100000000000001</v>
          </cell>
          <cell r="I280">
            <v>2.1</v>
          </cell>
          <cell r="J280">
            <v>3.1</v>
          </cell>
          <cell r="K280">
            <v>0</v>
          </cell>
          <cell r="L280">
            <v>5</v>
          </cell>
          <cell r="M280">
            <v>10.199999999999999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1.2</v>
          </cell>
          <cell r="U280">
            <v>11.4</v>
          </cell>
          <cell r="V280">
            <v>14.8</v>
          </cell>
          <cell r="W280">
            <v>27.400000000000002</v>
          </cell>
          <cell r="X280">
            <v>0.8</v>
          </cell>
          <cell r="Y280">
            <v>1</v>
          </cell>
          <cell r="Z280">
            <v>1</v>
          </cell>
          <cell r="AA280">
            <v>1.4</v>
          </cell>
          <cell r="AB280">
            <v>4.2</v>
          </cell>
          <cell r="AC280">
            <v>1.5017</v>
          </cell>
          <cell r="AD280">
            <v>4.6340999999999992</v>
          </cell>
          <cell r="AE280">
            <v>1.6533</v>
          </cell>
          <cell r="AF280">
            <v>2.8304</v>
          </cell>
          <cell r="AG280">
            <v>10.619499999999999</v>
          </cell>
          <cell r="AH280">
            <v>3.3</v>
          </cell>
          <cell r="AI280">
            <v>0.8</v>
          </cell>
          <cell r="AJ280">
            <v>1.6</v>
          </cell>
          <cell r="AK280">
            <v>1.2</v>
          </cell>
          <cell r="AL280">
            <v>6.8999999999999995</v>
          </cell>
          <cell r="AM280">
            <v>0.5</v>
          </cell>
          <cell r="AN280">
            <v>0.8</v>
          </cell>
          <cell r="AO280">
            <v>1.5</v>
          </cell>
          <cell r="AP280">
            <v>4.8</v>
          </cell>
          <cell r="AQ280">
            <v>7.6</v>
          </cell>
          <cell r="AR280">
            <v>9.1999999999999993</v>
          </cell>
          <cell r="AS280">
            <v>7.6</v>
          </cell>
          <cell r="AT280">
            <v>8.4</v>
          </cell>
          <cell r="AU280">
            <v>7.3</v>
          </cell>
          <cell r="AV280">
            <v>32.499999999999993</v>
          </cell>
          <cell r="AW280">
            <v>6</v>
          </cell>
          <cell r="AX280">
            <v>9.6</v>
          </cell>
          <cell r="AY280">
            <v>8.7999999999999989</v>
          </cell>
          <cell r="AZ280">
            <v>6</v>
          </cell>
          <cell r="BA280">
            <v>30.4</v>
          </cell>
        </row>
        <row r="281">
          <cell r="B281" t="str">
            <v xml:space="preserve">       3.1- Oro</v>
          </cell>
          <cell r="D281">
            <v>4.5</v>
          </cell>
          <cell r="E281">
            <v>3.9</v>
          </cell>
          <cell r="F281">
            <v>1.8</v>
          </cell>
          <cell r="G281">
            <v>3.9</v>
          </cell>
          <cell r="H281">
            <v>14.100000000000001</v>
          </cell>
          <cell r="I281">
            <v>2.1</v>
          </cell>
          <cell r="J281">
            <v>3.1</v>
          </cell>
          <cell r="K281">
            <v>0</v>
          </cell>
          <cell r="L281">
            <v>5</v>
          </cell>
          <cell r="M281">
            <v>10.199999999999999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11.3</v>
          </cell>
          <cell r="V281">
            <v>14.8</v>
          </cell>
          <cell r="W281">
            <v>26.1</v>
          </cell>
          <cell r="X281">
            <v>0.8</v>
          </cell>
          <cell r="Y281">
            <v>1</v>
          </cell>
          <cell r="Z281">
            <v>1</v>
          </cell>
          <cell r="AA281">
            <v>1.4</v>
          </cell>
          <cell r="AB281">
            <v>4.2</v>
          </cell>
          <cell r="AC281">
            <v>1.5</v>
          </cell>
          <cell r="AD281">
            <v>4.5999999999999996</v>
          </cell>
          <cell r="AE281">
            <v>1.6</v>
          </cell>
          <cell r="AF281">
            <v>2.8</v>
          </cell>
          <cell r="AG281">
            <v>10.5</v>
          </cell>
          <cell r="AH281">
            <v>3.3</v>
          </cell>
          <cell r="AI281">
            <v>0.8</v>
          </cell>
          <cell r="AJ281">
            <v>1.6</v>
          </cell>
          <cell r="AK281">
            <v>1.2</v>
          </cell>
          <cell r="AL281">
            <v>6.8999999999999995</v>
          </cell>
          <cell r="AM281">
            <v>0.5</v>
          </cell>
          <cell r="AN281">
            <v>0.8</v>
          </cell>
          <cell r="AO281">
            <v>1.5</v>
          </cell>
          <cell r="AP281">
            <v>4.7</v>
          </cell>
          <cell r="AQ281">
            <v>7.5</v>
          </cell>
          <cell r="AR281">
            <v>9.1</v>
          </cell>
          <cell r="AS281">
            <v>7.5</v>
          </cell>
          <cell r="AT281">
            <v>8.3000000000000007</v>
          </cell>
          <cell r="AU281">
            <v>7.3</v>
          </cell>
          <cell r="AV281">
            <v>32.200000000000003</v>
          </cell>
          <cell r="AW281">
            <v>6</v>
          </cell>
          <cell r="AX281">
            <v>9.5</v>
          </cell>
          <cell r="AY281">
            <v>8.6999999999999993</v>
          </cell>
          <cell r="AZ281">
            <v>6</v>
          </cell>
          <cell r="BA281">
            <v>30.2</v>
          </cell>
        </row>
        <row r="282">
          <cell r="B282" t="str">
            <v xml:space="preserve">       3.2- Otros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1.2</v>
          </cell>
          <cell r="U282">
            <v>0.1</v>
          </cell>
          <cell r="V282">
            <v>0</v>
          </cell>
          <cell r="W282">
            <v>1.3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1.7000000000000001E-3</v>
          </cell>
          <cell r="AD282">
            <v>3.4099999999999998E-2</v>
          </cell>
          <cell r="AE282">
            <v>5.33E-2</v>
          </cell>
          <cell r="AF282">
            <v>3.04E-2</v>
          </cell>
          <cell r="AG282">
            <v>0.1195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0.1</v>
          </cell>
          <cell r="AQ282">
            <v>0.1</v>
          </cell>
          <cell r="AR282">
            <v>0.1</v>
          </cell>
          <cell r="AS282">
            <v>0.1</v>
          </cell>
          <cell r="AT282">
            <v>0.1</v>
          </cell>
          <cell r="AU282">
            <v>0</v>
          </cell>
          <cell r="AV282">
            <v>0.30000000000000004</v>
          </cell>
          <cell r="AW282">
            <v>0</v>
          </cell>
          <cell r="AX282">
            <v>0.1</v>
          </cell>
          <cell r="AY282">
            <v>0.1</v>
          </cell>
          <cell r="AZ282">
            <v>0</v>
          </cell>
          <cell r="BA282">
            <v>0.2</v>
          </cell>
        </row>
        <row r="284">
          <cell r="B284" t="str">
            <v>BIENES PARA TRANSFORMACION (ZONA FRANCA)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0.4</v>
          </cell>
          <cell r="O284">
            <v>0.6</v>
          </cell>
          <cell r="P284">
            <v>0.8</v>
          </cell>
          <cell r="Q284">
            <v>1.1000000000000001</v>
          </cell>
          <cell r="R284">
            <v>2.9000000000000004</v>
          </cell>
          <cell r="S284">
            <v>2.2000000000000002</v>
          </cell>
          <cell r="T284">
            <v>2.7</v>
          </cell>
          <cell r="U284">
            <v>3.7</v>
          </cell>
          <cell r="V284">
            <v>5.6</v>
          </cell>
          <cell r="W284">
            <v>14.200000000000001</v>
          </cell>
          <cell r="X284">
            <v>5.7</v>
          </cell>
          <cell r="Y284">
            <v>7.2</v>
          </cell>
          <cell r="Z284">
            <v>9.8000000000000007</v>
          </cell>
          <cell r="AA284">
            <v>14.6</v>
          </cell>
          <cell r="AB284">
            <v>37.299999999999997</v>
          </cell>
          <cell r="AC284">
            <v>14.1</v>
          </cell>
          <cell r="AD284">
            <v>17</v>
          </cell>
          <cell r="AE284">
            <v>23.4</v>
          </cell>
          <cell r="AF284">
            <v>20.7</v>
          </cell>
          <cell r="AG284">
            <v>75.2</v>
          </cell>
          <cell r="AH284">
            <v>26.4</v>
          </cell>
          <cell r="AI284">
            <v>31.9</v>
          </cell>
          <cell r="AJ284">
            <v>38.6</v>
          </cell>
          <cell r="AK284">
            <v>27.4</v>
          </cell>
          <cell r="AL284">
            <v>124.30000000000001</v>
          </cell>
          <cell r="AM284">
            <v>36.4</v>
          </cell>
          <cell r="AN284">
            <v>41.1</v>
          </cell>
          <cell r="AO284">
            <v>45.4</v>
          </cell>
          <cell r="AP284">
            <v>40.200000000000003</v>
          </cell>
          <cell r="AQ284">
            <v>163.10000000000002</v>
          </cell>
          <cell r="AR284">
            <v>35.799999999999997</v>
          </cell>
          <cell r="AS284">
            <v>46.2</v>
          </cell>
          <cell r="AT284">
            <v>51.6</v>
          </cell>
          <cell r="AU284">
            <v>48</v>
          </cell>
          <cell r="AV284">
            <v>181.6</v>
          </cell>
          <cell r="AW284">
            <v>47.2</v>
          </cell>
          <cell r="AX284">
            <v>48.1</v>
          </cell>
          <cell r="AY284">
            <v>55.2</v>
          </cell>
          <cell r="AZ284">
            <v>45.8</v>
          </cell>
          <cell r="BA284">
            <v>196.3</v>
          </cell>
        </row>
        <row r="285">
          <cell r="B285" t="str">
            <v>BIENES ADQUIRIDOS EN PUERTOS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1.8</v>
          </cell>
          <cell r="J285">
            <v>1.9</v>
          </cell>
          <cell r="K285">
            <v>2</v>
          </cell>
          <cell r="L285">
            <v>2</v>
          </cell>
          <cell r="M285">
            <v>7.7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0.8</v>
          </cell>
          <cell r="T285">
            <v>0.8</v>
          </cell>
          <cell r="U285">
            <v>0.8</v>
          </cell>
          <cell r="V285">
            <v>0.8</v>
          </cell>
          <cell r="W285">
            <v>3.2</v>
          </cell>
          <cell r="X285">
            <v>1</v>
          </cell>
          <cell r="Y285">
            <v>0.9</v>
          </cell>
          <cell r="Z285">
            <v>0.9</v>
          </cell>
          <cell r="AA285">
            <v>1.2</v>
          </cell>
          <cell r="AB285">
            <v>4</v>
          </cell>
          <cell r="AC285">
            <v>0.9</v>
          </cell>
          <cell r="AD285">
            <v>1</v>
          </cell>
          <cell r="AE285">
            <v>0.9</v>
          </cell>
          <cell r="AF285">
            <v>1</v>
          </cell>
          <cell r="AG285">
            <v>3.8</v>
          </cell>
          <cell r="AH285">
            <v>1</v>
          </cell>
          <cell r="AI285">
            <v>1</v>
          </cell>
          <cell r="AJ285">
            <v>1</v>
          </cell>
          <cell r="AK285">
            <v>1.5</v>
          </cell>
          <cell r="AL285">
            <v>4.5</v>
          </cell>
          <cell r="AM285">
            <v>1.1000000000000001</v>
          </cell>
          <cell r="AN285">
            <v>1.1000000000000001</v>
          </cell>
          <cell r="AO285">
            <v>1.1000000000000001</v>
          </cell>
          <cell r="AP285">
            <v>1.7</v>
          </cell>
          <cell r="AQ285">
            <v>5</v>
          </cell>
          <cell r="AR285">
            <v>1.2</v>
          </cell>
          <cell r="AS285">
            <v>1.5</v>
          </cell>
          <cell r="AT285">
            <v>1.5</v>
          </cell>
          <cell r="AU285">
            <v>2</v>
          </cell>
          <cell r="AV285">
            <v>6.2</v>
          </cell>
          <cell r="AW285">
            <v>1.2</v>
          </cell>
          <cell r="AX285">
            <v>1.5</v>
          </cell>
          <cell r="AY285">
            <v>1.5</v>
          </cell>
          <cell r="AZ285">
            <v>2</v>
          </cell>
          <cell r="BA285">
            <v>6.2</v>
          </cell>
        </row>
        <row r="288">
          <cell r="B288" t="str">
            <v>TOTAL IMPORTACIONES DE BIENES</v>
          </cell>
          <cell r="D288">
            <v>172.2</v>
          </cell>
          <cell r="E288">
            <v>111.4</v>
          </cell>
          <cell r="F288">
            <v>123.00000000000003</v>
          </cell>
          <cell r="G288">
            <v>165.7</v>
          </cell>
          <cell r="H288">
            <v>572.29999999999995</v>
          </cell>
          <cell r="I288">
            <v>101.9</v>
          </cell>
          <cell r="J288">
            <v>162.30000000000001</v>
          </cell>
          <cell r="K288">
            <v>189.9</v>
          </cell>
          <cell r="L288">
            <v>214.5</v>
          </cell>
          <cell r="M288">
            <v>668.6</v>
          </cell>
          <cell r="N288">
            <v>189.7</v>
          </cell>
          <cell r="O288">
            <v>191.1</v>
          </cell>
          <cell r="P288">
            <v>208.89999999999998</v>
          </cell>
          <cell r="Q288">
            <v>209.6</v>
          </cell>
          <cell r="R288">
            <v>799.3</v>
          </cell>
          <cell r="S288">
            <v>182.99999999999997</v>
          </cell>
          <cell r="T288">
            <v>178.1</v>
          </cell>
          <cell r="U288">
            <v>149.49999999999997</v>
          </cell>
          <cell r="V288">
            <v>177.4</v>
          </cell>
          <cell r="W288">
            <v>687.99999999999989</v>
          </cell>
          <cell r="X288">
            <v>193.6</v>
          </cell>
          <cell r="Y288">
            <v>210.49999999999997</v>
          </cell>
          <cell r="Z288">
            <v>199.1</v>
          </cell>
          <cell r="AA288">
            <v>201.2</v>
          </cell>
          <cell r="AB288">
            <v>804.39999999999986</v>
          </cell>
          <cell r="AC288">
            <v>223.63320000000002</v>
          </cell>
          <cell r="AD288">
            <v>228.78599999999997</v>
          </cell>
          <cell r="AE288">
            <v>247.51999999999998</v>
          </cell>
          <cell r="AF288">
            <v>229.60000000000002</v>
          </cell>
          <cell r="AG288">
            <v>929.53920000000005</v>
          </cell>
          <cell r="AH288">
            <v>241.29220000000001</v>
          </cell>
          <cell r="AI288">
            <v>282.80119999999999</v>
          </cell>
          <cell r="AJ288">
            <v>305.06490000000008</v>
          </cell>
          <cell r="AK288">
            <v>292.54240000000004</v>
          </cell>
          <cell r="AL288">
            <v>1121.7007000000001</v>
          </cell>
          <cell r="AM288">
            <v>343.90000000000003</v>
          </cell>
          <cell r="AN288">
            <v>384.89999999999992</v>
          </cell>
          <cell r="AO288">
            <v>377.3</v>
          </cell>
          <cell r="AP288">
            <v>366.99999999999994</v>
          </cell>
          <cell r="AQ288">
            <v>1473.1</v>
          </cell>
          <cell r="AR288">
            <v>364.8</v>
          </cell>
          <cell r="AS288">
            <v>386.39999999999992</v>
          </cell>
          <cell r="AT288">
            <v>379.40000000000003</v>
          </cell>
          <cell r="AU288">
            <v>379.00000000000006</v>
          </cell>
          <cell r="AV288">
            <v>1509.6</v>
          </cell>
          <cell r="AW288">
            <v>407.50000000000006</v>
          </cell>
          <cell r="AX288">
            <v>440.20000000000005</v>
          </cell>
          <cell r="AY288">
            <v>513.40000000000009</v>
          </cell>
          <cell r="AZ288">
            <v>458.7</v>
          </cell>
          <cell r="BA288">
            <v>1819.8000000000002</v>
          </cell>
        </row>
        <row r="290">
          <cell r="B290" t="str">
            <v xml:space="preserve">IMPORTACIONES FOB </v>
          </cell>
          <cell r="D290">
            <v>172.2</v>
          </cell>
          <cell r="E290">
            <v>111.4</v>
          </cell>
          <cell r="F290">
            <v>123.00000000000003</v>
          </cell>
          <cell r="G290">
            <v>165.7</v>
          </cell>
          <cell r="H290">
            <v>572.29999999999995</v>
          </cell>
          <cell r="I290">
            <v>101.9</v>
          </cell>
          <cell r="J290">
            <v>162.30000000000001</v>
          </cell>
          <cell r="K290">
            <v>189.9</v>
          </cell>
          <cell r="L290">
            <v>214.5</v>
          </cell>
          <cell r="M290">
            <v>668.6</v>
          </cell>
          <cell r="N290">
            <v>189.5</v>
          </cell>
          <cell r="O290">
            <v>190.7</v>
          </cell>
          <cell r="P290">
            <v>208.39999999999998</v>
          </cell>
          <cell r="Q290">
            <v>208.9</v>
          </cell>
          <cell r="R290">
            <v>797.49999999999989</v>
          </cell>
          <cell r="S290">
            <v>181.59999999999997</v>
          </cell>
          <cell r="T290">
            <v>176.4</v>
          </cell>
          <cell r="U290">
            <v>147.09999999999997</v>
          </cell>
          <cell r="V290">
            <v>173.8</v>
          </cell>
          <cell r="W290">
            <v>678.90000000000009</v>
          </cell>
          <cell r="X290">
            <v>190</v>
          </cell>
          <cell r="Y290">
            <v>205.89999999999998</v>
          </cell>
          <cell r="Z290">
            <v>192.79999999999998</v>
          </cell>
          <cell r="AA290">
            <v>191.79999999999998</v>
          </cell>
          <cell r="AB290">
            <v>780.49999999999989</v>
          </cell>
          <cell r="AC290">
            <v>214.63320000000002</v>
          </cell>
          <cell r="AD290">
            <v>217.98599999999996</v>
          </cell>
          <cell r="AE290">
            <v>232.51999999999998</v>
          </cell>
          <cell r="AF290">
            <v>216.3</v>
          </cell>
          <cell r="AG290">
            <v>881.43920000000003</v>
          </cell>
          <cell r="AH290">
            <v>224.69220000000001</v>
          </cell>
          <cell r="AI290">
            <v>262.70119999999997</v>
          </cell>
          <cell r="AJ290">
            <v>280.76490000000007</v>
          </cell>
          <cell r="AK290">
            <v>275.24240000000003</v>
          </cell>
          <cell r="AL290">
            <v>1043.4007000000001</v>
          </cell>
          <cell r="AM290">
            <v>320.90000000000003</v>
          </cell>
          <cell r="AN290">
            <v>358.99999999999994</v>
          </cell>
          <cell r="AO290">
            <v>348.7</v>
          </cell>
          <cell r="AP290">
            <v>341.99999999999994</v>
          </cell>
          <cell r="AQ290">
            <v>1370.6</v>
          </cell>
          <cell r="AR290">
            <v>342.6</v>
          </cell>
          <cell r="AS290">
            <v>357.7999999999999</v>
          </cell>
          <cell r="AT290">
            <v>347.40000000000003</v>
          </cell>
          <cell r="AU290">
            <v>349.20000000000005</v>
          </cell>
          <cell r="AV290">
            <v>1397</v>
          </cell>
          <cell r="AW290">
            <v>378.20000000000005</v>
          </cell>
          <cell r="AX290">
            <v>410.40000000000003</v>
          </cell>
          <cell r="AY290">
            <v>479.20000000000005</v>
          </cell>
          <cell r="AZ290">
            <v>430.3</v>
          </cell>
          <cell r="BA290">
            <v>1698.1000000000001</v>
          </cell>
        </row>
        <row r="291">
          <cell r="B291" t="str">
            <v>FLETES Y SEGUROS  TOTALES</v>
          </cell>
          <cell r="D291">
            <v>34.300000000000004</v>
          </cell>
          <cell r="E291">
            <v>17.600000000000001</v>
          </cell>
          <cell r="F291">
            <v>17.100000000000001</v>
          </cell>
          <cell r="G291">
            <v>21.5</v>
          </cell>
          <cell r="H291">
            <v>90.5</v>
          </cell>
          <cell r="I291">
            <v>11</v>
          </cell>
          <cell r="J291">
            <v>21.5</v>
          </cell>
          <cell r="K291">
            <v>23.6</v>
          </cell>
          <cell r="L291">
            <v>26.599999999999998</v>
          </cell>
          <cell r="M291">
            <v>82.7</v>
          </cell>
          <cell r="N291">
            <v>20.599999999999998</v>
          </cell>
          <cell r="O291">
            <v>25.4</v>
          </cell>
          <cell r="P291">
            <v>25.6</v>
          </cell>
          <cell r="Q291">
            <v>24</v>
          </cell>
          <cell r="R291">
            <v>95.6</v>
          </cell>
          <cell r="S291">
            <v>20.3</v>
          </cell>
          <cell r="T291">
            <v>17.100000000000001</v>
          </cell>
          <cell r="U291">
            <v>16.899999999999999</v>
          </cell>
          <cell r="V291">
            <v>20.2</v>
          </cell>
          <cell r="W291">
            <v>74.5</v>
          </cell>
          <cell r="X291">
            <v>20.2</v>
          </cell>
          <cell r="Y291">
            <v>25</v>
          </cell>
          <cell r="Z291">
            <v>21</v>
          </cell>
          <cell r="AA291">
            <v>19.8</v>
          </cell>
          <cell r="AB291">
            <v>86</v>
          </cell>
          <cell r="AC291">
            <v>21.900000000000002</v>
          </cell>
          <cell r="AD291">
            <v>22.3</v>
          </cell>
          <cell r="AE291">
            <v>23.1</v>
          </cell>
          <cell r="AF291">
            <v>26.5</v>
          </cell>
          <cell r="AG291">
            <v>93.800000000000011</v>
          </cell>
          <cell r="AH291">
            <v>26.1</v>
          </cell>
          <cell r="AI291">
            <v>29.500000000000004</v>
          </cell>
          <cell r="AJ291">
            <v>26.2</v>
          </cell>
          <cell r="AK291">
            <v>28.6</v>
          </cell>
          <cell r="AL291">
            <v>110.4</v>
          </cell>
          <cell r="AM291">
            <v>16.7</v>
          </cell>
          <cell r="AN291">
            <v>22.3</v>
          </cell>
          <cell r="AO291">
            <v>19.600000000000001</v>
          </cell>
          <cell r="AP291">
            <v>20.6</v>
          </cell>
          <cell r="AQ291">
            <v>79.2</v>
          </cell>
          <cell r="AR291">
            <v>20.100000000000001</v>
          </cell>
          <cell r="AS291">
            <v>21.599999999999998</v>
          </cell>
          <cell r="AT291">
            <v>28.5</v>
          </cell>
          <cell r="AU291">
            <v>24.500000000000004</v>
          </cell>
          <cell r="AV291">
            <v>94.7</v>
          </cell>
          <cell r="AW291">
            <v>39.5</v>
          </cell>
          <cell r="AX291">
            <v>41.6</v>
          </cell>
          <cell r="AY291">
            <v>40.400000000000006</v>
          </cell>
          <cell r="AZ291">
            <v>41.499999999999993</v>
          </cell>
          <cell r="BA291">
            <v>163</v>
          </cell>
        </row>
        <row r="292">
          <cell r="B292" t="str">
            <v xml:space="preserve">       FLETES</v>
          </cell>
          <cell r="D292">
            <v>29.3</v>
          </cell>
          <cell r="E292">
            <v>15.8</v>
          </cell>
          <cell r="F292">
            <v>15.2</v>
          </cell>
          <cell r="G292">
            <v>19</v>
          </cell>
          <cell r="H292">
            <v>79.3</v>
          </cell>
          <cell r="I292">
            <v>9.5</v>
          </cell>
          <cell r="J292">
            <v>18.5</v>
          </cell>
          <cell r="K292">
            <v>20.3</v>
          </cell>
          <cell r="L292">
            <v>22.9</v>
          </cell>
          <cell r="M292">
            <v>71.199999999999989</v>
          </cell>
          <cell r="N292">
            <v>17.5</v>
          </cell>
          <cell r="O292">
            <v>22.4</v>
          </cell>
          <cell r="P292">
            <v>22.3</v>
          </cell>
          <cell r="Q292">
            <v>20.6</v>
          </cell>
          <cell r="R292">
            <v>82.800000000000011</v>
          </cell>
          <cell r="S292">
            <v>17.5</v>
          </cell>
          <cell r="T292">
            <v>14.4</v>
          </cell>
          <cell r="U292">
            <v>14.6</v>
          </cell>
          <cell r="V292">
            <v>17.5</v>
          </cell>
          <cell r="W292">
            <v>64</v>
          </cell>
          <cell r="X292">
            <v>17.3</v>
          </cell>
          <cell r="Y292">
            <v>21.7</v>
          </cell>
          <cell r="Z292">
            <v>17.899999999999999</v>
          </cell>
          <cell r="AA292">
            <v>17.100000000000001</v>
          </cell>
          <cell r="AB292">
            <v>74</v>
          </cell>
          <cell r="AC292">
            <v>18.8</v>
          </cell>
          <cell r="AD292">
            <v>19.2</v>
          </cell>
          <cell r="AE292">
            <v>19.8</v>
          </cell>
          <cell r="AF292">
            <v>22.8</v>
          </cell>
          <cell r="AG292">
            <v>80.599999999999994</v>
          </cell>
          <cell r="AH292">
            <v>22.1</v>
          </cell>
          <cell r="AI292">
            <v>25.8</v>
          </cell>
          <cell r="AJ292">
            <v>21.6</v>
          </cell>
          <cell r="AK292">
            <v>24.3</v>
          </cell>
          <cell r="AL292">
            <v>93.8</v>
          </cell>
          <cell r="AM292">
            <v>14.5</v>
          </cell>
          <cell r="AN292">
            <v>19.7</v>
          </cell>
          <cell r="AO292">
            <v>17</v>
          </cell>
          <cell r="AP292">
            <v>18</v>
          </cell>
          <cell r="AQ292">
            <v>69.2</v>
          </cell>
          <cell r="AR292">
            <v>17.600000000000001</v>
          </cell>
          <cell r="AS292">
            <v>18.899999999999999</v>
          </cell>
          <cell r="AT292">
            <v>25.8</v>
          </cell>
          <cell r="AU292">
            <v>21.3</v>
          </cell>
          <cell r="AV292">
            <v>83.6</v>
          </cell>
          <cell r="AW292">
            <v>33.799999999999997</v>
          </cell>
          <cell r="AX292">
            <v>35.6</v>
          </cell>
          <cell r="AY292">
            <v>33.700000000000003</v>
          </cell>
          <cell r="AZ292">
            <v>35.9</v>
          </cell>
          <cell r="BA292">
            <v>139</v>
          </cell>
        </row>
        <row r="293">
          <cell r="B293" t="str">
            <v xml:space="preserve">       SEGUROS</v>
          </cell>
          <cell r="D293">
            <v>2.1</v>
          </cell>
          <cell r="E293">
            <v>1.3</v>
          </cell>
          <cell r="F293">
            <v>1.3</v>
          </cell>
          <cell r="G293">
            <v>1.7</v>
          </cell>
          <cell r="H293">
            <v>6.4</v>
          </cell>
          <cell r="I293">
            <v>1</v>
          </cell>
          <cell r="J293">
            <v>2</v>
          </cell>
          <cell r="K293">
            <v>2.1</v>
          </cell>
          <cell r="L293">
            <v>2.4</v>
          </cell>
          <cell r="M293">
            <v>7.5</v>
          </cell>
          <cell r="N293">
            <v>1.9</v>
          </cell>
          <cell r="O293">
            <v>1.9</v>
          </cell>
          <cell r="P293">
            <v>2.2999999999999998</v>
          </cell>
          <cell r="Q293">
            <v>2.2000000000000002</v>
          </cell>
          <cell r="R293">
            <v>8.3000000000000007</v>
          </cell>
          <cell r="S293">
            <v>1.7</v>
          </cell>
          <cell r="T293">
            <v>1.6</v>
          </cell>
          <cell r="U293">
            <v>1.4</v>
          </cell>
          <cell r="V293">
            <v>1.7</v>
          </cell>
          <cell r="W293">
            <v>6.3999999999999995</v>
          </cell>
          <cell r="X293">
            <v>1.9</v>
          </cell>
          <cell r="Y293">
            <v>2.1</v>
          </cell>
          <cell r="Z293">
            <v>2</v>
          </cell>
          <cell r="AA293">
            <v>1.8</v>
          </cell>
          <cell r="AB293">
            <v>7.8000000000000007</v>
          </cell>
          <cell r="AC293">
            <v>2</v>
          </cell>
          <cell r="AD293">
            <v>2</v>
          </cell>
          <cell r="AE293">
            <v>2.2000000000000002</v>
          </cell>
          <cell r="AF293">
            <v>2.4</v>
          </cell>
          <cell r="AG293">
            <v>8.6</v>
          </cell>
          <cell r="AH293">
            <v>2.5</v>
          </cell>
          <cell r="AI293">
            <v>2.6</v>
          </cell>
          <cell r="AJ293">
            <v>2.9</v>
          </cell>
          <cell r="AK293">
            <v>3</v>
          </cell>
          <cell r="AL293">
            <v>11</v>
          </cell>
          <cell r="AM293">
            <v>1.5</v>
          </cell>
          <cell r="AN293">
            <v>1.6</v>
          </cell>
          <cell r="AO293">
            <v>1.6</v>
          </cell>
          <cell r="AP293">
            <v>1.8</v>
          </cell>
          <cell r="AQ293">
            <v>6.5</v>
          </cell>
          <cell r="AR293">
            <v>1.7</v>
          </cell>
          <cell r="AS293">
            <v>1.8</v>
          </cell>
          <cell r="AT293">
            <v>1.8</v>
          </cell>
          <cell r="AU293">
            <v>2.1</v>
          </cell>
          <cell r="AV293">
            <v>7.4</v>
          </cell>
          <cell r="AW293">
            <v>3.5</v>
          </cell>
          <cell r="AX293">
            <v>4.0999999999999996</v>
          </cell>
          <cell r="AY293">
            <v>5</v>
          </cell>
          <cell r="AZ293">
            <v>3.8</v>
          </cell>
          <cell r="BA293">
            <v>16.399999999999999</v>
          </cell>
        </row>
        <row r="294">
          <cell r="B294" t="str">
            <v xml:space="preserve">       OTROS</v>
          </cell>
          <cell r="D294">
            <v>2.9</v>
          </cell>
          <cell r="E294">
            <v>0.5</v>
          </cell>
          <cell r="F294">
            <v>0.6</v>
          </cell>
          <cell r="G294">
            <v>0.8</v>
          </cell>
          <cell r="H294">
            <v>4.8</v>
          </cell>
          <cell r="I294">
            <v>0.5</v>
          </cell>
          <cell r="J294">
            <v>1</v>
          </cell>
          <cell r="K294">
            <v>1.2</v>
          </cell>
          <cell r="L294">
            <v>1.3</v>
          </cell>
          <cell r="M294">
            <v>4</v>
          </cell>
          <cell r="N294">
            <v>1.2</v>
          </cell>
          <cell r="O294">
            <v>1.1000000000000001</v>
          </cell>
          <cell r="P294">
            <v>1</v>
          </cell>
          <cell r="Q294">
            <v>1.2</v>
          </cell>
          <cell r="R294">
            <v>4.5</v>
          </cell>
          <cell r="S294">
            <v>1.1000000000000001</v>
          </cell>
          <cell r="T294">
            <v>1.1000000000000001</v>
          </cell>
          <cell r="U294">
            <v>0.9</v>
          </cell>
          <cell r="V294">
            <v>1</v>
          </cell>
          <cell r="W294">
            <v>4.0999999999999996</v>
          </cell>
          <cell r="X294">
            <v>1</v>
          </cell>
          <cell r="Y294">
            <v>1.2</v>
          </cell>
          <cell r="Z294">
            <v>1.1000000000000001</v>
          </cell>
          <cell r="AA294">
            <v>0.9</v>
          </cell>
          <cell r="AB294">
            <v>4.2</v>
          </cell>
          <cell r="AC294">
            <v>1.1000000000000001</v>
          </cell>
          <cell r="AD294">
            <v>1.1000000000000001</v>
          </cell>
          <cell r="AE294">
            <v>1.1000000000000001</v>
          </cell>
          <cell r="AF294">
            <v>1.3</v>
          </cell>
          <cell r="AG294">
            <v>4.6000000000000005</v>
          </cell>
          <cell r="AH294">
            <v>1.5</v>
          </cell>
          <cell r="AI294">
            <v>1.1000000000000001</v>
          </cell>
          <cell r="AJ294">
            <v>1.7</v>
          </cell>
          <cell r="AK294">
            <v>1.3</v>
          </cell>
          <cell r="AL294">
            <v>5.6</v>
          </cell>
          <cell r="AM294">
            <v>0.7</v>
          </cell>
          <cell r="AN294">
            <v>1</v>
          </cell>
          <cell r="AO294">
            <v>1</v>
          </cell>
          <cell r="AP294">
            <v>0.8</v>
          </cell>
          <cell r="AQ294">
            <v>3.5</v>
          </cell>
          <cell r="AR294">
            <v>0.8</v>
          </cell>
          <cell r="AS294">
            <v>0.9</v>
          </cell>
          <cell r="AT294">
            <v>0.9</v>
          </cell>
          <cell r="AU294">
            <v>1.1000000000000001</v>
          </cell>
          <cell r="AV294">
            <v>3.7</v>
          </cell>
          <cell r="AW294">
            <v>2.2000000000000002</v>
          </cell>
          <cell r="AX294">
            <v>1.9</v>
          </cell>
          <cell r="AY294">
            <v>1.7</v>
          </cell>
          <cell r="AZ294">
            <v>1.8</v>
          </cell>
          <cell r="BA294">
            <v>7.6</v>
          </cell>
        </row>
        <row r="295">
          <cell r="B295" t="str">
            <v>IMPORTACIONES CIF (1+2+3+4+5)</v>
          </cell>
          <cell r="D295">
            <v>206.5</v>
          </cell>
          <cell r="E295">
            <v>129</v>
          </cell>
          <cell r="F295">
            <v>140.10000000000002</v>
          </cell>
          <cell r="G295">
            <v>187.2</v>
          </cell>
          <cell r="H295">
            <v>662.8</v>
          </cell>
          <cell r="I295">
            <v>112.9</v>
          </cell>
          <cell r="J295">
            <v>183.8</v>
          </cell>
          <cell r="K295">
            <v>213.5</v>
          </cell>
          <cell r="L295">
            <v>241.1</v>
          </cell>
          <cell r="M295">
            <v>751.30000000000007</v>
          </cell>
          <cell r="N295">
            <v>210.1</v>
          </cell>
          <cell r="O295">
            <v>216.1</v>
          </cell>
          <cell r="P295">
            <v>233.99999999999997</v>
          </cell>
          <cell r="Q295">
            <v>232.9</v>
          </cell>
          <cell r="R295">
            <v>893.09999999999991</v>
          </cell>
          <cell r="S295">
            <v>201.89999999999998</v>
          </cell>
          <cell r="T295">
            <v>193.5</v>
          </cell>
          <cell r="U295">
            <v>163.99999999999997</v>
          </cell>
          <cell r="V295">
            <v>194</v>
          </cell>
          <cell r="W295">
            <v>753.40000000000009</v>
          </cell>
          <cell r="X295">
            <v>210.2</v>
          </cell>
          <cell r="Y295">
            <v>230.89999999999998</v>
          </cell>
          <cell r="Z295">
            <v>213.79999999999998</v>
          </cell>
          <cell r="AA295">
            <v>211.6</v>
          </cell>
          <cell r="AB295">
            <v>866.49999999999989</v>
          </cell>
          <cell r="AC295">
            <v>236.53320000000002</v>
          </cell>
          <cell r="AD295">
            <v>240.28599999999997</v>
          </cell>
          <cell r="AE295">
            <v>255.61999999999998</v>
          </cell>
          <cell r="AF295">
            <v>242.8</v>
          </cell>
          <cell r="AG295">
            <v>975.23919999999998</v>
          </cell>
          <cell r="AH295">
            <v>250.79220000000001</v>
          </cell>
          <cell r="AI295">
            <v>292.20119999999997</v>
          </cell>
          <cell r="AJ295">
            <v>306.96490000000006</v>
          </cell>
          <cell r="AK295">
            <v>303.84240000000005</v>
          </cell>
          <cell r="AL295">
            <v>1153.8007</v>
          </cell>
          <cell r="AM295">
            <v>337.6</v>
          </cell>
          <cell r="AN295">
            <v>381.29999999999995</v>
          </cell>
          <cell r="AO295">
            <v>368.3</v>
          </cell>
          <cell r="AP295">
            <v>362.59999999999997</v>
          </cell>
          <cell r="AQ295">
            <v>1449.8</v>
          </cell>
          <cell r="AR295">
            <v>362.70000000000005</v>
          </cell>
          <cell r="AS295">
            <v>379.39999999999992</v>
          </cell>
          <cell r="AT295">
            <v>375.90000000000003</v>
          </cell>
          <cell r="AU295">
            <v>373.70000000000005</v>
          </cell>
          <cell r="AV295">
            <v>1491.7</v>
          </cell>
          <cell r="AW295">
            <v>417.70000000000005</v>
          </cell>
          <cell r="AX295">
            <v>452.00000000000006</v>
          </cell>
          <cell r="AY295">
            <v>519.6</v>
          </cell>
          <cell r="AZ295">
            <v>471.8</v>
          </cell>
          <cell r="BA295">
            <v>1861.1000000000001</v>
          </cell>
        </row>
        <row r="297">
          <cell r="B297" t="str">
            <v>1.- Bienes de Consumo (1.1+1.2)</v>
          </cell>
          <cell r="D297">
            <v>60.199999999999996</v>
          </cell>
          <cell r="E297">
            <v>21.700000000000003</v>
          </cell>
          <cell r="F297">
            <v>30</v>
          </cell>
          <cell r="G297">
            <v>54.1</v>
          </cell>
          <cell r="H297">
            <v>166</v>
          </cell>
          <cell r="I297">
            <v>27.700000000000003</v>
          </cell>
          <cell r="J297">
            <v>57.3</v>
          </cell>
          <cell r="K297">
            <v>63.9</v>
          </cell>
          <cell r="L297">
            <v>74.599999999999994</v>
          </cell>
          <cell r="M297">
            <v>223.5</v>
          </cell>
          <cell r="N297">
            <v>65.599999999999994</v>
          </cell>
          <cell r="O297">
            <v>75.8</v>
          </cell>
          <cell r="P297">
            <v>80.3</v>
          </cell>
          <cell r="Q297">
            <v>82.3</v>
          </cell>
          <cell r="R297">
            <v>304</v>
          </cell>
          <cell r="S297">
            <v>65.7</v>
          </cell>
          <cell r="T297">
            <v>41.699999999999996</v>
          </cell>
          <cell r="U297">
            <v>52.4</v>
          </cell>
          <cell r="V297">
            <v>61.800000000000004</v>
          </cell>
          <cell r="W297">
            <v>221.6</v>
          </cell>
          <cell r="X297">
            <v>49.9</v>
          </cell>
          <cell r="Y297">
            <v>61.9</v>
          </cell>
          <cell r="Z297">
            <v>54</v>
          </cell>
          <cell r="AA297">
            <v>59.5</v>
          </cell>
          <cell r="AB297">
            <v>225.3</v>
          </cell>
          <cell r="AC297">
            <v>60.2</v>
          </cell>
          <cell r="AD297">
            <v>54.8</v>
          </cell>
          <cell r="AE297">
            <v>61.600000000000009</v>
          </cell>
          <cell r="AF297">
            <v>66.800000000000011</v>
          </cell>
          <cell r="AG297">
            <v>243.40000000000003</v>
          </cell>
          <cell r="AH297">
            <v>66.165099999999995</v>
          </cell>
          <cell r="AI297">
            <v>68.412199999999999</v>
          </cell>
          <cell r="AJ297">
            <v>74.370100000000008</v>
          </cell>
          <cell r="AK297">
            <v>83.441100000000006</v>
          </cell>
          <cell r="AL297">
            <v>292.38850000000002</v>
          </cell>
          <cell r="AM297">
            <v>76.3</v>
          </cell>
          <cell r="AN297">
            <v>94.199999999999989</v>
          </cell>
          <cell r="AO297">
            <v>74</v>
          </cell>
          <cell r="AP297">
            <v>87.600000000000009</v>
          </cell>
          <cell r="AQ297">
            <v>332.1</v>
          </cell>
          <cell r="AR297">
            <v>108.69999999999999</v>
          </cell>
          <cell r="AS297">
            <v>98.600000000000009</v>
          </cell>
          <cell r="AT297">
            <v>115</v>
          </cell>
          <cell r="AU297">
            <v>112.39999999999999</v>
          </cell>
          <cell r="AV297">
            <v>434.7</v>
          </cell>
          <cell r="AW297">
            <v>137.6</v>
          </cell>
          <cell r="AX297">
            <v>129.1</v>
          </cell>
          <cell r="AY297">
            <v>121.80000000000001</v>
          </cell>
          <cell r="AZ297">
            <v>153</v>
          </cell>
          <cell r="BA297">
            <v>541.5</v>
          </cell>
        </row>
        <row r="298">
          <cell r="B298" t="str">
            <v xml:space="preserve">       1.1- No duradero</v>
          </cell>
          <cell r="D298">
            <v>54.4</v>
          </cell>
          <cell r="E298">
            <v>16.3</v>
          </cell>
          <cell r="F298">
            <v>25.5</v>
          </cell>
          <cell r="G298">
            <v>39.200000000000003</v>
          </cell>
          <cell r="H298">
            <v>135.4</v>
          </cell>
          <cell r="I298">
            <v>21.1</v>
          </cell>
          <cell r="J298">
            <v>45.9</v>
          </cell>
          <cell r="K298">
            <v>52.3</v>
          </cell>
          <cell r="L298">
            <v>59.3</v>
          </cell>
          <cell r="M298">
            <v>178.6</v>
          </cell>
          <cell r="N298">
            <v>55</v>
          </cell>
          <cell r="O298">
            <v>63.5</v>
          </cell>
          <cell r="P298">
            <v>68.5</v>
          </cell>
          <cell r="Q298">
            <v>66.5</v>
          </cell>
          <cell r="R298">
            <v>253.5</v>
          </cell>
          <cell r="S298">
            <v>53.1</v>
          </cell>
          <cell r="T298">
            <v>34.4</v>
          </cell>
          <cell r="U298">
            <v>46</v>
          </cell>
          <cell r="V298">
            <v>54.6</v>
          </cell>
          <cell r="W298">
            <v>188.1</v>
          </cell>
          <cell r="X298">
            <v>42.5</v>
          </cell>
          <cell r="Y298">
            <v>49.8</v>
          </cell>
          <cell r="Z298">
            <v>47</v>
          </cell>
          <cell r="AA298">
            <v>49</v>
          </cell>
          <cell r="AB298">
            <v>188.3</v>
          </cell>
          <cell r="AC298">
            <v>50.5</v>
          </cell>
          <cell r="AD298">
            <v>45</v>
          </cell>
          <cell r="AE298">
            <v>50.900000000000006</v>
          </cell>
          <cell r="AF298">
            <v>52.900000000000006</v>
          </cell>
          <cell r="AG298">
            <v>199.3</v>
          </cell>
          <cell r="AH298">
            <v>54.1</v>
          </cell>
          <cell r="AI298">
            <v>56.0062</v>
          </cell>
          <cell r="AJ298">
            <v>60.786000000000001</v>
          </cell>
          <cell r="AK298">
            <v>70.174599999999998</v>
          </cell>
          <cell r="AL298">
            <v>241.0668</v>
          </cell>
          <cell r="AM298">
            <v>66.5</v>
          </cell>
          <cell r="AN298">
            <v>78.699999999999989</v>
          </cell>
          <cell r="AO298">
            <v>60.6</v>
          </cell>
          <cell r="AP298">
            <v>69.900000000000006</v>
          </cell>
          <cell r="AQ298">
            <v>275.7</v>
          </cell>
          <cell r="AR298">
            <v>91.1</v>
          </cell>
          <cell r="AS298">
            <v>77.900000000000006</v>
          </cell>
          <cell r="AT298">
            <v>95.7</v>
          </cell>
          <cell r="AU298">
            <v>92.1</v>
          </cell>
          <cell r="AV298">
            <v>356.79999999999995</v>
          </cell>
          <cell r="AW298">
            <v>115.5</v>
          </cell>
          <cell r="AX298">
            <v>104.2</v>
          </cell>
          <cell r="AY298">
            <v>97.7</v>
          </cell>
          <cell r="AZ298">
            <v>121.6</v>
          </cell>
          <cell r="BA298">
            <v>439</v>
          </cell>
        </row>
        <row r="299">
          <cell r="B299" t="str">
            <v xml:space="preserve">       1.2- Duradero</v>
          </cell>
          <cell r="D299">
            <v>5.8</v>
          </cell>
          <cell r="E299">
            <v>5.4</v>
          </cell>
          <cell r="F299">
            <v>4.5</v>
          </cell>
          <cell r="G299">
            <v>14.9</v>
          </cell>
          <cell r="H299">
            <v>30.6</v>
          </cell>
          <cell r="I299">
            <v>6.6</v>
          </cell>
          <cell r="J299">
            <v>11.4</v>
          </cell>
          <cell r="K299">
            <v>11.6</v>
          </cell>
          <cell r="L299">
            <v>15.3</v>
          </cell>
          <cell r="M299">
            <v>44.900000000000006</v>
          </cell>
          <cell r="N299">
            <v>10.6</v>
          </cell>
          <cell r="O299">
            <v>12.3</v>
          </cell>
          <cell r="P299">
            <v>11.8</v>
          </cell>
          <cell r="Q299">
            <v>15.8</v>
          </cell>
          <cell r="R299">
            <v>50.5</v>
          </cell>
          <cell r="S299">
            <v>12.6</v>
          </cell>
          <cell r="T299">
            <v>7.3</v>
          </cell>
          <cell r="U299">
            <v>6.4</v>
          </cell>
          <cell r="V299">
            <v>7.2</v>
          </cell>
          <cell r="W299">
            <v>33.5</v>
          </cell>
          <cell r="X299">
            <v>7.4</v>
          </cell>
          <cell r="Y299">
            <v>12.1</v>
          </cell>
          <cell r="Z299">
            <v>7</v>
          </cell>
          <cell r="AA299">
            <v>10.5</v>
          </cell>
          <cell r="AB299">
            <v>37</v>
          </cell>
          <cell r="AC299">
            <v>9.6999999999999993</v>
          </cell>
          <cell r="AD299">
            <v>9.8000000000000007</v>
          </cell>
          <cell r="AE299">
            <v>10.7</v>
          </cell>
          <cell r="AF299">
            <v>13.899999999999999</v>
          </cell>
          <cell r="AG299">
            <v>44.099999999999994</v>
          </cell>
          <cell r="AH299">
            <v>12.065099999999999</v>
          </cell>
          <cell r="AI299">
            <v>12.406000000000001</v>
          </cell>
          <cell r="AJ299">
            <v>13.584099999999999</v>
          </cell>
          <cell r="AK299">
            <v>13.266500000000001</v>
          </cell>
          <cell r="AL299">
            <v>51.3217</v>
          </cell>
          <cell r="AM299">
            <v>9.8000000000000007</v>
          </cell>
          <cell r="AN299">
            <v>15.5</v>
          </cell>
          <cell r="AO299">
            <v>13.400000000000002</v>
          </cell>
          <cell r="AP299">
            <v>17.700000000000003</v>
          </cell>
          <cell r="AQ299">
            <v>56.400000000000006</v>
          </cell>
          <cell r="AR299">
            <v>17.600000000000001</v>
          </cell>
          <cell r="AS299">
            <v>20.7</v>
          </cell>
          <cell r="AT299">
            <v>19.3</v>
          </cell>
          <cell r="AU299">
            <v>20.3</v>
          </cell>
          <cell r="AV299">
            <v>77.899999999999991</v>
          </cell>
          <cell r="AW299">
            <v>22.1</v>
          </cell>
          <cell r="AX299">
            <v>24.9</v>
          </cell>
          <cell r="AY299">
            <v>24.1</v>
          </cell>
          <cell r="AZ299">
            <v>31.400000000000002</v>
          </cell>
          <cell r="BA299">
            <v>102.5</v>
          </cell>
        </row>
        <row r="301">
          <cell r="B301" t="str">
            <v>2.- Bienes Intermedios (2.1+2.2+2.3)</v>
          </cell>
          <cell r="D301">
            <v>49.599999999999994</v>
          </cell>
          <cell r="E301">
            <v>31.599999999999998</v>
          </cell>
          <cell r="F301">
            <v>38.800000000000004</v>
          </cell>
          <cell r="G301">
            <v>46.7</v>
          </cell>
          <cell r="H301">
            <v>166.7</v>
          </cell>
          <cell r="I301">
            <v>25.2</v>
          </cell>
          <cell r="J301">
            <v>47.6</v>
          </cell>
          <cell r="K301">
            <v>65.7</v>
          </cell>
          <cell r="L301">
            <v>84.2</v>
          </cell>
          <cell r="M301">
            <v>222.70000000000002</v>
          </cell>
          <cell r="N301">
            <v>53.9</v>
          </cell>
          <cell r="O301">
            <v>63.3</v>
          </cell>
          <cell r="P301">
            <v>60.900000000000006</v>
          </cell>
          <cell r="Q301">
            <v>64.3</v>
          </cell>
          <cell r="R301">
            <v>242.4</v>
          </cell>
          <cell r="S301">
            <v>63.9</v>
          </cell>
          <cell r="T301">
            <v>52.399999999999991</v>
          </cell>
          <cell r="U301">
            <v>55.699999999999996</v>
          </cell>
          <cell r="V301">
            <v>64</v>
          </cell>
          <cell r="W301">
            <v>236</v>
          </cell>
          <cell r="X301">
            <v>73.400000000000006</v>
          </cell>
          <cell r="Y301">
            <v>83.8</v>
          </cell>
          <cell r="Z301">
            <v>75.7</v>
          </cell>
          <cell r="AA301">
            <v>67.199999999999989</v>
          </cell>
          <cell r="AB301">
            <v>300.09999999999997</v>
          </cell>
          <cell r="AC301">
            <v>79.600000000000009</v>
          </cell>
          <cell r="AD301">
            <v>92.7</v>
          </cell>
          <cell r="AE301">
            <v>93.1</v>
          </cell>
          <cell r="AF301">
            <v>86.3</v>
          </cell>
          <cell r="AG301">
            <v>351.7</v>
          </cell>
          <cell r="AH301">
            <v>85.035300000000007</v>
          </cell>
          <cell r="AI301">
            <v>100.6888</v>
          </cell>
          <cell r="AJ301">
            <v>119.14070000000001</v>
          </cell>
          <cell r="AK301">
            <v>91.131699999999995</v>
          </cell>
          <cell r="AL301">
            <v>395.99650000000008</v>
          </cell>
          <cell r="AM301">
            <v>127.4</v>
          </cell>
          <cell r="AN301">
            <v>144.19999999999999</v>
          </cell>
          <cell r="AO301">
            <v>159.5</v>
          </cell>
          <cell r="AP301">
            <v>107.79999999999998</v>
          </cell>
          <cell r="AQ301">
            <v>538.9</v>
          </cell>
          <cell r="AR301">
            <v>109.70000000000002</v>
          </cell>
          <cell r="AS301">
            <v>121.1</v>
          </cell>
          <cell r="AT301">
            <v>122.1</v>
          </cell>
          <cell r="AU301">
            <v>108.9</v>
          </cell>
          <cell r="AV301">
            <v>461.79999999999995</v>
          </cell>
          <cell r="AW301">
            <v>126.39999999999999</v>
          </cell>
          <cell r="AX301">
            <v>147.9</v>
          </cell>
          <cell r="AY301">
            <v>133.69999999999999</v>
          </cell>
          <cell r="AZ301">
            <v>134.6</v>
          </cell>
          <cell r="BA301">
            <v>542.6</v>
          </cell>
        </row>
        <row r="302">
          <cell r="B302" t="str">
            <v xml:space="preserve">       2.1- Agricultura</v>
          </cell>
          <cell r="D302">
            <v>13.3</v>
          </cell>
          <cell r="E302">
            <v>4.5999999999999996</v>
          </cell>
          <cell r="F302">
            <v>7.2</v>
          </cell>
          <cell r="G302">
            <v>13.3</v>
          </cell>
          <cell r="H302">
            <v>38.4</v>
          </cell>
          <cell r="I302">
            <v>2.7</v>
          </cell>
          <cell r="J302">
            <v>7</v>
          </cell>
          <cell r="K302">
            <v>13</v>
          </cell>
          <cell r="L302">
            <v>22.3</v>
          </cell>
          <cell r="M302">
            <v>45</v>
          </cell>
          <cell r="N302">
            <v>1.8</v>
          </cell>
          <cell r="O302">
            <v>2.6</v>
          </cell>
          <cell r="P302">
            <v>6.6</v>
          </cell>
          <cell r="Q302">
            <v>6.3</v>
          </cell>
          <cell r="R302">
            <v>17.3</v>
          </cell>
          <cell r="S302">
            <v>2.9</v>
          </cell>
          <cell r="T302">
            <v>6.3</v>
          </cell>
          <cell r="U302">
            <v>9.8000000000000007</v>
          </cell>
          <cell r="V302">
            <v>8</v>
          </cell>
          <cell r="W302">
            <v>27</v>
          </cell>
          <cell r="X302">
            <v>4.7</v>
          </cell>
          <cell r="Y302">
            <v>15.1</v>
          </cell>
          <cell r="Z302">
            <v>13.3</v>
          </cell>
          <cell r="AA302">
            <v>8.8000000000000007</v>
          </cell>
          <cell r="AB302">
            <v>41.900000000000006</v>
          </cell>
          <cell r="AC302">
            <v>7.1999999999999993</v>
          </cell>
          <cell r="AD302">
            <v>11.5</v>
          </cell>
          <cell r="AE302">
            <v>14.5</v>
          </cell>
          <cell r="AF302">
            <v>11.2</v>
          </cell>
          <cell r="AG302">
            <v>44.400000000000006</v>
          </cell>
          <cell r="AH302">
            <v>11.669</v>
          </cell>
          <cell r="AI302">
            <v>10.5631</v>
          </cell>
          <cell r="AJ302">
            <v>11.5502</v>
          </cell>
          <cell r="AK302">
            <v>7.4314999999999998</v>
          </cell>
          <cell r="AL302">
            <v>41.213800000000006</v>
          </cell>
          <cell r="AM302">
            <v>13.2</v>
          </cell>
          <cell r="AN302">
            <v>13.7</v>
          </cell>
          <cell r="AO302">
            <v>23.7</v>
          </cell>
          <cell r="AP302">
            <v>15.3</v>
          </cell>
          <cell r="AQ302">
            <v>65.899999999999991</v>
          </cell>
          <cell r="AR302">
            <v>8.4</v>
          </cell>
          <cell r="AS302">
            <v>19.2</v>
          </cell>
          <cell r="AT302">
            <v>25</v>
          </cell>
          <cell r="AU302">
            <v>11.8</v>
          </cell>
          <cell r="AV302">
            <v>64.400000000000006</v>
          </cell>
          <cell r="AW302">
            <v>9.8000000000000007</v>
          </cell>
          <cell r="AX302">
            <v>27</v>
          </cell>
          <cell r="AY302">
            <v>22.1</v>
          </cell>
          <cell r="AZ302">
            <v>19.8</v>
          </cell>
          <cell r="BA302">
            <v>78.7</v>
          </cell>
        </row>
        <row r="303">
          <cell r="B303" t="str">
            <v xml:space="preserve">       2.2- Industria</v>
          </cell>
          <cell r="D303">
            <v>31</v>
          </cell>
          <cell r="E303">
            <v>21.3</v>
          </cell>
          <cell r="F303">
            <v>27.5</v>
          </cell>
          <cell r="G303">
            <v>27.9</v>
          </cell>
          <cell r="H303">
            <v>107.69999999999999</v>
          </cell>
          <cell r="I303">
            <v>19.7</v>
          </cell>
          <cell r="J303">
            <v>33.5</v>
          </cell>
          <cell r="K303">
            <v>43.5</v>
          </cell>
          <cell r="L303">
            <v>52.6</v>
          </cell>
          <cell r="M303">
            <v>149.30000000000001</v>
          </cell>
          <cell r="N303">
            <v>44.7</v>
          </cell>
          <cell r="O303">
            <v>52</v>
          </cell>
          <cell r="P303">
            <v>43</v>
          </cell>
          <cell r="Q303">
            <v>49</v>
          </cell>
          <cell r="R303">
            <v>188.7</v>
          </cell>
          <cell r="S303">
            <v>50.6</v>
          </cell>
          <cell r="T303">
            <v>36.799999999999997</v>
          </cell>
          <cell r="U303">
            <v>39.5</v>
          </cell>
          <cell r="V303">
            <v>48.1</v>
          </cell>
          <cell r="W303">
            <v>175</v>
          </cell>
          <cell r="X303">
            <v>49.3</v>
          </cell>
          <cell r="Y303">
            <v>54</v>
          </cell>
          <cell r="Z303">
            <v>51.6</v>
          </cell>
          <cell r="AA303">
            <v>48.8</v>
          </cell>
          <cell r="AB303">
            <v>203.7</v>
          </cell>
          <cell r="AC303">
            <v>60.500000000000007</v>
          </cell>
          <cell r="AD303">
            <v>66.8</v>
          </cell>
          <cell r="AE303">
            <v>66.099999999999994</v>
          </cell>
          <cell r="AF303">
            <v>62</v>
          </cell>
          <cell r="AG303">
            <v>255.4</v>
          </cell>
          <cell r="AH303">
            <v>59.7</v>
          </cell>
          <cell r="AI303">
            <v>69</v>
          </cell>
          <cell r="AJ303">
            <v>91.4</v>
          </cell>
          <cell r="AK303">
            <v>73.099999999999994</v>
          </cell>
          <cell r="AL303">
            <v>293.2</v>
          </cell>
          <cell r="AM303">
            <v>83.8</v>
          </cell>
          <cell r="AN303">
            <v>111.6</v>
          </cell>
          <cell r="AO303">
            <v>117.3</v>
          </cell>
          <cell r="AP303">
            <v>72.599999999999994</v>
          </cell>
          <cell r="AQ303">
            <v>385.29999999999995</v>
          </cell>
          <cell r="AR303">
            <v>80.2</v>
          </cell>
          <cell r="AS303">
            <v>82</v>
          </cell>
          <cell r="AT303">
            <v>75.099999999999994</v>
          </cell>
          <cell r="AU303">
            <v>79.900000000000006</v>
          </cell>
          <cell r="AV303">
            <v>317.2</v>
          </cell>
          <cell r="AW303">
            <v>87.1</v>
          </cell>
          <cell r="AX303">
            <v>89.6</v>
          </cell>
          <cell r="AY303">
            <v>84.5</v>
          </cell>
          <cell r="AZ303">
            <v>91.4</v>
          </cell>
          <cell r="BA303">
            <v>352.6</v>
          </cell>
        </row>
        <row r="304">
          <cell r="B304" t="str">
            <v xml:space="preserve">       2.3- Construccion</v>
          </cell>
          <cell r="D304">
            <v>5.3</v>
          </cell>
          <cell r="E304">
            <v>5.7</v>
          </cell>
          <cell r="F304">
            <v>4.0999999999999996</v>
          </cell>
          <cell r="G304">
            <v>5.5</v>
          </cell>
          <cell r="H304">
            <v>20.6</v>
          </cell>
          <cell r="I304">
            <v>2.8</v>
          </cell>
          <cell r="J304">
            <v>7.1</v>
          </cell>
          <cell r="K304">
            <v>9.1999999999999993</v>
          </cell>
          <cell r="L304">
            <v>9.3000000000000007</v>
          </cell>
          <cell r="M304">
            <v>28.4</v>
          </cell>
          <cell r="N304">
            <v>7.4</v>
          </cell>
          <cell r="O304">
            <v>8.6999999999999993</v>
          </cell>
          <cell r="P304">
            <v>11.3</v>
          </cell>
          <cell r="Q304">
            <v>9</v>
          </cell>
          <cell r="R304">
            <v>36.400000000000006</v>
          </cell>
          <cell r="S304">
            <v>10.4</v>
          </cell>
          <cell r="T304">
            <v>9.3000000000000007</v>
          </cell>
          <cell r="U304">
            <v>6.4</v>
          </cell>
          <cell r="V304">
            <v>7.9</v>
          </cell>
          <cell r="W304">
            <v>34</v>
          </cell>
          <cell r="X304">
            <v>19.399999999999999</v>
          </cell>
          <cell r="Y304">
            <v>14.7</v>
          </cell>
          <cell r="Z304">
            <v>10.8</v>
          </cell>
          <cell r="AA304">
            <v>9.6</v>
          </cell>
          <cell r="AB304">
            <v>54.499999999999993</v>
          </cell>
          <cell r="AC304">
            <v>11.9</v>
          </cell>
          <cell r="AD304">
            <v>14.4</v>
          </cell>
          <cell r="AE304">
            <v>12.5</v>
          </cell>
          <cell r="AF304">
            <v>13.1</v>
          </cell>
          <cell r="AG304">
            <v>51.9</v>
          </cell>
          <cell r="AH304">
            <v>13.6663</v>
          </cell>
          <cell r="AI304">
            <v>21.125699999999998</v>
          </cell>
          <cell r="AJ304">
            <v>16.1905</v>
          </cell>
          <cell r="AK304">
            <v>10.600199999999999</v>
          </cell>
          <cell r="AL304">
            <v>61.582700000000003</v>
          </cell>
          <cell r="AM304">
            <v>30.4</v>
          </cell>
          <cell r="AN304">
            <v>18.899999999999999</v>
          </cell>
          <cell r="AO304">
            <v>18.5</v>
          </cell>
          <cell r="AP304">
            <v>19.899999999999999</v>
          </cell>
          <cell r="AQ304">
            <v>87.699999999999989</v>
          </cell>
          <cell r="AR304">
            <v>21.1</v>
          </cell>
          <cell r="AS304">
            <v>19.899999999999999</v>
          </cell>
          <cell r="AT304">
            <v>22</v>
          </cell>
          <cell r="AU304">
            <v>17.2</v>
          </cell>
          <cell r="AV304">
            <v>80.2</v>
          </cell>
          <cell r="AW304">
            <v>29.5</v>
          </cell>
          <cell r="AX304">
            <v>31.3</v>
          </cell>
          <cell r="AY304">
            <v>27.1</v>
          </cell>
          <cell r="AZ304">
            <v>23.4</v>
          </cell>
          <cell r="BA304">
            <v>111.30000000000001</v>
          </cell>
        </row>
        <row r="306">
          <cell r="B306" t="str">
            <v>3.- Bienes de Capital (3.1+3.2+3.3)</v>
          </cell>
          <cell r="D306">
            <v>64.900000000000006</v>
          </cell>
          <cell r="E306">
            <v>56</v>
          </cell>
          <cell r="F306">
            <v>38.6</v>
          </cell>
          <cell r="G306">
            <v>44.199999999999996</v>
          </cell>
          <cell r="H306">
            <v>203.7</v>
          </cell>
          <cell r="I306">
            <v>33.5</v>
          </cell>
          <cell r="J306">
            <v>51</v>
          </cell>
          <cell r="K306">
            <v>52.9</v>
          </cell>
          <cell r="L306">
            <v>53.1</v>
          </cell>
          <cell r="M306">
            <v>190.5</v>
          </cell>
          <cell r="N306">
            <v>64.599999999999994</v>
          </cell>
          <cell r="O306">
            <v>45.6</v>
          </cell>
          <cell r="P306">
            <v>55.5</v>
          </cell>
          <cell r="Q306">
            <v>57.800000000000004</v>
          </cell>
          <cell r="R306">
            <v>223.5</v>
          </cell>
          <cell r="S306">
            <v>49.8</v>
          </cell>
          <cell r="T306">
            <v>69.400000000000006</v>
          </cell>
          <cell r="U306">
            <v>30.6</v>
          </cell>
          <cell r="V306">
            <v>41.099999999999994</v>
          </cell>
          <cell r="W306">
            <v>190.9</v>
          </cell>
          <cell r="X306">
            <v>60.7</v>
          </cell>
          <cell r="Y306">
            <v>55.1</v>
          </cell>
          <cell r="Z306">
            <v>51.099999999999994</v>
          </cell>
          <cell r="AA306">
            <v>50.099999999999994</v>
          </cell>
          <cell r="AB306">
            <v>217</v>
          </cell>
          <cell r="AC306">
            <v>57.733199999999997</v>
          </cell>
          <cell r="AD306">
            <v>53.985999999999997</v>
          </cell>
          <cell r="AE306">
            <v>62.400000000000006</v>
          </cell>
          <cell r="AF306">
            <v>58.1</v>
          </cell>
          <cell r="AG306">
            <v>232.2192</v>
          </cell>
          <cell r="AH306">
            <v>64.892300000000006</v>
          </cell>
          <cell r="AI306">
            <v>72.588099999999997</v>
          </cell>
          <cell r="AJ306">
            <v>69.894900000000007</v>
          </cell>
          <cell r="AK306">
            <v>82.59</v>
          </cell>
          <cell r="AL306">
            <v>289.96530000000001</v>
          </cell>
          <cell r="AM306">
            <v>88.5</v>
          </cell>
          <cell r="AN306">
            <v>96.2</v>
          </cell>
          <cell r="AO306">
            <v>91.1</v>
          </cell>
          <cell r="AP306">
            <v>114.8</v>
          </cell>
          <cell r="AQ306">
            <v>390.59999999999997</v>
          </cell>
          <cell r="AR306">
            <v>107.30000000000001</v>
          </cell>
          <cell r="AS306">
            <v>121.6</v>
          </cell>
          <cell r="AT306">
            <v>106.5</v>
          </cell>
          <cell r="AU306">
            <v>113.5</v>
          </cell>
          <cell r="AV306">
            <v>448.9</v>
          </cell>
          <cell r="AW306">
            <v>119.60000000000001</v>
          </cell>
          <cell r="AX306">
            <v>125.1</v>
          </cell>
          <cell r="AY306">
            <v>225.40000000000003</v>
          </cell>
          <cell r="AZ306">
            <v>124.19999999999999</v>
          </cell>
          <cell r="BA306">
            <v>594.29999999999995</v>
          </cell>
        </row>
        <row r="307">
          <cell r="B307" t="str">
            <v xml:space="preserve">       3.1- Agricultura</v>
          </cell>
          <cell r="D307">
            <v>4.5999999999999996</v>
          </cell>
          <cell r="E307">
            <v>3.6</v>
          </cell>
          <cell r="F307">
            <v>2.5</v>
          </cell>
          <cell r="G307">
            <v>1.9</v>
          </cell>
          <cell r="H307">
            <v>12.6</v>
          </cell>
          <cell r="I307">
            <v>1.6</v>
          </cell>
          <cell r="J307">
            <v>4.5999999999999996</v>
          </cell>
          <cell r="K307">
            <v>2.7</v>
          </cell>
          <cell r="L307">
            <v>5.0999999999999996</v>
          </cell>
          <cell r="M307">
            <v>13.999999999999998</v>
          </cell>
          <cell r="N307">
            <v>3.9</v>
          </cell>
          <cell r="O307">
            <v>1.9</v>
          </cell>
          <cell r="P307">
            <v>2</v>
          </cell>
          <cell r="Q307">
            <v>8.3000000000000007</v>
          </cell>
          <cell r="R307">
            <v>16.100000000000001</v>
          </cell>
          <cell r="S307">
            <v>2.2999999999999998</v>
          </cell>
          <cell r="T307">
            <v>1.5</v>
          </cell>
          <cell r="U307">
            <v>1.2</v>
          </cell>
          <cell r="V307">
            <v>1.9</v>
          </cell>
          <cell r="W307">
            <v>6.9</v>
          </cell>
          <cell r="X307">
            <v>3.7</v>
          </cell>
          <cell r="Y307">
            <v>2.6</v>
          </cell>
          <cell r="Z307">
            <v>2.2000000000000002</v>
          </cell>
          <cell r="AA307">
            <v>2.2999999999999998</v>
          </cell>
          <cell r="AB307">
            <v>10.8</v>
          </cell>
          <cell r="AC307">
            <v>2.3332000000000002</v>
          </cell>
          <cell r="AD307">
            <v>1.5860000000000001</v>
          </cell>
          <cell r="AE307">
            <v>2.6</v>
          </cell>
          <cell r="AF307">
            <v>4</v>
          </cell>
          <cell r="AG307">
            <v>10.5192</v>
          </cell>
          <cell r="AH307">
            <v>4.7474999999999996</v>
          </cell>
          <cell r="AI307">
            <v>3</v>
          </cell>
          <cell r="AJ307">
            <v>2.8618999999999999</v>
          </cell>
          <cell r="AK307">
            <v>4.4000000000000004</v>
          </cell>
          <cell r="AL307">
            <v>15.009399999999999</v>
          </cell>
          <cell r="AM307">
            <v>3.8</v>
          </cell>
          <cell r="AN307">
            <v>6.3</v>
          </cell>
          <cell r="AO307">
            <v>4.0999999999999996</v>
          </cell>
          <cell r="AP307">
            <v>5.8</v>
          </cell>
          <cell r="AQ307">
            <v>20</v>
          </cell>
          <cell r="AR307">
            <v>3.9</v>
          </cell>
          <cell r="AS307">
            <v>8</v>
          </cell>
          <cell r="AT307">
            <v>6.4</v>
          </cell>
          <cell r="AU307">
            <v>7.6</v>
          </cell>
          <cell r="AV307">
            <v>25.9</v>
          </cell>
          <cell r="AW307">
            <v>7.7</v>
          </cell>
          <cell r="AX307">
            <v>11.3</v>
          </cell>
          <cell r="AY307">
            <v>7.8</v>
          </cell>
          <cell r="AZ307">
            <v>12.9</v>
          </cell>
          <cell r="BA307">
            <v>39.700000000000003</v>
          </cell>
        </row>
        <row r="308">
          <cell r="B308" t="str">
            <v xml:space="preserve">       3.2- Industria</v>
          </cell>
          <cell r="D308">
            <v>29.5</v>
          </cell>
          <cell r="E308">
            <v>18.3</v>
          </cell>
          <cell r="F308">
            <v>14.5</v>
          </cell>
          <cell r="G308">
            <v>20.399999999999999</v>
          </cell>
          <cell r="H308">
            <v>82.699999999999989</v>
          </cell>
          <cell r="I308">
            <v>16.600000000000001</v>
          </cell>
          <cell r="J308">
            <v>23.4</v>
          </cell>
          <cell r="K308">
            <v>28.7</v>
          </cell>
          <cell r="L308">
            <v>24.4</v>
          </cell>
          <cell r="M308">
            <v>93.1</v>
          </cell>
          <cell r="N308">
            <v>38.9</v>
          </cell>
          <cell r="O308">
            <v>28.3</v>
          </cell>
          <cell r="P308">
            <v>26.6</v>
          </cell>
          <cell r="Q308">
            <v>31.1</v>
          </cell>
          <cell r="R308">
            <v>124.9</v>
          </cell>
          <cell r="S308">
            <v>30.6</v>
          </cell>
          <cell r="T308">
            <v>38.9</v>
          </cell>
          <cell r="U308">
            <v>20.100000000000001</v>
          </cell>
          <cell r="V308">
            <v>24.4</v>
          </cell>
          <cell r="W308">
            <v>114</v>
          </cell>
          <cell r="X308">
            <v>43.6</v>
          </cell>
          <cell r="Y308">
            <v>38.1</v>
          </cell>
          <cell r="Z308">
            <v>27.9</v>
          </cell>
          <cell r="AA308">
            <v>30.9</v>
          </cell>
          <cell r="AB308">
            <v>140.5</v>
          </cell>
          <cell r="AC308">
            <v>38.200000000000003</v>
          </cell>
          <cell r="AD308">
            <v>36.299999999999997</v>
          </cell>
          <cell r="AE308">
            <v>41.5</v>
          </cell>
          <cell r="AF308">
            <v>35</v>
          </cell>
          <cell r="AG308">
            <v>151</v>
          </cell>
          <cell r="AH308">
            <v>36.744799999999998</v>
          </cell>
          <cell r="AI308">
            <v>45.7881</v>
          </cell>
          <cell r="AJ308">
            <v>45.860700000000001</v>
          </cell>
          <cell r="AK308">
            <v>46.157699999999998</v>
          </cell>
          <cell r="AL308">
            <v>174.5513</v>
          </cell>
          <cell r="AM308">
            <v>58.1</v>
          </cell>
          <cell r="AN308">
            <v>61.4</v>
          </cell>
          <cell r="AO308">
            <v>51.1</v>
          </cell>
          <cell r="AP308">
            <v>66.7</v>
          </cell>
          <cell r="AQ308">
            <v>237.3</v>
          </cell>
          <cell r="AR308">
            <v>60.8</v>
          </cell>
          <cell r="AS308">
            <v>72.5</v>
          </cell>
          <cell r="AT308">
            <v>57.3</v>
          </cell>
          <cell r="AU308">
            <v>67.5</v>
          </cell>
          <cell r="AV308">
            <v>258.10000000000002</v>
          </cell>
          <cell r="AW308">
            <v>63.7</v>
          </cell>
          <cell r="AX308">
            <v>65.7</v>
          </cell>
          <cell r="AY308">
            <v>167.4</v>
          </cell>
          <cell r="AZ308">
            <v>55.6</v>
          </cell>
          <cell r="BA308">
            <v>352.40000000000003</v>
          </cell>
        </row>
        <row r="309">
          <cell r="B309" t="str">
            <v xml:space="preserve">       3.3- Transporte</v>
          </cell>
          <cell r="D309">
            <v>30.8</v>
          </cell>
          <cell r="E309">
            <v>34.1</v>
          </cell>
          <cell r="F309">
            <v>21.6</v>
          </cell>
          <cell r="G309">
            <v>21.9</v>
          </cell>
          <cell r="H309">
            <v>108.4</v>
          </cell>
          <cell r="I309">
            <v>15.3</v>
          </cell>
          <cell r="J309">
            <v>23</v>
          </cell>
          <cell r="K309">
            <v>21.5</v>
          </cell>
          <cell r="L309">
            <v>23.6</v>
          </cell>
          <cell r="M309">
            <v>83.4</v>
          </cell>
          <cell r="N309">
            <v>21.8</v>
          </cell>
          <cell r="O309">
            <v>15.4</v>
          </cell>
          <cell r="P309">
            <v>26.9</v>
          </cell>
          <cell r="Q309">
            <v>18.399999999999999</v>
          </cell>
          <cell r="R309">
            <v>82.5</v>
          </cell>
          <cell r="S309">
            <v>16.899999999999999</v>
          </cell>
          <cell r="T309">
            <v>29</v>
          </cell>
          <cell r="U309">
            <v>9.3000000000000007</v>
          </cell>
          <cell r="V309">
            <v>14.8</v>
          </cell>
          <cell r="W309">
            <v>70</v>
          </cell>
          <cell r="X309">
            <v>13.4</v>
          </cell>
          <cell r="Y309">
            <v>14.4</v>
          </cell>
          <cell r="Z309">
            <v>21</v>
          </cell>
          <cell r="AA309">
            <v>16.899999999999999</v>
          </cell>
          <cell r="AB309">
            <v>65.7</v>
          </cell>
          <cell r="AC309">
            <v>17.2</v>
          </cell>
          <cell r="AD309">
            <v>16.100000000000001</v>
          </cell>
          <cell r="AE309">
            <v>18.3</v>
          </cell>
          <cell r="AF309">
            <v>19.100000000000001</v>
          </cell>
          <cell r="AG309">
            <v>70.699999999999989</v>
          </cell>
          <cell r="AH309">
            <v>23.4</v>
          </cell>
          <cell r="AI309">
            <v>23.8</v>
          </cell>
          <cell r="AJ309">
            <v>21.1723</v>
          </cell>
          <cell r="AK309">
            <v>32.032299999999999</v>
          </cell>
          <cell r="AL309">
            <v>100.40459999999999</v>
          </cell>
          <cell r="AM309">
            <v>26.6</v>
          </cell>
          <cell r="AN309">
            <v>28.5</v>
          </cell>
          <cell r="AO309">
            <v>35.9</v>
          </cell>
          <cell r="AP309">
            <v>42.3</v>
          </cell>
          <cell r="AQ309">
            <v>133.30000000000001</v>
          </cell>
          <cell r="AR309">
            <v>42.6</v>
          </cell>
          <cell r="AS309">
            <v>41.1</v>
          </cell>
          <cell r="AT309">
            <v>42.8</v>
          </cell>
          <cell r="AU309">
            <v>38.4</v>
          </cell>
          <cell r="AV309">
            <v>164.9</v>
          </cell>
          <cell r="AW309">
            <v>48.2</v>
          </cell>
          <cell r="AX309">
            <v>48.1</v>
          </cell>
          <cell r="AY309">
            <v>50.2</v>
          </cell>
          <cell r="AZ309">
            <v>55.699999999999996</v>
          </cell>
          <cell r="BA309">
            <v>202.2</v>
          </cell>
        </row>
        <row r="311">
          <cell r="B311" t="str">
            <v>4.- Energia (4.1+4.2+4.3)</v>
          </cell>
          <cell r="D311">
            <v>31.8</v>
          </cell>
          <cell r="E311">
            <v>19.700000000000003</v>
          </cell>
          <cell r="F311">
            <v>32.700000000000003</v>
          </cell>
          <cell r="G311">
            <v>42.2</v>
          </cell>
          <cell r="H311">
            <v>126.4</v>
          </cell>
          <cell r="I311">
            <v>26.5</v>
          </cell>
          <cell r="J311">
            <v>27.9</v>
          </cell>
          <cell r="K311">
            <v>31.000000000000004</v>
          </cell>
          <cell r="L311">
            <v>29.1</v>
          </cell>
          <cell r="M311">
            <v>114.50000000000001</v>
          </cell>
          <cell r="N311">
            <v>25.900000000000002</v>
          </cell>
          <cell r="O311">
            <v>30.900000000000002</v>
          </cell>
          <cell r="P311">
            <v>37.200000000000003</v>
          </cell>
          <cell r="Q311">
            <v>28.400000000000002</v>
          </cell>
          <cell r="R311">
            <v>122.4</v>
          </cell>
          <cell r="S311">
            <v>22.4</v>
          </cell>
          <cell r="T311">
            <v>29.900000000000002</v>
          </cell>
          <cell r="U311">
            <v>25.1</v>
          </cell>
          <cell r="V311">
            <v>26.799999999999997</v>
          </cell>
          <cell r="W311">
            <v>104.20000000000002</v>
          </cell>
          <cell r="X311">
            <v>26.1</v>
          </cell>
          <cell r="Y311">
            <v>30.099999999999998</v>
          </cell>
          <cell r="Z311">
            <v>32.4</v>
          </cell>
          <cell r="AA311">
            <v>34.700000000000003</v>
          </cell>
          <cell r="AB311">
            <v>123.3</v>
          </cell>
          <cell r="AC311">
            <v>39</v>
          </cell>
          <cell r="AD311">
            <v>38.699999999999996</v>
          </cell>
          <cell r="AE311">
            <v>38.32</v>
          </cell>
          <cell r="AF311">
            <v>31.4</v>
          </cell>
          <cell r="AG311">
            <v>147.41999999999999</v>
          </cell>
          <cell r="AH311">
            <v>34.376199999999997</v>
          </cell>
          <cell r="AI311">
            <v>50.312100000000001</v>
          </cell>
          <cell r="AJ311">
            <v>43.459200000000003</v>
          </cell>
          <cell r="AK311">
            <v>46.6</v>
          </cell>
          <cell r="AL311">
            <v>174.7475</v>
          </cell>
          <cell r="AM311">
            <v>44.6</v>
          </cell>
          <cell r="AN311">
            <v>45.300000000000004</v>
          </cell>
          <cell r="AO311">
            <v>42.9</v>
          </cell>
          <cell r="AP311">
            <v>51.9</v>
          </cell>
          <cell r="AQ311">
            <v>184.70000000000002</v>
          </cell>
          <cell r="AR311">
            <v>36.500000000000007</v>
          </cell>
          <cell r="AS311">
            <v>37.900000000000006</v>
          </cell>
          <cell r="AT311">
            <v>32</v>
          </cell>
          <cell r="AU311">
            <v>36.800000000000004</v>
          </cell>
          <cell r="AV311">
            <v>143.20000000000002</v>
          </cell>
          <cell r="AW311">
            <v>34</v>
          </cell>
          <cell r="AX311">
            <v>48.3</v>
          </cell>
          <cell r="AY311">
            <v>38.4</v>
          </cell>
          <cell r="AZ311">
            <v>59.800000000000004</v>
          </cell>
          <cell r="BA311">
            <v>180.5</v>
          </cell>
        </row>
        <row r="312">
          <cell r="B312" t="str">
            <v xml:space="preserve">       4.1- Petroleo crudo</v>
          </cell>
          <cell r="D312">
            <v>28.3</v>
          </cell>
          <cell r="E312">
            <v>15.9</v>
          </cell>
          <cell r="F312">
            <v>25</v>
          </cell>
          <cell r="G312">
            <v>37.700000000000003</v>
          </cell>
          <cell r="H312">
            <v>106.9</v>
          </cell>
          <cell r="I312">
            <v>24.1</v>
          </cell>
          <cell r="J312">
            <v>25.7</v>
          </cell>
          <cell r="K312">
            <v>26.6</v>
          </cell>
          <cell r="L312">
            <v>21.2</v>
          </cell>
          <cell r="M312">
            <v>97.600000000000009</v>
          </cell>
          <cell r="N312">
            <v>19.7</v>
          </cell>
          <cell r="O312">
            <v>24.5</v>
          </cell>
          <cell r="P312">
            <v>33.1</v>
          </cell>
          <cell r="Q312">
            <v>24.6</v>
          </cell>
          <cell r="R312">
            <v>101.9</v>
          </cell>
          <cell r="S312">
            <v>17.3</v>
          </cell>
          <cell r="T312">
            <v>23.6</v>
          </cell>
          <cell r="U312">
            <v>21.6</v>
          </cell>
          <cell r="V312">
            <v>19.8</v>
          </cell>
          <cell r="W312">
            <v>82.300000000000011</v>
          </cell>
          <cell r="X312">
            <v>19.8</v>
          </cell>
          <cell r="Y312">
            <v>21.2</v>
          </cell>
          <cell r="Z312">
            <v>24.4</v>
          </cell>
          <cell r="AA312">
            <v>24.6</v>
          </cell>
          <cell r="AB312">
            <v>90</v>
          </cell>
          <cell r="AC312">
            <v>23.7</v>
          </cell>
          <cell r="AD312">
            <v>23.599999999999998</v>
          </cell>
          <cell r="AE312">
            <v>23.5</v>
          </cell>
          <cell r="AF312">
            <v>13.2</v>
          </cell>
          <cell r="AG312">
            <v>84</v>
          </cell>
          <cell r="AH312">
            <v>18.376200000000001</v>
          </cell>
          <cell r="AI312">
            <v>24.612100000000002</v>
          </cell>
          <cell r="AJ312">
            <v>28.359200000000001</v>
          </cell>
          <cell r="AK312">
            <v>33.5</v>
          </cell>
          <cell r="AL312">
            <v>104.8475</v>
          </cell>
          <cell r="AM312">
            <v>30</v>
          </cell>
          <cell r="AN312">
            <v>28.8</v>
          </cell>
          <cell r="AO312">
            <v>21.8</v>
          </cell>
          <cell r="AP312">
            <v>29.7</v>
          </cell>
          <cell r="AQ312">
            <v>110.3</v>
          </cell>
          <cell r="AR312">
            <v>23.900000000000002</v>
          </cell>
          <cell r="AS312">
            <v>20.400000000000002</v>
          </cell>
          <cell r="AT312">
            <v>19.400000000000002</v>
          </cell>
          <cell r="AU312">
            <v>23.5</v>
          </cell>
          <cell r="AV312">
            <v>87.2</v>
          </cell>
          <cell r="AW312">
            <v>18.100000000000001</v>
          </cell>
          <cell r="AX312">
            <v>32.9</v>
          </cell>
          <cell r="AY312">
            <v>22.799999999999997</v>
          </cell>
          <cell r="AZ312">
            <v>34.700000000000003</v>
          </cell>
          <cell r="BA312">
            <v>108.5</v>
          </cell>
        </row>
        <row r="313">
          <cell r="B313" t="str">
            <v xml:space="preserve">       4.2- Derivados</v>
          </cell>
          <cell r="D313">
            <v>2.9</v>
          </cell>
          <cell r="E313">
            <v>3.2</v>
          </cell>
          <cell r="F313">
            <v>7.7</v>
          </cell>
          <cell r="G313">
            <v>3.6</v>
          </cell>
          <cell r="H313">
            <v>17.400000000000002</v>
          </cell>
          <cell r="I313">
            <v>2.2000000000000002</v>
          </cell>
          <cell r="J313">
            <v>1.5</v>
          </cell>
          <cell r="K313">
            <v>2.1</v>
          </cell>
          <cell r="L313">
            <v>3.8</v>
          </cell>
          <cell r="M313">
            <v>9.6000000000000014</v>
          </cell>
          <cell r="N313">
            <v>4.9000000000000004</v>
          </cell>
          <cell r="O313">
            <v>4.8</v>
          </cell>
          <cell r="P313">
            <v>4</v>
          </cell>
          <cell r="Q313">
            <v>3.8</v>
          </cell>
          <cell r="R313">
            <v>17.5</v>
          </cell>
          <cell r="S313">
            <v>5.0999999999999996</v>
          </cell>
          <cell r="T313">
            <v>6.3</v>
          </cell>
          <cell r="U313">
            <v>3.5</v>
          </cell>
          <cell r="V313">
            <v>5.6</v>
          </cell>
          <cell r="W313">
            <v>20.5</v>
          </cell>
          <cell r="X313">
            <v>4.2</v>
          </cell>
          <cell r="Y313">
            <v>7</v>
          </cell>
          <cell r="Z313">
            <v>7.4</v>
          </cell>
          <cell r="AA313">
            <v>8.9</v>
          </cell>
          <cell r="AB313">
            <v>27.5</v>
          </cell>
          <cell r="AC313">
            <v>14.2</v>
          </cell>
          <cell r="AD313">
            <v>13.6</v>
          </cell>
          <cell r="AE313">
            <v>12.7</v>
          </cell>
          <cell r="AF313">
            <v>15.1</v>
          </cell>
          <cell r="AG313">
            <v>55.6</v>
          </cell>
          <cell r="AH313">
            <v>14.5</v>
          </cell>
          <cell r="AI313">
            <v>24.3</v>
          </cell>
          <cell r="AJ313">
            <v>14.1</v>
          </cell>
          <cell r="AK313">
            <v>12.5</v>
          </cell>
          <cell r="AL313">
            <v>65.400000000000006</v>
          </cell>
          <cell r="AM313">
            <v>13.7</v>
          </cell>
          <cell r="AN313">
            <v>14.8</v>
          </cell>
          <cell r="AO313">
            <v>16.8</v>
          </cell>
          <cell r="AP313">
            <v>15.8</v>
          </cell>
          <cell r="AQ313">
            <v>61.099999999999994</v>
          </cell>
          <cell r="AR313">
            <v>12.4</v>
          </cell>
          <cell r="AS313">
            <v>17.299999999999997</v>
          </cell>
          <cell r="AT313">
            <v>12.600000000000001</v>
          </cell>
          <cell r="AU313">
            <v>13.2</v>
          </cell>
          <cell r="AV313">
            <v>55.5</v>
          </cell>
          <cell r="AW313">
            <v>14.2</v>
          </cell>
          <cell r="AX313">
            <v>14.4</v>
          </cell>
          <cell r="AY313">
            <v>14.9</v>
          </cell>
          <cell r="AZ313">
            <v>23.9</v>
          </cell>
          <cell r="BA313">
            <v>67.400000000000006</v>
          </cell>
        </row>
        <row r="314">
          <cell r="B314" t="str">
            <v xml:space="preserve">       4.3- Electricidad</v>
          </cell>
          <cell r="D314">
            <v>0.6</v>
          </cell>
          <cell r="E314">
            <v>0.6</v>
          </cell>
          <cell r="F314">
            <v>0</v>
          </cell>
          <cell r="G314">
            <v>0.9</v>
          </cell>
          <cell r="H314">
            <v>2.1</v>
          </cell>
          <cell r="I314">
            <v>0.2</v>
          </cell>
          <cell r="J314">
            <v>0.7</v>
          </cell>
          <cell r="K314">
            <v>2.2999999999999998</v>
          </cell>
          <cell r="L314">
            <v>4.0999999999999996</v>
          </cell>
          <cell r="M314">
            <v>7.2999999999999989</v>
          </cell>
          <cell r="N314">
            <v>1.3</v>
          </cell>
          <cell r="O314">
            <v>1.6</v>
          </cell>
          <cell r="P314">
            <v>0.1</v>
          </cell>
          <cell r="Q314">
            <v>0</v>
          </cell>
          <cell r="R314">
            <v>3.0000000000000004</v>
          </cell>
          <cell r="S314">
            <v>0</v>
          </cell>
          <cell r="T314">
            <v>0</v>
          </cell>
          <cell r="U314">
            <v>0</v>
          </cell>
          <cell r="V314">
            <v>1.4</v>
          </cell>
          <cell r="W314">
            <v>1.4</v>
          </cell>
          <cell r="X314">
            <v>2.1</v>
          </cell>
          <cell r="Y314">
            <v>1.9</v>
          </cell>
          <cell r="Z314">
            <v>0.6</v>
          </cell>
          <cell r="AA314">
            <v>1.2</v>
          </cell>
          <cell r="AB314">
            <v>5.8</v>
          </cell>
          <cell r="AC314">
            <v>1.1000000000000001</v>
          </cell>
          <cell r="AD314">
            <v>1.5</v>
          </cell>
          <cell r="AE314">
            <v>2.12</v>
          </cell>
          <cell r="AF314">
            <v>3.1</v>
          </cell>
          <cell r="AG314">
            <v>7.82</v>
          </cell>
          <cell r="AH314">
            <v>1.5</v>
          </cell>
          <cell r="AI314">
            <v>1.4</v>
          </cell>
          <cell r="AJ314">
            <v>1</v>
          </cell>
          <cell r="AK314">
            <v>0.6</v>
          </cell>
          <cell r="AL314">
            <v>4.5</v>
          </cell>
          <cell r="AM314">
            <v>0.9</v>
          </cell>
          <cell r="AN314">
            <v>1.7</v>
          </cell>
          <cell r="AO314">
            <v>4.3</v>
          </cell>
          <cell r="AP314">
            <v>6.4</v>
          </cell>
          <cell r="AQ314">
            <v>13.3</v>
          </cell>
          <cell r="AR314">
            <v>0.2</v>
          </cell>
          <cell r="AS314">
            <v>0.2</v>
          </cell>
          <cell r="AT314">
            <v>0</v>
          </cell>
          <cell r="AU314">
            <v>0.1</v>
          </cell>
          <cell r="AV314">
            <v>0.5</v>
          </cell>
          <cell r="AW314">
            <v>1.7</v>
          </cell>
          <cell r="AX314">
            <v>1</v>
          </cell>
          <cell r="AY314">
            <v>0.7</v>
          </cell>
          <cell r="AZ314">
            <v>1.2</v>
          </cell>
          <cell r="BA314">
            <v>4.6000000000000005</v>
          </cell>
        </row>
        <row r="315">
          <cell r="AG315">
            <v>0</v>
          </cell>
          <cell r="AL315">
            <v>0</v>
          </cell>
          <cell r="AQ315">
            <v>0</v>
          </cell>
          <cell r="AV315">
            <v>0</v>
          </cell>
          <cell r="BA315">
            <v>0</v>
          </cell>
        </row>
        <row r="316">
          <cell r="B316" t="str">
            <v>5.- Diversos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0.1</v>
          </cell>
          <cell r="M316">
            <v>0.1</v>
          </cell>
          <cell r="N316">
            <v>0.1</v>
          </cell>
          <cell r="O316">
            <v>0.5</v>
          </cell>
          <cell r="P316">
            <v>0.1</v>
          </cell>
          <cell r="Q316">
            <v>0.1</v>
          </cell>
          <cell r="R316">
            <v>0.79999999999999993</v>
          </cell>
          <cell r="S316">
            <v>0.1</v>
          </cell>
          <cell r="T316">
            <v>0.1</v>
          </cell>
          <cell r="U316">
            <v>0.2</v>
          </cell>
          <cell r="V316">
            <v>0.3</v>
          </cell>
          <cell r="W316">
            <v>0.7</v>
          </cell>
          <cell r="X316">
            <v>0.1</v>
          </cell>
          <cell r="Y316">
            <v>0</v>
          </cell>
          <cell r="Z316">
            <v>0.6</v>
          </cell>
          <cell r="AA316">
            <v>0.1</v>
          </cell>
          <cell r="AB316">
            <v>0.79999999999999993</v>
          </cell>
          <cell r="AC316">
            <v>0</v>
          </cell>
          <cell r="AD316">
            <v>0.1</v>
          </cell>
          <cell r="AE316">
            <v>0.2</v>
          </cell>
          <cell r="AF316">
            <v>0.2</v>
          </cell>
          <cell r="AG316">
            <v>0.5</v>
          </cell>
          <cell r="AH316">
            <v>0.32329999999999998</v>
          </cell>
          <cell r="AI316">
            <v>0.2</v>
          </cell>
          <cell r="AJ316">
            <v>0.1</v>
          </cell>
          <cell r="AK316">
            <v>7.9600000000000004E-2</v>
          </cell>
          <cell r="AL316">
            <v>0.70289999999999997</v>
          </cell>
          <cell r="AM316">
            <v>0.8</v>
          </cell>
          <cell r="AN316">
            <v>1.4</v>
          </cell>
          <cell r="AO316">
            <v>0.8</v>
          </cell>
          <cell r="AP316">
            <v>0.5</v>
          </cell>
          <cell r="AQ316">
            <v>3.5</v>
          </cell>
          <cell r="AR316">
            <v>0.5</v>
          </cell>
          <cell r="AS316">
            <v>0.2</v>
          </cell>
          <cell r="AT316">
            <v>0.3</v>
          </cell>
          <cell r="AU316">
            <v>2.1</v>
          </cell>
          <cell r="AV316">
            <v>3.1</v>
          </cell>
          <cell r="AW316">
            <v>0.1</v>
          </cell>
          <cell r="AX316">
            <v>1.6</v>
          </cell>
          <cell r="AY316">
            <v>0.3</v>
          </cell>
          <cell r="AZ316">
            <v>0.2</v>
          </cell>
          <cell r="BA316">
            <v>2.2000000000000002</v>
          </cell>
        </row>
        <row r="318">
          <cell r="B318" t="str">
            <v>BIENES PARA TRANSFORMACION (ZONA FRANCA)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0.2</v>
          </cell>
          <cell r="O318">
            <v>0.4</v>
          </cell>
          <cell r="P318">
            <v>0.5</v>
          </cell>
          <cell r="Q318">
            <v>0.7</v>
          </cell>
          <cell r="R318">
            <v>1.8</v>
          </cell>
          <cell r="S318">
            <v>1.4</v>
          </cell>
          <cell r="T318">
            <v>1.7</v>
          </cell>
          <cell r="U318">
            <v>2.4</v>
          </cell>
          <cell r="V318">
            <v>3.6</v>
          </cell>
          <cell r="W318">
            <v>9.1</v>
          </cell>
          <cell r="X318">
            <v>3.6</v>
          </cell>
          <cell r="Y318">
            <v>4.5999999999999996</v>
          </cell>
          <cell r="Z318">
            <v>6.3</v>
          </cell>
          <cell r="AA318">
            <v>9.4</v>
          </cell>
          <cell r="AB318">
            <v>23.9</v>
          </cell>
          <cell r="AC318">
            <v>9</v>
          </cell>
          <cell r="AD318">
            <v>10.8</v>
          </cell>
          <cell r="AE318">
            <v>15</v>
          </cell>
          <cell r="AF318">
            <v>13.3</v>
          </cell>
          <cell r="AG318">
            <v>48.099999999999994</v>
          </cell>
          <cell r="AH318">
            <v>16.600000000000001</v>
          </cell>
          <cell r="AI318">
            <v>20.100000000000001</v>
          </cell>
          <cell r="AJ318">
            <v>24.3</v>
          </cell>
          <cell r="AK318">
            <v>17.3</v>
          </cell>
          <cell r="AL318">
            <v>78.3</v>
          </cell>
          <cell r="AM318">
            <v>23</v>
          </cell>
          <cell r="AN318">
            <v>25.9</v>
          </cell>
          <cell r="AO318">
            <v>28.6</v>
          </cell>
          <cell r="AP318">
            <v>25</v>
          </cell>
          <cell r="AQ318">
            <v>102.5</v>
          </cell>
          <cell r="AR318">
            <v>22.2</v>
          </cell>
          <cell r="AS318">
            <v>28.6</v>
          </cell>
          <cell r="AT318">
            <v>32</v>
          </cell>
          <cell r="AU318">
            <v>29.8</v>
          </cell>
          <cell r="AV318">
            <v>112.6</v>
          </cell>
          <cell r="AW318">
            <v>29.3</v>
          </cell>
          <cell r="AX318">
            <v>29.8</v>
          </cell>
          <cell r="AY318">
            <v>34.200000000000003</v>
          </cell>
          <cell r="AZ318">
            <v>28.4</v>
          </cell>
          <cell r="BA318">
            <v>121.70000000000002</v>
          </cell>
        </row>
        <row r="324">
          <cell r="B324" t="str">
            <v>SERVICIOS:</v>
          </cell>
        </row>
        <row r="326">
          <cell r="B326" t="str">
            <v>SERVICIOS NO FACTORIALES</v>
          </cell>
          <cell r="D326">
            <v>-22.893999999999991</v>
          </cell>
          <cell r="E326">
            <v>-12.842000000000001</v>
          </cell>
          <cell r="F326">
            <v>-13.537999999999998</v>
          </cell>
          <cell r="G326">
            <v>-17.413999999999998</v>
          </cell>
          <cell r="H326">
            <v>-66.687999999999988</v>
          </cell>
          <cell r="I326">
            <v>-7.3819999999999979</v>
          </cell>
          <cell r="J326">
            <v>-23.835999999999995</v>
          </cell>
          <cell r="K326">
            <v>-26.289999999999996</v>
          </cell>
          <cell r="L326">
            <v>-46.203999999999994</v>
          </cell>
          <cell r="M326">
            <v>-103.71199999999999</v>
          </cell>
          <cell r="N326">
            <v>-13.274000000000001</v>
          </cell>
          <cell r="O326">
            <v>-19.027999999999992</v>
          </cell>
          <cell r="P326">
            <v>-26.227999999999998</v>
          </cell>
          <cell r="Q326">
            <v>-12.788000000000007</v>
          </cell>
          <cell r="R326">
            <v>-71.317999999999998</v>
          </cell>
          <cell r="S326">
            <v>-15.75</v>
          </cell>
          <cell r="T326">
            <v>-16.112000000000005</v>
          </cell>
          <cell r="U326">
            <v>-12.985999999999997</v>
          </cell>
          <cell r="V326">
            <v>-30.958000000000006</v>
          </cell>
          <cell r="W326">
            <v>-75.806000000000012</v>
          </cell>
          <cell r="X326">
            <v>-8.3159999999999954</v>
          </cell>
          <cell r="Y326">
            <v>-20.703999999999994</v>
          </cell>
          <cell r="Z326">
            <v>-24.629999999999995</v>
          </cell>
          <cell r="AA326">
            <v>-7.1580000000000013</v>
          </cell>
          <cell r="AB326">
            <v>-60.807999999999986</v>
          </cell>
          <cell r="AC326">
            <v>-7.1279660000000007</v>
          </cell>
          <cell r="AD326">
            <v>-14.067317999999997</v>
          </cell>
          <cell r="AE326">
            <v>-60.949572000000003</v>
          </cell>
          <cell r="AF326">
            <v>-21.733637999999996</v>
          </cell>
          <cell r="AG326">
            <v>-103.878494</v>
          </cell>
          <cell r="AH326">
            <v>-23.746000000000002</v>
          </cell>
          <cell r="AI326">
            <v>-32.975999999999999</v>
          </cell>
          <cell r="AJ326">
            <v>-34.512</v>
          </cell>
          <cell r="AK326">
            <v>-34.327999999999996</v>
          </cell>
          <cell r="AL326">
            <v>-125.56200000000001</v>
          </cell>
          <cell r="AM326">
            <v>-17.361999999999995</v>
          </cell>
          <cell r="AN326">
            <v>-21.239999999999995</v>
          </cell>
          <cell r="AO326">
            <v>-21.023999999999994</v>
          </cell>
          <cell r="AP326">
            <v>-24.599999999999994</v>
          </cell>
          <cell r="AQ326">
            <v>-84.225999999999971</v>
          </cell>
          <cell r="AR326">
            <v>-15.588000000000001</v>
          </cell>
          <cell r="AS326">
            <v>-21.61999999999999</v>
          </cell>
          <cell r="AT326">
            <v>-26.745999999999995</v>
          </cell>
          <cell r="AU326">
            <v>-21.74199999999999</v>
          </cell>
          <cell r="AV326">
            <v>-85.69599999999997</v>
          </cell>
          <cell r="AW326">
            <v>-30.292000000000002</v>
          </cell>
          <cell r="AX326">
            <v>-28.906000000000006</v>
          </cell>
          <cell r="AY326">
            <v>-33.816000000000017</v>
          </cell>
          <cell r="AZ326">
            <v>-29.36399999999999</v>
          </cell>
          <cell r="BA326">
            <v>-122.37800000000001</v>
          </cell>
        </row>
        <row r="328">
          <cell r="B328" t="str">
            <v>1.- Ingresos:  (1.1...+1.8)</v>
          </cell>
          <cell r="D328">
            <v>15.746000000000002</v>
          </cell>
          <cell r="E328">
            <v>14.837999999999999</v>
          </cell>
          <cell r="F328">
            <v>13.742000000000003</v>
          </cell>
          <cell r="G328">
            <v>15.486000000000001</v>
          </cell>
          <cell r="H328">
            <v>59.811999999999998</v>
          </cell>
          <cell r="I328">
            <v>17.918000000000003</v>
          </cell>
          <cell r="J328">
            <v>16.763999999999999</v>
          </cell>
          <cell r="K328">
            <v>16.290000000000003</v>
          </cell>
          <cell r="L328">
            <v>19.176000000000002</v>
          </cell>
          <cell r="M328">
            <v>70.147999999999996</v>
          </cell>
          <cell r="N328">
            <v>22.006</v>
          </cell>
          <cell r="O328">
            <v>22.692</v>
          </cell>
          <cell r="P328">
            <v>17.151999999999997</v>
          </cell>
          <cell r="Q328">
            <v>24.312000000000001</v>
          </cell>
          <cell r="R328">
            <v>86.162000000000006</v>
          </cell>
          <cell r="S328">
            <v>19.689999999999998</v>
          </cell>
          <cell r="T328">
            <v>21.367999999999999</v>
          </cell>
          <cell r="U328">
            <v>22.533999999999999</v>
          </cell>
          <cell r="V328">
            <v>22.302</v>
          </cell>
          <cell r="W328">
            <v>85.894000000000005</v>
          </cell>
          <cell r="X328">
            <v>30.444000000000003</v>
          </cell>
          <cell r="Y328">
            <v>26.195999999999998</v>
          </cell>
          <cell r="Z328">
            <v>27.57</v>
          </cell>
          <cell r="AA328">
            <v>27.481999999999999</v>
          </cell>
          <cell r="AB328">
            <v>111.69200000000001</v>
          </cell>
          <cell r="AC328">
            <v>33.092033999999998</v>
          </cell>
          <cell r="AD328">
            <v>27.272682</v>
          </cell>
          <cell r="AE328">
            <v>27.330427999999998</v>
          </cell>
          <cell r="AF328">
            <v>27.466362</v>
          </cell>
          <cell r="AG328">
            <v>115.161506</v>
          </cell>
          <cell r="AH328">
            <v>34.634</v>
          </cell>
          <cell r="AI328">
            <v>30.724</v>
          </cell>
          <cell r="AJ328">
            <v>27.548000000000002</v>
          </cell>
          <cell r="AK328">
            <v>34.552</v>
          </cell>
          <cell r="AL328">
            <v>127.458</v>
          </cell>
          <cell r="AM328">
            <v>39.798000000000002</v>
          </cell>
          <cell r="AN328">
            <v>37.700000000000003</v>
          </cell>
          <cell r="AO328">
            <v>38.356000000000002</v>
          </cell>
          <cell r="AP328">
            <v>39.180000000000007</v>
          </cell>
          <cell r="AQ328">
            <v>155.03400000000002</v>
          </cell>
          <cell r="AR328">
            <v>47.792000000000002</v>
          </cell>
          <cell r="AS328">
            <v>43.260000000000005</v>
          </cell>
          <cell r="AT328">
            <v>44.554000000000002</v>
          </cell>
          <cell r="AU328">
            <v>46.358000000000004</v>
          </cell>
          <cell r="AV328">
            <v>181.964</v>
          </cell>
          <cell r="AW328">
            <v>54.308000000000007</v>
          </cell>
          <cell r="AX328">
            <v>51.873999999999995</v>
          </cell>
          <cell r="AY328">
            <v>49.403999999999996</v>
          </cell>
          <cell r="AZ328">
            <v>56.935999999999993</v>
          </cell>
          <cell r="BA328">
            <v>212.52199999999999</v>
          </cell>
        </row>
        <row r="329">
          <cell r="B329" t="str">
            <v xml:space="preserve">   1.1- Transporte de mercancías</v>
          </cell>
          <cell r="D329">
            <v>1.5344999999999998</v>
          </cell>
          <cell r="E329">
            <v>1.6034999999999999</v>
          </cell>
          <cell r="F329">
            <v>1.0065000000000002</v>
          </cell>
          <cell r="G329">
            <v>0.81449999999999989</v>
          </cell>
          <cell r="H329">
            <v>4.9589999999999996</v>
          </cell>
          <cell r="I329">
            <v>1.5885</v>
          </cell>
          <cell r="J329">
            <v>1.323</v>
          </cell>
          <cell r="K329">
            <v>0.51749999999999996</v>
          </cell>
          <cell r="L329">
            <v>0.65699999999999992</v>
          </cell>
          <cell r="M329">
            <v>4.0860000000000003</v>
          </cell>
          <cell r="N329">
            <v>1.1294999999999999</v>
          </cell>
          <cell r="O329">
            <v>0.89400000000000002</v>
          </cell>
          <cell r="P329">
            <v>0.71399999999999997</v>
          </cell>
          <cell r="Q329">
            <v>0.60899999999999987</v>
          </cell>
          <cell r="R329">
            <v>3.3464999999999998</v>
          </cell>
          <cell r="S329">
            <v>1.1924999999999999</v>
          </cell>
          <cell r="T329">
            <v>0.80100000000000005</v>
          </cell>
          <cell r="U329">
            <v>1.0004999999999999</v>
          </cell>
          <cell r="V329">
            <v>1.0514999999999999</v>
          </cell>
          <cell r="W329">
            <v>4.0454999999999997</v>
          </cell>
          <cell r="X329">
            <v>1.3829999999999998</v>
          </cell>
          <cell r="Y329">
            <v>1.347</v>
          </cell>
          <cell r="Z329">
            <v>1.1025</v>
          </cell>
          <cell r="AA329">
            <v>1.1864999999999999</v>
          </cell>
          <cell r="AB329">
            <v>5.0189999999999992</v>
          </cell>
          <cell r="AC329">
            <v>2.1690254999999996</v>
          </cell>
          <cell r="AD329">
            <v>1.8545115000000001</v>
          </cell>
          <cell r="AE329">
            <v>1.440321</v>
          </cell>
          <cell r="AF329">
            <v>1.5265214999999999</v>
          </cell>
          <cell r="AG329">
            <v>6.9903794999999995</v>
          </cell>
          <cell r="AH329">
            <v>2.403</v>
          </cell>
          <cell r="AI329">
            <v>1.9679999999999997</v>
          </cell>
          <cell r="AJ329">
            <v>1.1609999999999998</v>
          </cell>
          <cell r="AK329">
            <v>1.464</v>
          </cell>
          <cell r="AL329">
            <v>6.9959999999999987</v>
          </cell>
          <cell r="AM329">
            <v>2.5484999999999998</v>
          </cell>
          <cell r="AN329">
            <v>2.25</v>
          </cell>
          <cell r="AO329">
            <v>1.9169999999999998</v>
          </cell>
          <cell r="AP329">
            <v>1.9349999999999998</v>
          </cell>
          <cell r="AQ329">
            <v>8.6504999999999992</v>
          </cell>
          <cell r="AR329">
            <v>2.9939999999999993</v>
          </cell>
          <cell r="AS329">
            <v>2.37</v>
          </cell>
          <cell r="AT329">
            <v>1.7655000000000003</v>
          </cell>
          <cell r="AU329">
            <v>1.4684999999999999</v>
          </cell>
          <cell r="AV329">
            <v>8.597999999999999</v>
          </cell>
          <cell r="AW329">
            <v>2.4060000000000001</v>
          </cell>
          <cell r="AX329">
            <v>2.3055000000000003</v>
          </cell>
          <cell r="AY329">
            <v>1.5780000000000001</v>
          </cell>
          <cell r="AZ329">
            <v>1.9019999999999999</v>
          </cell>
          <cell r="BA329">
            <v>8.1915000000000013</v>
          </cell>
        </row>
        <row r="330">
          <cell r="B330" t="str">
            <v xml:space="preserve">   1.2- Seguros (mercancías)</v>
          </cell>
          <cell r="D330">
            <v>0.51149999999999995</v>
          </cell>
          <cell r="E330">
            <v>0.53450000000000009</v>
          </cell>
          <cell r="F330">
            <v>0.33550000000000008</v>
          </cell>
          <cell r="G330">
            <v>0.27150000000000002</v>
          </cell>
          <cell r="H330">
            <v>1.6530000000000002</v>
          </cell>
          <cell r="I330">
            <v>0.52950000000000008</v>
          </cell>
          <cell r="J330">
            <v>0.441</v>
          </cell>
          <cell r="K330">
            <v>0.17250000000000001</v>
          </cell>
          <cell r="L330">
            <v>0.219</v>
          </cell>
          <cell r="M330">
            <v>1.3620000000000003</v>
          </cell>
          <cell r="N330">
            <v>0.3765</v>
          </cell>
          <cell r="O330">
            <v>0.29799999999999999</v>
          </cell>
          <cell r="P330">
            <v>0.23800000000000002</v>
          </cell>
          <cell r="Q330">
            <v>0.20299999999999999</v>
          </cell>
          <cell r="R330">
            <v>1.1154999999999999</v>
          </cell>
          <cell r="S330">
            <v>0.39750000000000002</v>
          </cell>
          <cell r="T330">
            <v>0.26700000000000002</v>
          </cell>
          <cell r="U330">
            <v>0.33350000000000002</v>
          </cell>
          <cell r="V330">
            <v>0.35049999999999998</v>
          </cell>
          <cell r="W330">
            <v>1.3485</v>
          </cell>
          <cell r="X330">
            <v>0.46099999999999997</v>
          </cell>
          <cell r="Y330">
            <v>0.44900000000000001</v>
          </cell>
          <cell r="Z330">
            <v>0.36749999999999999</v>
          </cell>
          <cell r="AA330">
            <v>0.39549999999999996</v>
          </cell>
          <cell r="AB330">
            <v>1.6729999999999998</v>
          </cell>
          <cell r="AC330">
            <v>0.72300849999999994</v>
          </cell>
          <cell r="AD330">
            <v>0.61817050000000007</v>
          </cell>
          <cell r="AE330">
            <v>0.48010700000000001</v>
          </cell>
          <cell r="AF330">
            <v>0.50884049999999992</v>
          </cell>
          <cell r="AG330">
            <v>2.3301265</v>
          </cell>
          <cell r="AH330">
            <v>0.80100000000000016</v>
          </cell>
          <cell r="AI330">
            <v>0.65599999999999992</v>
          </cell>
          <cell r="AJ330">
            <v>0.38699999999999996</v>
          </cell>
          <cell r="AK330">
            <v>0.48800000000000004</v>
          </cell>
          <cell r="AL330">
            <v>2.3320000000000003</v>
          </cell>
          <cell r="AM330">
            <v>0.84949999999999992</v>
          </cell>
          <cell r="AN330">
            <v>0.75</v>
          </cell>
          <cell r="AO330">
            <v>0.63900000000000001</v>
          </cell>
          <cell r="AP330">
            <v>0.64500000000000002</v>
          </cell>
          <cell r="AQ330">
            <v>2.8835000000000002</v>
          </cell>
          <cell r="AR330">
            <v>0.99799999999999989</v>
          </cell>
          <cell r="AS330">
            <v>0.79</v>
          </cell>
          <cell r="AT330">
            <v>0.58850000000000013</v>
          </cell>
          <cell r="AU330">
            <v>0.48949999999999999</v>
          </cell>
          <cell r="AV330">
            <v>2.8660000000000001</v>
          </cell>
          <cell r="AW330">
            <v>0.80200000000000005</v>
          </cell>
          <cell r="AX330">
            <v>0.76850000000000007</v>
          </cell>
          <cell r="AY330">
            <v>0.52600000000000002</v>
          </cell>
          <cell r="AZ330">
            <v>0.63400000000000001</v>
          </cell>
          <cell r="BA330">
            <v>2.7304999999999997</v>
          </cell>
        </row>
        <row r="331">
          <cell r="B331" t="str">
            <v xml:space="preserve">   1.3- Comunicaciones</v>
          </cell>
          <cell r="D331">
            <v>4.2</v>
          </cell>
          <cell r="E331">
            <v>3.1</v>
          </cell>
          <cell r="F331">
            <v>3.5</v>
          </cell>
          <cell r="G331">
            <v>3.4</v>
          </cell>
          <cell r="H331">
            <v>14.200000000000001</v>
          </cell>
          <cell r="I331">
            <v>6.5</v>
          </cell>
          <cell r="J331">
            <v>4.7</v>
          </cell>
          <cell r="K331">
            <v>5.4</v>
          </cell>
          <cell r="L331">
            <v>5.2</v>
          </cell>
          <cell r="M331">
            <v>21.8</v>
          </cell>
          <cell r="N331">
            <v>4.5</v>
          </cell>
          <cell r="O331">
            <v>3.9</v>
          </cell>
          <cell r="P331">
            <v>3.2</v>
          </cell>
          <cell r="Q331">
            <v>4</v>
          </cell>
          <cell r="R331">
            <v>15.600000000000001</v>
          </cell>
          <cell r="S331">
            <v>4.3</v>
          </cell>
          <cell r="T331">
            <v>3.6</v>
          </cell>
          <cell r="U331">
            <v>3.8</v>
          </cell>
          <cell r="V331">
            <v>6</v>
          </cell>
          <cell r="W331">
            <v>17.7</v>
          </cell>
          <cell r="X331">
            <v>6.7</v>
          </cell>
          <cell r="Y331">
            <v>6.9</v>
          </cell>
          <cell r="Z331">
            <v>5.8</v>
          </cell>
          <cell r="AA331">
            <v>5.9</v>
          </cell>
          <cell r="AB331">
            <v>25.3</v>
          </cell>
          <cell r="AC331">
            <v>8</v>
          </cell>
          <cell r="AD331">
            <v>7</v>
          </cell>
          <cell r="AE331">
            <v>4.6100000000000003</v>
          </cell>
          <cell r="AF331">
            <v>6.2309999999999999</v>
          </cell>
          <cell r="AG331">
            <v>25.841000000000001</v>
          </cell>
          <cell r="AH331">
            <v>5</v>
          </cell>
          <cell r="AI331">
            <v>7.6000000000000005</v>
          </cell>
          <cell r="AJ331">
            <v>5.0999999999999996</v>
          </cell>
          <cell r="AK331">
            <v>8</v>
          </cell>
          <cell r="AL331">
            <v>25.700000000000003</v>
          </cell>
          <cell r="AM331">
            <v>5.3</v>
          </cell>
          <cell r="AN331">
            <v>5.5</v>
          </cell>
          <cell r="AO331">
            <v>4.5</v>
          </cell>
          <cell r="AP331">
            <v>4.3</v>
          </cell>
          <cell r="AQ331">
            <v>19.600000000000001</v>
          </cell>
          <cell r="AR331">
            <v>6</v>
          </cell>
          <cell r="AS331">
            <v>6</v>
          </cell>
          <cell r="AT331">
            <v>6</v>
          </cell>
          <cell r="AU331">
            <v>6</v>
          </cell>
          <cell r="AV331">
            <v>24</v>
          </cell>
          <cell r="AW331">
            <v>5.5</v>
          </cell>
          <cell r="AX331">
            <v>6.5</v>
          </cell>
          <cell r="AY331">
            <v>6</v>
          </cell>
          <cell r="AZ331">
            <v>6</v>
          </cell>
          <cell r="BA331">
            <v>24</v>
          </cell>
        </row>
        <row r="332">
          <cell r="B332" t="str">
            <v xml:space="preserve">   1.4- Embajadas</v>
          </cell>
          <cell r="D332">
            <v>2.2000000000000002</v>
          </cell>
          <cell r="E332">
            <v>3</v>
          </cell>
          <cell r="F332">
            <v>3.2</v>
          </cell>
          <cell r="G332">
            <v>5.7</v>
          </cell>
          <cell r="H332">
            <v>14.100000000000001</v>
          </cell>
          <cell r="I332">
            <v>2.9</v>
          </cell>
          <cell r="J332">
            <v>4</v>
          </cell>
          <cell r="K332">
            <v>4.3</v>
          </cell>
          <cell r="L332">
            <v>7.5</v>
          </cell>
          <cell r="M332">
            <v>18.7</v>
          </cell>
          <cell r="N332">
            <v>5.8</v>
          </cell>
          <cell r="O332">
            <v>7.4</v>
          </cell>
          <cell r="P332">
            <v>7.1</v>
          </cell>
          <cell r="Q332">
            <v>11.7</v>
          </cell>
          <cell r="R332">
            <v>31.999999999999996</v>
          </cell>
          <cell r="S332">
            <v>6.2</v>
          </cell>
          <cell r="T332">
            <v>7.2</v>
          </cell>
          <cell r="U332">
            <v>7.3</v>
          </cell>
          <cell r="V332">
            <v>5.3</v>
          </cell>
          <cell r="W332">
            <v>26</v>
          </cell>
          <cell r="X332">
            <v>8</v>
          </cell>
          <cell r="Y332">
            <v>7</v>
          </cell>
          <cell r="Z332">
            <v>8</v>
          </cell>
          <cell r="AA332">
            <v>7</v>
          </cell>
          <cell r="AB332">
            <v>30</v>
          </cell>
          <cell r="AC332">
            <v>5</v>
          </cell>
          <cell r="AD332">
            <v>5</v>
          </cell>
          <cell r="AE332">
            <v>5</v>
          </cell>
          <cell r="AF332">
            <v>5</v>
          </cell>
          <cell r="AG332">
            <v>20</v>
          </cell>
          <cell r="AH332">
            <v>6.3</v>
          </cell>
          <cell r="AI332">
            <v>6.2</v>
          </cell>
          <cell r="AJ332">
            <v>6.3</v>
          </cell>
          <cell r="AK332">
            <v>7</v>
          </cell>
          <cell r="AL332">
            <v>25.8</v>
          </cell>
          <cell r="AM332">
            <v>6.8</v>
          </cell>
          <cell r="AN332">
            <v>6.8</v>
          </cell>
          <cell r="AO332">
            <v>6.8</v>
          </cell>
          <cell r="AP332">
            <v>7.6</v>
          </cell>
          <cell r="AQ332">
            <v>28</v>
          </cell>
          <cell r="AR332">
            <v>7</v>
          </cell>
          <cell r="AS332">
            <v>7</v>
          </cell>
          <cell r="AT332">
            <v>7</v>
          </cell>
          <cell r="AU332">
            <v>7</v>
          </cell>
          <cell r="AV332">
            <v>28</v>
          </cell>
          <cell r="AW332">
            <v>7.7</v>
          </cell>
          <cell r="AX332">
            <v>7.7</v>
          </cell>
          <cell r="AY332">
            <v>7.7</v>
          </cell>
          <cell r="AZ332">
            <v>7.7</v>
          </cell>
          <cell r="BA332">
            <v>30.8</v>
          </cell>
        </row>
        <row r="333">
          <cell r="B333" t="str">
            <v xml:space="preserve">   1.5- Ingresos Portuarios</v>
          </cell>
          <cell r="D333">
            <v>3.2</v>
          </cell>
          <cell r="E333">
            <v>3.2</v>
          </cell>
          <cell r="F333">
            <v>2.5</v>
          </cell>
          <cell r="G333">
            <v>1.9</v>
          </cell>
          <cell r="H333">
            <v>10.8</v>
          </cell>
          <cell r="I333">
            <v>1.9</v>
          </cell>
          <cell r="J333">
            <v>1.9</v>
          </cell>
          <cell r="K333">
            <v>1.5</v>
          </cell>
          <cell r="L333">
            <v>1.1000000000000001</v>
          </cell>
          <cell r="M333">
            <v>6.4</v>
          </cell>
          <cell r="N333">
            <v>2.1</v>
          </cell>
          <cell r="O333">
            <v>1.8</v>
          </cell>
          <cell r="P333">
            <v>1.2</v>
          </cell>
          <cell r="Q333">
            <v>2.1</v>
          </cell>
          <cell r="R333">
            <v>7.2000000000000011</v>
          </cell>
          <cell r="S333">
            <v>1.2</v>
          </cell>
          <cell r="T333">
            <v>0.8</v>
          </cell>
          <cell r="U333">
            <v>0.8</v>
          </cell>
          <cell r="V333">
            <v>0.8</v>
          </cell>
          <cell r="W333">
            <v>3.5999999999999996</v>
          </cell>
          <cell r="X333">
            <v>1.5</v>
          </cell>
          <cell r="Y333">
            <v>1.4</v>
          </cell>
          <cell r="Z333">
            <v>1.5</v>
          </cell>
          <cell r="AA333">
            <v>1.4</v>
          </cell>
          <cell r="AB333">
            <v>5.8</v>
          </cell>
          <cell r="AC333">
            <v>2.2000000000000002</v>
          </cell>
          <cell r="AD333">
            <v>1.7999999999999998</v>
          </cell>
          <cell r="AE333">
            <v>1.6</v>
          </cell>
          <cell r="AF333">
            <v>1.6</v>
          </cell>
          <cell r="AG333">
            <v>7.1999999999999993</v>
          </cell>
          <cell r="AH333">
            <v>2.4</v>
          </cell>
          <cell r="AI333">
            <v>2</v>
          </cell>
          <cell r="AJ333">
            <v>1.9</v>
          </cell>
          <cell r="AK333">
            <v>2.2000000000000002</v>
          </cell>
          <cell r="AL333">
            <v>8.5</v>
          </cell>
          <cell r="AM333">
            <v>2.8</v>
          </cell>
          <cell r="AN333">
            <v>2.8</v>
          </cell>
          <cell r="AO333">
            <v>2.6</v>
          </cell>
          <cell r="AP333">
            <v>2.5</v>
          </cell>
          <cell r="AQ333">
            <v>10.7</v>
          </cell>
          <cell r="AR333">
            <v>3.1</v>
          </cell>
          <cell r="AS333">
            <v>3</v>
          </cell>
          <cell r="AT333">
            <v>3</v>
          </cell>
          <cell r="AU333">
            <v>3.4</v>
          </cell>
          <cell r="AV333">
            <v>12.5</v>
          </cell>
          <cell r="AW333">
            <v>3.3</v>
          </cell>
          <cell r="AX333">
            <v>4.5</v>
          </cell>
          <cell r="AY333">
            <v>3.5</v>
          </cell>
          <cell r="AZ333">
            <v>4.0999999999999996</v>
          </cell>
          <cell r="BA333">
            <v>15.4</v>
          </cell>
        </row>
        <row r="334">
          <cell r="B334" t="str">
            <v xml:space="preserve">   1.6- Comisiones Ag.Viaje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0.2</v>
          </cell>
          <cell r="K334">
            <v>0.3</v>
          </cell>
          <cell r="L334">
            <v>0.2</v>
          </cell>
          <cell r="M334">
            <v>0.7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0.1</v>
          </cell>
          <cell r="T334">
            <v>0.2</v>
          </cell>
          <cell r="U334">
            <v>0.1</v>
          </cell>
          <cell r="V334">
            <v>0.2</v>
          </cell>
          <cell r="W334">
            <v>0.60000000000000009</v>
          </cell>
          <cell r="X334">
            <v>0.3</v>
          </cell>
          <cell r="Y334">
            <v>0.2</v>
          </cell>
          <cell r="Z334">
            <v>0.3</v>
          </cell>
          <cell r="AA334">
            <v>0.2</v>
          </cell>
          <cell r="AB334">
            <v>1</v>
          </cell>
          <cell r="AC334">
            <v>0.2</v>
          </cell>
          <cell r="AD334">
            <v>0.3</v>
          </cell>
          <cell r="AE334">
            <v>0.2</v>
          </cell>
          <cell r="AF334">
            <v>0.3</v>
          </cell>
          <cell r="AG334">
            <v>1</v>
          </cell>
          <cell r="AH334">
            <v>0.3</v>
          </cell>
          <cell r="AI334">
            <v>0.2</v>
          </cell>
          <cell r="AJ334">
            <v>0.3</v>
          </cell>
          <cell r="AK334">
            <v>0.6</v>
          </cell>
          <cell r="AL334">
            <v>1.4</v>
          </cell>
          <cell r="AM334">
            <v>0.5</v>
          </cell>
          <cell r="AN334">
            <v>0.5</v>
          </cell>
          <cell r="AO334">
            <v>0.6</v>
          </cell>
          <cell r="AP334">
            <v>0.7</v>
          </cell>
          <cell r="AQ334">
            <v>2.2999999999999998</v>
          </cell>
          <cell r="AR334">
            <v>0.6</v>
          </cell>
          <cell r="AS334">
            <v>0.6</v>
          </cell>
          <cell r="AT334">
            <v>0.7</v>
          </cell>
          <cell r="AU334">
            <v>0.8</v>
          </cell>
          <cell r="AV334">
            <v>2.7</v>
          </cell>
          <cell r="AW334">
            <v>0.8</v>
          </cell>
          <cell r="AX334">
            <v>0.9</v>
          </cell>
          <cell r="AY334">
            <v>0.8</v>
          </cell>
          <cell r="AZ334">
            <v>0.9</v>
          </cell>
          <cell r="BA334">
            <v>3.4</v>
          </cell>
        </row>
        <row r="335">
          <cell r="B335" t="str">
            <v xml:space="preserve">   1.7- Consulares</v>
          </cell>
          <cell r="D335">
            <v>0.9</v>
          </cell>
          <cell r="E335">
            <v>0.4</v>
          </cell>
          <cell r="F335">
            <v>0.3</v>
          </cell>
          <cell r="G335">
            <v>0.3</v>
          </cell>
          <cell r="H335">
            <v>1.9000000000000001</v>
          </cell>
          <cell r="I335">
            <v>0.3</v>
          </cell>
          <cell r="J335">
            <v>0.4</v>
          </cell>
          <cell r="K335">
            <v>0.3</v>
          </cell>
          <cell r="L335">
            <v>0.3</v>
          </cell>
          <cell r="M335">
            <v>1.3</v>
          </cell>
          <cell r="N335">
            <v>1</v>
          </cell>
          <cell r="O335">
            <v>0.9</v>
          </cell>
          <cell r="P335">
            <v>0.8</v>
          </cell>
          <cell r="Q335">
            <v>0.9</v>
          </cell>
          <cell r="R335">
            <v>3.6</v>
          </cell>
          <cell r="S335">
            <v>0.7</v>
          </cell>
          <cell r="T335">
            <v>0.7</v>
          </cell>
          <cell r="U335">
            <v>0.7</v>
          </cell>
          <cell r="V335">
            <v>0.5</v>
          </cell>
          <cell r="W335">
            <v>2.5999999999999996</v>
          </cell>
          <cell r="X335">
            <v>0.7</v>
          </cell>
          <cell r="Y335">
            <v>0.7</v>
          </cell>
          <cell r="Z335">
            <v>0.6</v>
          </cell>
          <cell r="AA335">
            <v>0.7</v>
          </cell>
          <cell r="AB335">
            <v>2.6999999999999997</v>
          </cell>
          <cell r="AC335">
            <v>0.8</v>
          </cell>
          <cell r="AD335">
            <v>0.70000000000000007</v>
          </cell>
          <cell r="AE335">
            <v>0.5</v>
          </cell>
          <cell r="AF335">
            <v>0.3</v>
          </cell>
          <cell r="AG335">
            <v>2.2999999999999998</v>
          </cell>
          <cell r="AH335">
            <v>0.83000000000000007</v>
          </cell>
          <cell r="AI335">
            <v>0.5</v>
          </cell>
          <cell r="AJ335">
            <v>0.60000000000000009</v>
          </cell>
          <cell r="AK335">
            <v>0.6</v>
          </cell>
          <cell r="AL335">
            <v>2.5300000000000002</v>
          </cell>
          <cell r="AM335">
            <v>0.8</v>
          </cell>
          <cell r="AN335">
            <v>0.7</v>
          </cell>
          <cell r="AO335">
            <v>0.8</v>
          </cell>
          <cell r="AP335">
            <v>0.8</v>
          </cell>
          <cell r="AQ335">
            <v>3.0999999999999996</v>
          </cell>
          <cell r="AR335">
            <v>0.89999999999999991</v>
          </cell>
          <cell r="AS335">
            <v>0.7</v>
          </cell>
          <cell r="AT335">
            <v>0.8</v>
          </cell>
          <cell r="AU335">
            <v>0.8</v>
          </cell>
          <cell r="AV335">
            <v>3.2</v>
          </cell>
          <cell r="AW335">
            <v>0.8</v>
          </cell>
          <cell r="AX335">
            <v>0.7</v>
          </cell>
          <cell r="AY335">
            <v>0.6</v>
          </cell>
          <cell r="AZ335">
            <v>0.7</v>
          </cell>
          <cell r="BA335">
            <v>2.8</v>
          </cell>
        </row>
        <row r="336">
          <cell r="B336" t="str">
            <v xml:space="preserve">   1.8- Viajes</v>
          </cell>
          <cell r="D336">
            <v>3.2</v>
          </cell>
          <cell r="E336">
            <v>3</v>
          </cell>
          <cell r="F336">
            <v>2.9</v>
          </cell>
          <cell r="G336">
            <v>3.1</v>
          </cell>
          <cell r="H336">
            <v>12.2</v>
          </cell>
          <cell r="I336">
            <v>4.2</v>
          </cell>
          <cell r="J336">
            <v>3.8</v>
          </cell>
          <cell r="K336">
            <v>3.8</v>
          </cell>
          <cell r="L336">
            <v>4</v>
          </cell>
          <cell r="M336">
            <v>15.8</v>
          </cell>
          <cell r="N336">
            <v>7.1</v>
          </cell>
          <cell r="O336">
            <v>7.5</v>
          </cell>
          <cell r="P336">
            <v>3.9</v>
          </cell>
          <cell r="Q336">
            <v>4.8</v>
          </cell>
          <cell r="R336">
            <v>23.3</v>
          </cell>
          <cell r="S336">
            <v>5.6</v>
          </cell>
          <cell r="T336">
            <v>7.8</v>
          </cell>
          <cell r="U336">
            <v>8.5</v>
          </cell>
          <cell r="V336">
            <v>8.1</v>
          </cell>
          <cell r="W336">
            <v>30</v>
          </cell>
          <cell r="X336">
            <v>11.4</v>
          </cell>
          <cell r="Y336">
            <v>8.1999999999999993</v>
          </cell>
          <cell r="Z336">
            <v>9.9</v>
          </cell>
          <cell r="AA336">
            <v>10.7</v>
          </cell>
          <cell r="AB336">
            <v>40.200000000000003</v>
          </cell>
          <cell r="AC336">
            <v>14</v>
          </cell>
          <cell r="AD336">
            <v>10</v>
          </cell>
          <cell r="AE336">
            <v>13.5</v>
          </cell>
          <cell r="AF336">
            <v>12</v>
          </cell>
          <cell r="AG336">
            <v>49.5</v>
          </cell>
          <cell r="AH336">
            <v>16.600000000000001</v>
          </cell>
          <cell r="AI336">
            <v>11.600000000000001</v>
          </cell>
          <cell r="AJ336">
            <v>11.8</v>
          </cell>
          <cell r="AK336">
            <v>14.200000000000001</v>
          </cell>
          <cell r="AL336">
            <v>54.2</v>
          </cell>
          <cell r="AM336">
            <v>20.200000000000003</v>
          </cell>
          <cell r="AN336">
            <v>18.400000000000002</v>
          </cell>
          <cell r="AO336">
            <v>20.5</v>
          </cell>
          <cell r="AP336">
            <v>20.700000000000003</v>
          </cell>
          <cell r="AQ336">
            <v>79.800000000000011</v>
          </cell>
          <cell r="AR336">
            <v>26.2</v>
          </cell>
          <cell r="AS336">
            <v>22.8</v>
          </cell>
          <cell r="AT336">
            <v>24.7</v>
          </cell>
          <cell r="AU336">
            <v>26.4</v>
          </cell>
          <cell r="AV336">
            <v>100.1</v>
          </cell>
          <cell r="AW336">
            <v>33</v>
          </cell>
          <cell r="AX336">
            <v>28.5</v>
          </cell>
          <cell r="AY336">
            <v>28.7</v>
          </cell>
          <cell r="AZ336">
            <v>35</v>
          </cell>
          <cell r="BA336">
            <v>125.2</v>
          </cell>
        </row>
        <row r="337">
          <cell r="B337" t="str">
            <v>2.- Egresos  (2.1…..+2.8)</v>
          </cell>
          <cell r="D337">
            <v>-38.639999999999993</v>
          </cell>
          <cell r="E337">
            <v>-27.68</v>
          </cell>
          <cell r="F337">
            <v>-27.28</v>
          </cell>
          <cell r="G337">
            <v>-32.9</v>
          </cell>
          <cell r="H337">
            <v>-126.5</v>
          </cell>
          <cell r="I337">
            <v>-25.3</v>
          </cell>
          <cell r="J337">
            <v>-40.599999999999994</v>
          </cell>
          <cell r="K337">
            <v>-42.58</v>
          </cell>
          <cell r="L337">
            <v>-65.38</v>
          </cell>
          <cell r="M337">
            <v>-173.85999999999999</v>
          </cell>
          <cell r="N337">
            <v>-35.28</v>
          </cell>
          <cell r="O337">
            <v>-41.719999999999992</v>
          </cell>
          <cell r="P337">
            <v>-43.379999999999995</v>
          </cell>
          <cell r="Q337">
            <v>-37.100000000000009</v>
          </cell>
          <cell r="R337">
            <v>-157.47999999999999</v>
          </cell>
          <cell r="S337">
            <v>-35.44</v>
          </cell>
          <cell r="T337">
            <v>-37.480000000000004</v>
          </cell>
          <cell r="U337">
            <v>-35.519999999999996</v>
          </cell>
          <cell r="V337">
            <v>-53.260000000000005</v>
          </cell>
          <cell r="W337">
            <v>-161.69999999999999</v>
          </cell>
          <cell r="X337">
            <v>-38.76</v>
          </cell>
          <cell r="Y337">
            <v>-46.899999999999991</v>
          </cell>
          <cell r="Z337">
            <v>-52.199999999999996</v>
          </cell>
          <cell r="AA337">
            <v>-34.64</v>
          </cell>
          <cell r="AB337">
            <v>-172.50000000000003</v>
          </cell>
          <cell r="AC337">
            <v>-40.22</v>
          </cell>
          <cell r="AD337">
            <v>-41.339999999999996</v>
          </cell>
          <cell r="AE337">
            <v>-88.28</v>
          </cell>
          <cell r="AF337">
            <v>-49.199999999999996</v>
          </cell>
          <cell r="AG337">
            <v>-219.04</v>
          </cell>
          <cell r="AH337">
            <v>-58.38</v>
          </cell>
          <cell r="AI337">
            <v>-63.7</v>
          </cell>
          <cell r="AJ337">
            <v>-62.06</v>
          </cell>
          <cell r="AK337">
            <v>-68.88</v>
          </cell>
          <cell r="AL337">
            <v>-253.02</v>
          </cell>
          <cell r="AM337">
            <v>-57.16</v>
          </cell>
          <cell r="AN337">
            <v>-58.94</v>
          </cell>
          <cell r="AO337">
            <v>-59.379999999999995</v>
          </cell>
          <cell r="AP337">
            <v>-63.78</v>
          </cell>
          <cell r="AQ337">
            <v>-239.26</v>
          </cell>
          <cell r="AR337">
            <v>-63.38</v>
          </cell>
          <cell r="AS337">
            <v>-64.88</v>
          </cell>
          <cell r="AT337">
            <v>-71.3</v>
          </cell>
          <cell r="AU337">
            <v>-68.099999999999994</v>
          </cell>
          <cell r="AV337">
            <v>-267.65999999999997</v>
          </cell>
          <cell r="AW337">
            <v>-84.600000000000009</v>
          </cell>
          <cell r="AX337">
            <v>-80.78</v>
          </cell>
          <cell r="AY337">
            <v>-83.220000000000013</v>
          </cell>
          <cell r="AZ337">
            <v>-86.299999999999983</v>
          </cell>
          <cell r="BA337">
            <v>-334.9</v>
          </cell>
        </row>
        <row r="338">
          <cell r="B338" t="str">
            <v xml:space="preserve">   2.1- Transporte de mercancías</v>
          </cell>
          <cell r="D338">
            <v>-23.44</v>
          </cell>
          <cell r="E338">
            <v>-12.64</v>
          </cell>
          <cell r="F338">
            <v>-12.16</v>
          </cell>
          <cell r="G338">
            <v>-15.200000000000001</v>
          </cell>
          <cell r="H338">
            <v>-63.44</v>
          </cell>
          <cell r="I338">
            <v>-7.6000000000000005</v>
          </cell>
          <cell r="J338">
            <v>-14.8</v>
          </cell>
          <cell r="K338">
            <v>-16.240000000000002</v>
          </cell>
          <cell r="L338">
            <v>-18.32</v>
          </cell>
          <cell r="M338">
            <v>-56.96</v>
          </cell>
          <cell r="N338">
            <v>-14</v>
          </cell>
          <cell r="O338">
            <v>-17.919999999999998</v>
          </cell>
          <cell r="P338">
            <v>-17.84</v>
          </cell>
          <cell r="Q338">
            <v>-16.48</v>
          </cell>
          <cell r="R338">
            <v>-66.239999999999995</v>
          </cell>
          <cell r="S338">
            <v>-14</v>
          </cell>
          <cell r="T338">
            <v>-11.520000000000001</v>
          </cell>
          <cell r="U338">
            <v>-11.68</v>
          </cell>
          <cell r="V338">
            <v>-14</v>
          </cell>
          <cell r="W338">
            <v>-51.2</v>
          </cell>
          <cell r="X338">
            <v>-13.840000000000002</v>
          </cell>
          <cell r="Y338">
            <v>-17.36</v>
          </cell>
          <cell r="Z338">
            <v>-14.32</v>
          </cell>
          <cell r="AA338">
            <v>-13.680000000000001</v>
          </cell>
          <cell r="AB338">
            <v>-59.2</v>
          </cell>
          <cell r="AC338">
            <v>-15.040000000000001</v>
          </cell>
          <cell r="AD338">
            <v>-15.36</v>
          </cell>
          <cell r="AE338">
            <v>-15.840000000000002</v>
          </cell>
          <cell r="AF338">
            <v>-18.240000000000002</v>
          </cell>
          <cell r="AG338">
            <v>-64.48</v>
          </cell>
          <cell r="AH338">
            <v>-17.680000000000003</v>
          </cell>
          <cell r="AI338">
            <v>-20.64</v>
          </cell>
          <cell r="AJ338">
            <v>-17.28</v>
          </cell>
          <cell r="AK338">
            <v>-19.440000000000001</v>
          </cell>
          <cell r="AL338">
            <v>-75.040000000000006</v>
          </cell>
          <cell r="AM338">
            <v>-11.600000000000001</v>
          </cell>
          <cell r="AN338">
            <v>-15.76</v>
          </cell>
          <cell r="AO338">
            <v>-13.600000000000001</v>
          </cell>
          <cell r="AP338">
            <v>-14.4</v>
          </cell>
          <cell r="AQ338">
            <v>-55.36</v>
          </cell>
          <cell r="AR338">
            <v>-14.080000000000002</v>
          </cell>
          <cell r="AS338">
            <v>-15.12</v>
          </cell>
          <cell r="AT338">
            <v>-20.64</v>
          </cell>
          <cell r="AU338">
            <v>-17.040000000000003</v>
          </cell>
          <cell r="AV338">
            <v>-66.88000000000001</v>
          </cell>
          <cell r="AW338">
            <v>-27.04</v>
          </cell>
          <cell r="AX338">
            <v>-28.480000000000004</v>
          </cell>
          <cell r="AY338">
            <v>-26.960000000000004</v>
          </cell>
          <cell r="AZ338">
            <v>-28.72</v>
          </cell>
          <cell r="BA338">
            <v>-111.2</v>
          </cell>
        </row>
        <row r="339">
          <cell r="B339" t="str">
            <v xml:space="preserve">   2.2- Seguros y otros  (mercancías)</v>
          </cell>
          <cell r="D339">
            <v>-4</v>
          </cell>
          <cell r="E339">
            <v>-1.4400000000000002</v>
          </cell>
          <cell r="F339">
            <v>-1.52</v>
          </cell>
          <cell r="G339">
            <v>-2</v>
          </cell>
          <cell r="H339">
            <v>-8.9600000000000009</v>
          </cell>
          <cell r="I339">
            <v>-1.2000000000000002</v>
          </cell>
          <cell r="J339">
            <v>-2.4000000000000004</v>
          </cell>
          <cell r="K339">
            <v>-2.64</v>
          </cell>
          <cell r="L339">
            <v>-2.9600000000000004</v>
          </cell>
          <cell r="M339">
            <v>-9.2000000000000011</v>
          </cell>
          <cell r="N339">
            <v>-2.48</v>
          </cell>
          <cell r="O339">
            <v>-2.4000000000000004</v>
          </cell>
          <cell r="P339">
            <v>-2.64</v>
          </cell>
          <cell r="Q339">
            <v>-2.7200000000000006</v>
          </cell>
          <cell r="R339">
            <v>-10.240000000000002</v>
          </cell>
          <cell r="S339">
            <v>-2.2399999999999998</v>
          </cell>
          <cell r="T339">
            <v>-2.16</v>
          </cell>
          <cell r="U339">
            <v>-1.8399999999999999</v>
          </cell>
          <cell r="V339">
            <v>-2.16</v>
          </cell>
          <cell r="W339">
            <v>-8.4</v>
          </cell>
          <cell r="X339">
            <v>-2.3199999999999998</v>
          </cell>
          <cell r="Y339">
            <v>-2.64</v>
          </cell>
          <cell r="Z339">
            <v>-2.4800000000000004</v>
          </cell>
          <cell r="AA339">
            <v>-2.16</v>
          </cell>
          <cell r="AB339">
            <v>-9.6000000000000014</v>
          </cell>
          <cell r="AC339">
            <v>-2.4800000000000004</v>
          </cell>
          <cell r="AD339">
            <v>-2.4800000000000004</v>
          </cell>
          <cell r="AE339">
            <v>-2.6400000000000006</v>
          </cell>
          <cell r="AF339">
            <v>-2.9600000000000004</v>
          </cell>
          <cell r="AG339">
            <v>-10.560000000000002</v>
          </cell>
          <cell r="AH339">
            <v>-3.2</v>
          </cell>
          <cell r="AI339">
            <v>-2.9600000000000004</v>
          </cell>
          <cell r="AJ339">
            <v>-3.6799999999999997</v>
          </cell>
          <cell r="AK339">
            <v>-3.44</v>
          </cell>
          <cell r="AL339">
            <v>-13.28</v>
          </cell>
          <cell r="AM339">
            <v>-1.7600000000000002</v>
          </cell>
          <cell r="AN339">
            <v>-2.08</v>
          </cell>
          <cell r="AO339">
            <v>-2.08</v>
          </cell>
          <cell r="AP339">
            <v>-2.08</v>
          </cell>
          <cell r="AQ339">
            <v>-8</v>
          </cell>
          <cell r="AR339">
            <v>-2</v>
          </cell>
          <cell r="AS339">
            <v>-2.16</v>
          </cell>
          <cell r="AT339">
            <v>-2.16</v>
          </cell>
          <cell r="AU339">
            <v>-2.5600000000000005</v>
          </cell>
          <cell r="AV339">
            <v>-8.8800000000000008</v>
          </cell>
          <cell r="AW339">
            <v>-4.5600000000000005</v>
          </cell>
          <cell r="AX339">
            <v>-4.8000000000000007</v>
          </cell>
          <cell r="AY339">
            <v>-5.36</v>
          </cell>
          <cell r="AZ339">
            <v>-4.4799999999999995</v>
          </cell>
          <cell r="BA339">
            <v>-19.200000000000003</v>
          </cell>
        </row>
        <row r="340">
          <cell r="B340" t="str">
            <v xml:space="preserve">   2.3- Asistencia Tecnica</v>
          </cell>
          <cell r="D340">
            <v>-6</v>
          </cell>
          <cell r="E340">
            <v>-5.5</v>
          </cell>
          <cell r="F340">
            <v>-6</v>
          </cell>
          <cell r="G340">
            <v>-6.7</v>
          </cell>
          <cell r="H340">
            <v>-24.2</v>
          </cell>
          <cell r="I340">
            <v>-5</v>
          </cell>
          <cell r="J340">
            <v>-5.8</v>
          </cell>
          <cell r="K340">
            <v>-5.9</v>
          </cell>
          <cell r="L340">
            <v>-25.5</v>
          </cell>
          <cell r="M340">
            <v>-42.2</v>
          </cell>
          <cell r="N340">
            <v>-3.9</v>
          </cell>
          <cell r="O340">
            <v>-4.9000000000000004</v>
          </cell>
          <cell r="P340">
            <v>-5.8</v>
          </cell>
          <cell r="Q340">
            <v>-1.3</v>
          </cell>
          <cell r="R340">
            <v>-15.900000000000002</v>
          </cell>
          <cell r="S340">
            <v>-2</v>
          </cell>
          <cell r="T340">
            <v>-6.7</v>
          </cell>
          <cell r="U340">
            <v>-4</v>
          </cell>
          <cell r="V340">
            <v>-20.9</v>
          </cell>
          <cell r="W340">
            <v>-33.599999999999994</v>
          </cell>
          <cell r="X340">
            <v>-6.7</v>
          </cell>
          <cell r="Y340">
            <v>-11.8</v>
          </cell>
          <cell r="Z340">
            <v>-18.8</v>
          </cell>
          <cell r="AA340">
            <v>-3</v>
          </cell>
          <cell r="AB340">
            <v>-40.300000000000004</v>
          </cell>
          <cell r="AC340">
            <v>-3.7</v>
          </cell>
          <cell r="AD340">
            <v>-6.1</v>
          </cell>
          <cell r="AE340">
            <v>-51.7</v>
          </cell>
          <cell r="AF340">
            <v>-8.1999999999999993</v>
          </cell>
          <cell r="AG340">
            <v>-69.7</v>
          </cell>
          <cell r="AH340">
            <v>-12.9</v>
          </cell>
          <cell r="AI340">
            <v>-18.899999999999999</v>
          </cell>
          <cell r="AJ340">
            <v>-17.3</v>
          </cell>
          <cell r="AK340">
            <v>-19</v>
          </cell>
          <cell r="AL340">
            <v>-68.099999999999994</v>
          </cell>
          <cell r="AM340">
            <v>-18.5</v>
          </cell>
          <cell r="AN340">
            <v>-18.600000000000001</v>
          </cell>
          <cell r="AO340">
            <v>-18.5</v>
          </cell>
          <cell r="AP340">
            <v>-18.399999999999999</v>
          </cell>
          <cell r="AQ340">
            <v>-74</v>
          </cell>
          <cell r="AR340">
            <v>-20</v>
          </cell>
          <cell r="AS340">
            <v>-20</v>
          </cell>
          <cell r="AT340">
            <v>-20</v>
          </cell>
          <cell r="AU340">
            <v>-20</v>
          </cell>
          <cell r="AV340">
            <v>-80</v>
          </cell>
          <cell r="AW340">
            <v>-17.100000000000001</v>
          </cell>
          <cell r="AX340">
            <v>-15.7</v>
          </cell>
          <cell r="AY340">
            <v>-18.100000000000001</v>
          </cell>
          <cell r="AZ340">
            <v>-21.2</v>
          </cell>
          <cell r="BA340">
            <v>-72.099999999999994</v>
          </cell>
        </row>
        <row r="341">
          <cell r="B341" t="str">
            <v xml:space="preserve">   2.4- Embajadas</v>
          </cell>
          <cell r="D341">
            <v>-2.4</v>
          </cell>
          <cell r="E341">
            <v>-2.4</v>
          </cell>
          <cell r="F341">
            <v>-2.2999999999999998</v>
          </cell>
          <cell r="G341">
            <v>-2.5</v>
          </cell>
          <cell r="H341">
            <v>-9.6</v>
          </cell>
          <cell r="I341">
            <v>-2.8</v>
          </cell>
          <cell r="J341">
            <v>-2.8</v>
          </cell>
          <cell r="K341">
            <v>-2.9</v>
          </cell>
          <cell r="L341">
            <v>-2.9</v>
          </cell>
          <cell r="M341">
            <v>-11.4</v>
          </cell>
          <cell r="N341">
            <v>-2.7</v>
          </cell>
          <cell r="O341">
            <v>-2.7</v>
          </cell>
          <cell r="P341">
            <v>-2.7</v>
          </cell>
          <cell r="Q341">
            <v>-2.7</v>
          </cell>
          <cell r="R341">
            <v>-10.8</v>
          </cell>
          <cell r="S341">
            <v>-2.7</v>
          </cell>
          <cell r="T341">
            <v>-2.7</v>
          </cell>
          <cell r="U341">
            <v>-2.7</v>
          </cell>
          <cell r="V341">
            <v>-2.7</v>
          </cell>
          <cell r="W341">
            <v>-10.8</v>
          </cell>
          <cell r="X341">
            <v>-2.5</v>
          </cell>
          <cell r="Y341">
            <v>-2.5</v>
          </cell>
          <cell r="Z341">
            <v>-2.5</v>
          </cell>
          <cell r="AA341">
            <v>-2.5</v>
          </cell>
          <cell r="AB341">
            <v>-10</v>
          </cell>
          <cell r="AC341">
            <v>-2.5</v>
          </cell>
          <cell r="AD341">
            <v>-2.5</v>
          </cell>
          <cell r="AE341">
            <v>-2.6</v>
          </cell>
          <cell r="AF341">
            <v>-2.2000000000000002</v>
          </cell>
          <cell r="AG341">
            <v>-9.8000000000000007</v>
          </cell>
          <cell r="AH341">
            <v>-2.6</v>
          </cell>
          <cell r="AI341">
            <v>-2.6</v>
          </cell>
          <cell r="AJ341">
            <v>-2.4000000000000004</v>
          </cell>
          <cell r="AK341">
            <v>-2.5</v>
          </cell>
          <cell r="AL341">
            <v>-10.100000000000001</v>
          </cell>
          <cell r="AM341">
            <v>-2.2999999999999998</v>
          </cell>
          <cell r="AN341">
            <v>-2.2000000000000002</v>
          </cell>
          <cell r="AO341">
            <v>-1.8</v>
          </cell>
          <cell r="AP341">
            <v>-2.1999999999999997</v>
          </cell>
          <cell r="AQ341">
            <v>-8.5</v>
          </cell>
          <cell r="AR341">
            <v>-2</v>
          </cell>
          <cell r="AS341">
            <v>-2.1</v>
          </cell>
          <cell r="AT341">
            <v>-2</v>
          </cell>
          <cell r="AU341">
            <v>-2</v>
          </cell>
          <cell r="AV341">
            <v>-8.1</v>
          </cell>
          <cell r="AW341">
            <v>-2.2000000000000002</v>
          </cell>
          <cell r="AX341">
            <v>-2.2000000000000002</v>
          </cell>
          <cell r="AY341">
            <v>-2.2000000000000002</v>
          </cell>
          <cell r="AZ341">
            <v>-2.5</v>
          </cell>
          <cell r="BA341">
            <v>-9.1000000000000014</v>
          </cell>
        </row>
        <row r="342">
          <cell r="B342" t="str">
            <v xml:space="preserve">   2.5- Pasajes 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-3.9</v>
          </cell>
          <cell r="J342">
            <v>-3.9</v>
          </cell>
          <cell r="K342">
            <v>-3.8</v>
          </cell>
          <cell r="L342">
            <v>-3.9</v>
          </cell>
          <cell r="M342">
            <v>-15.5</v>
          </cell>
          <cell r="N342">
            <v>-3.2</v>
          </cell>
          <cell r="O342">
            <v>-3.9</v>
          </cell>
          <cell r="P342">
            <v>-4.0999999999999996</v>
          </cell>
          <cell r="Q342">
            <v>-4.3</v>
          </cell>
          <cell r="R342">
            <v>-15.5</v>
          </cell>
          <cell r="S342">
            <v>-3.8</v>
          </cell>
          <cell r="T342">
            <v>-3.9</v>
          </cell>
          <cell r="U342">
            <v>-3.8</v>
          </cell>
          <cell r="V342">
            <v>-3.9</v>
          </cell>
          <cell r="W342">
            <v>-15.4</v>
          </cell>
          <cell r="X342">
            <v>-3.9</v>
          </cell>
          <cell r="Y342">
            <v>-3.8</v>
          </cell>
          <cell r="Z342">
            <v>-3.9</v>
          </cell>
          <cell r="AA342">
            <v>-3.9</v>
          </cell>
          <cell r="AB342">
            <v>-15.5</v>
          </cell>
          <cell r="AC342">
            <v>-4</v>
          </cell>
          <cell r="AD342">
            <v>-4</v>
          </cell>
          <cell r="AE342">
            <v>-4</v>
          </cell>
          <cell r="AF342">
            <v>-4</v>
          </cell>
          <cell r="AG342">
            <v>-16</v>
          </cell>
          <cell r="AH342">
            <v>-4.5</v>
          </cell>
          <cell r="AI342">
            <v>-4.5</v>
          </cell>
          <cell r="AJ342">
            <v>-5</v>
          </cell>
          <cell r="AK342">
            <v>-5</v>
          </cell>
          <cell r="AL342">
            <v>-19</v>
          </cell>
          <cell r="AM342">
            <v>-5</v>
          </cell>
          <cell r="AN342">
            <v>-4.9000000000000004</v>
          </cell>
          <cell r="AO342">
            <v>-5.5</v>
          </cell>
          <cell r="AP342">
            <v>-5.5</v>
          </cell>
          <cell r="AQ342">
            <v>-20.9</v>
          </cell>
          <cell r="AR342">
            <v>-5.5</v>
          </cell>
          <cell r="AS342">
            <v>-5.5</v>
          </cell>
          <cell r="AT342">
            <v>-6.4</v>
          </cell>
          <cell r="AU342">
            <v>-6.4</v>
          </cell>
          <cell r="AV342">
            <v>-23.799999999999997</v>
          </cell>
          <cell r="AW342">
            <v>-8.1999999999999993</v>
          </cell>
          <cell r="AX342">
            <v>-8.5</v>
          </cell>
          <cell r="AY342">
            <v>-9</v>
          </cell>
          <cell r="AZ342">
            <v>-10</v>
          </cell>
          <cell r="BA342">
            <v>-35.700000000000003</v>
          </cell>
        </row>
        <row r="343">
          <cell r="B343" t="str">
            <v xml:space="preserve">   2.6- Gastos Externos (incl. gastos consulares)</v>
          </cell>
          <cell r="D343">
            <v>-0.5</v>
          </cell>
          <cell r="E343">
            <v>-0.6</v>
          </cell>
          <cell r="F343">
            <v>-0.5</v>
          </cell>
          <cell r="G343">
            <v>-0.7</v>
          </cell>
          <cell r="H343">
            <v>-2.2999999999999998</v>
          </cell>
          <cell r="I343">
            <v>-2.2000000000000002</v>
          </cell>
          <cell r="J343">
            <v>-2.2999999999999998</v>
          </cell>
          <cell r="K343">
            <v>-2.2000000000000002</v>
          </cell>
          <cell r="L343">
            <v>-2.2000000000000002</v>
          </cell>
          <cell r="M343">
            <v>-8.9</v>
          </cell>
          <cell r="N343">
            <v>-1.5</v>
          </cell>
          <cell r="O343">
            <v>-1.5</v>
          </cell>
          <cell r="P343">
            <v>-1.5</v>
          </cell>
          <cell r="Q343">
            <v>-1.5</v>
          </cell>
          <cell r="R343">
            <v>-6</v>
          </cell>
          <cell r="S343">
            <v>-1.5</v>
          </cell>
          <cell r="T343">
            <v>-1.5</v>
          </cell>
          <cell r="U343">
            <v>-1.5</v>
          </cell>
          <cell r="V343">
            <v>-1.5</v>
          </cell>
          <cell r="W343">
            <v>-6</v>
          </cell>
          <cell r="X343">
            <v>-0.9</v>
          </cell>
          <cell r="Y343">
            <v>-0.9</v>
          </cell>
          <cell r="Z343">
            <v>-0.8</v>
          </cell>
          <cell r="AA343">
            <v>-0.9</v>
          </cell>
          <cell r="AB343">
            <v>-3.5</v>
          </cell>
          <cell r="AC343">
            <v>-0.9</v>
          </cell>
          <cell r="AD343">
            <v>-0.8</v>
          </cell>
          <cell r="AE343">
            <v>-0.8</v>
          </cell>
          <cell r="AF343">
            <v>-0.9</v>
          </cell>
          <cell r="AG343">
            <v>-3.4</v>
          </cell>
          <cell r="AH343">
            <v>-0.9</v>
          </cell>
          <cell r="AI343">
            <v>-0.9</v>
          </cell>
          <cell r="AJ343">
            <v>-0.9</v>
          </cell>
          <cell r="AK343">
            <v>-1</v>
          </cell>
          <cell r="AL343">
            <v>-3.7</v>
          </cell>
          <cell r="AM343">
            <v>-1.1000000000000001</v>
          </cell>
          <cell r="AN343">
            <v>-1</v>
          </cell>
          <cell r="AO343">
            <v>-1</v>
          </cell>
          <cell r="AP343">
            <v>-1.1000000000000001</v>
          </cell>
          <cell r="AQ343">
            <v>-4.2</v>
          </cell>
          <cell r="AR343">
            <v>-1.7</v>
          </cell>
          <cell r="AS343">
            <v>-1.6</v>
          </cell>
          <cell r="AT343">
            <v>-1.7</v>
          </cell>
          <cell r="AU343">
            <v>-1.7</v>
          </cell>
          <cell r="AV343">
            <v>-6.7</v>
          </cell>
          <cell r="AW343">
            <v>-2</v>
          </cell>
          <cell r="AX343">
            <v>-1.6</v>
          </cell>
          <cell r="AY343">
            <v>-1.7</v>
          </cell>
          <cell r="AZ343">
            <v>-1.6</v>
          </cell>
          <cell r="BA343">
            <v>-6.9</v>
          </cell>
        </row>
        <row r="344">
          <cell r="B344" t="str">
            <v xml:space="preserve">   2.7- Comunicaciones</v>
          </cell>
          <cell r="D344">
            <v>-1.3</v>
          </cell>
          <cell r="E344">
            <v>-0.8</v>
          </cell>
          <cell r="F344">
            <v>-0.2</v>
          </cell>
          <cell r="G344">
            <v>-1</v>
          </cell>
          <cell r="H344">
            <v>-3.3000000000000003</v>
          </cell>
          <cell r="I344">
            <v>-0.6</v>
          </cell>
          <cell r="J344">
            <v>-0.4</v>
          </cell>
          <cell r="K344">
            <v>-0.1</v>
          </cell>
          <cell r="L344">
            <v>-0.5</v>
          </cell>
          <cell r="M344">
            <v>-1.6</v>
          </cell>
          <cell r="N344">
            <v>-0.5</v>
          </cell>
          <cell r="O344">
            <v>-0.6</v>
          </cell>
          <cell r="P344">
            <v>-0.9</v>
          </cell>
          <cell r="Q344">
            <v>-0.6</v>
          </cell>
          <cell r="R344">
            <v>-2.6</v>
          </cell>
          <cell r="S344">
            <v>-1.3</v>
          </cell>
          <cell r="T344">
            <v>-1</v>
          </cell>
          <cell r="U344">
            <v>-2.5</v>
          </cell>
          <cell r="V344">
            <v>-0.6</v>
          </cell>
          <cell r="W344">
            <v>-5.3999999999999995</v>
          </cell>
          <cell r="X344">
            <v>-0.5</v>
          </cell>
          <cell r="Y344">
            <v>-0.9</v>
          </cell>
          <cell r="Z344">
            <v>-1.4</v>
          </cell>
          <cell r="AA344">
            <v>-1.5</v>
          </cell>
          <cell r="AB344">
            <v>-4.3</v>
          </cell>
          <cell r="AC344">
            <v>-1.5</v>
          </cell>
          <cell r="AD344">
            <v>-1</v>
          </cell>
          <cell r="AE344">
            <v>-0.8</v>
          </cell>
          <cell r="AF344">
            <v>-1.8</v>
          </cell>
          <cell r="AG344">
            <v>-5.0999999999999996</v>
          </cell>
          <cell r="AH344">
            <v>-1.1000000000000001</v>
          </cell>
          <cell r="AI344">
            <v>-0.7</v>
          </cell>
          <cell r="AJ344">
            <v>-0.5</v>
          </cell>
          <cell r="AK344">
            <v>-1.5</v>
          </cell>
          <cell r="AL344">
            <v>-3.8</v>
          </cell>
          <cell r="AM344">
            <v>-0.1</v>
          </cell>
          <cell r="AN344">
            <v>-0.9</v>
          </cell>
          <cell r="AO344">
            <v>-0.6</v>
          </cell>
          <cell r="AP344">
            <v>-1.7</v>
          </cell>
          <cell r="AQ344">
            <v>-3.3</v>
          </cell>
          <cell r="AR344">
            <v>-0.6</v>
          </cell>
          <cell r="AS344">
            <v>-0.9</v>
          </cell>
          <cell r="AT344">
            <v>-0.9</v>
          </cell>
          <cell r="AU344">
            <v>-0.9</v>
          </cell>
          <cell r="AV344">
            <v>-3.3</v>
          </cell>
          <cell r="AW344">
            <v>-0.6</v>
          </cell>
          <cell r="AX344">
            <v>-0.8</v>
          </cell>
          <cell r="AY344">
            <v>-0.7</v>
          </cell>
          <cell r="AZ344">
            <v>-0.8</v>
          </cell>
          <cell r="BA344">
            <v>-2.8999999999999995</v>
          </cell>
        </row>
        <row r="345">
          <cell r="B345" t="str">
            <v xml:space="preserve">   2.8- Viajes</v>
          </cell>
          <cell r="D345">
            <v>-1</v>
          </cell>
          <cell r="E345">
            <v>-4.3</v>
          </cell>
          <cell r="F345">
            <v>-4.5999999999999996</v>
          </cell>
          <cell r="G345">
            <v>-4.8</v>
          </cell>
          <cell r="H345">
            <v>-14.7</v>
          </cell>
          <cell r="I345">
            <v>-2</v>
          </cell>
          <cell r="J345">
            <v>-8.1999999999999993</v>
          </cell>
          <cell r="K345">
            <v>-8.8000000000000007</v>
          </cell>
          <cell r="L345">
            <v>-9.1</v>
          </cell>
          <cell r="M345">
            <v>-28.1</v>
          </cell>
          <cell r="N345">
            <v>-7</v>
          </cell>
          <cell r="O345">
            <v>-7.8</v>
          </cell>
          <cell r="P345">
            <v>-7.9</v>
          </cell>
          <cell r="Q345">
            <v>-7.5</v>
          </cell>
          <cell r="R345">
            <v>-30.200000000000003</v>
          </cell>
          <cell r="S345">
            <v>-7.9</v>
          </cell>
          <cell r="T345">
            <v>-8</v>
          </cell>
          <cell r="U345">
            <v>-7.5</v>
          </cell>
          <cell r="V345">
            <v>-7.5</v>
          </cell>
          <cell r="W345">
            <v>-30.9</v>
          </cell>
          <cell r="X345">
            <v>-8.1</v>
          </cell>
          <cell r="Y345">
            <v>-7</v>
          </cell>
          <cell r="Z345">
            <v>-8</v>
          </cell>
          <cell r="AA345">
            <v>-7</v>
          </cell>
          <cell r="AB345">
            <v>-30.1</v>
          </cell>
          <cell r="AC345">
            <v>-10.1</v>
          </cell>
          <cell r="AD345">
            <v>-9.1</v>
          </cell>
          <cell r="AE345">
            <v>-9.9</v>
          </cell>
          <cell r="AF345">
            <v>-10.9</v>
          </cell>
          <cell r="AG345">
            <v>-40</v>
          </cell>
          <cell r="AH345">
            <v>-15.5</v>
          </cell>
          <cell r="AI345">
            <v>-12.5</v>
          </cell>
          <cell r="AJ345">
            <v>-15</v>
          </cell>
          <cell r="AK345">
            <v>-17</v>
          </cell>
          <cell r="AL345">
            <v>-60</v>
          </cell>
          <cell r="AM345">
            <v>-16.8</v>
          </cell>
          <cell r="AN345">
            <v>-13.5</v>
          </cell>
          <cell r="AO345">
            <v>-16.3</v>
          </cell>
          <cell r="AP345">
            <v>-18.399999999999999</v>
          </cell>
          <cell r="AQ345">
            <v>-65</v>
          </cell>
          <cell r="AR345">
            <v>-17.5</v>
          </cell>
          <cell r="AS345">
            <v>-17.5</v>
          </cell>
          <cell r="AT345">
            <v>-17.5</v>
          </cell>
          <cell r="AU345">
            <v>-17.5</v>
          </cell>
          <cell r="AV345">
            <v>-70</v>
          </cell>
          <cell r="AW345">
            <v>-22.9</v>
          </cell>
          <cell r="AX345">
            <v>-18.7</v>
          </cell>
          <cell r="AY345">
            <v>-19.2</v>
          </cell>
          <cell r="AZ345">
            <v>-17</v>
          </cell>
          <cell r="BA345">
            <v>-77.8</v>
          </cell>
        </row>
        <row r="347">
          <cell r="B347" t="str">
            <v>RENTA-SERVICIOS FACTORIALES</v>
          </cell>
          <cell r="H347">
            <v>-33.159999999999997</v>
          </cell>
          <cell r="I347">
            <v>-6.2</v>
          </cell>
          <cell r="J347">
            <v>-8.1999999999999993</v>
          </cell>
          <cell r="K347">
            <v>-8.5400000000000009</v>
          </cell>
          <cell r="L347">
            <v>-28.46</v>
          </cell>
          <cell r="M347">
            <v>-51.400000000000006</v>
          </cell>
          <cell r="N347">
            <v>-6.38</v>
          </cell>
          <cell r="O347">
            <v>-7.3000000000000007</v>
          </cell>
          <cell r="P347">
            <v>-8.44</v>
          </cell>
          <cell r="Q347">
            <v>-4.0200000000000005</v>
          </cell>
          <cell r="R347">
            <v>-26.140000000000004</v>
          </cell>
          <cell r="S347">
            <v>-4.24</v>
          </cell>
          <cell r="T347">
            <v>-8.86</v>
          </cell>
          <cell r="U347">
            <v>-5.84</v>
          </cell>
          <cell r="V347">
            <v>-23.06</v>
          </cell>
          <cell r="W347">
            <v>-41.999999999999993</v>
          </cell>
          <cell r="X347">
            <v>-9.02</v>
          </cell>
          <cell r="Y347">
            <v>-14.440000000000001</v>
          </cell>
          <cell r="Z347">
            <v>-21.28</v>
          </cell>
          <cell r="AA347">
            <v>-5.16</v>
          </cell>
          <cell r="AB347">
            <v>-49.900000000000006</v>
          </cell>
          <cell r="AC347">
            <v>-6.1800000000000006</v>
          </cell>
          <cell r="AD347">
            <v>-8.58</v>
          </cell>
          <cell r="AE347">
            <v>-54.34</v>
          </cell>
          <cell r="AF347">
            <v>-11.16</v>
          </cell>
          <cell r="AG347">
            <v>-80.260000000000005</v>
          </cell>
          <cell r="AH347">
            <v>-16.100000000000001</v>
          </cell>
          <cell r="AI347">
            <v>-21.86</v>
          </cell>
          <cell r="AJ347">
            <v>-20.98</v>
          </cell>
          <cell r="AK347">
            <v>-22.44</v>
          </cell>
          <cell r="AL347">
            <v>-81.38</v>
          </cell>
          <cell r="AM347">
            <v>-20.260000000000002</v>
          </cell>
          <cell r="AN347">
            <v>-20.68</v>
          </cell>
          <cell r="AO347">
            <v>-20.58</v>
          </cell>
          <cell r="AP347">
            <v>-20.479999999999997</v>
          </cell>
          <cell r="AQ347">
            <v>-82</v>
          </cell>
          <cell r="AR347">
            <v>-22</v>
          </cell>
          <cell r="AS347">
            <v>-22.16</v>
          </cell>
          <cell r="AT347">
            <v>-22.16</v>
          </cell>
          <cell r="AU347">
            <v>-22.560000000000002</v>
          </cell>
          <cell r="AV347">
            <v>-88.88</v>
          </cell>
          <cell r="AW347">
            <v>-21.660000000000004</v>
          </cell>
          <cell r="AX347">
            <v>-20.5</v>
          </cell>
          <cell r="AY347">
            <v>-23.46</v>
          </cell>
          <cell r="AZ347">
            <v>-25.68</v>
          </cell>
          <cell r="BA347">
            <v>-91.3</v>
          </cell>
        </row>
        <row r="349">
          <cell r="B349" t="str">
            <v>3.-INGRESOS</v>
          </cell>
          <cell r="D349">
            <v>3.1</v>
          </cell>
          <cell r="E349">
            <v>3</v>
          </cell>
          <cell r="F349">
            <v>3.4</v>
          </cell>
          <cell r="G349">
            <v>2.2999999999999998</v>
          </cell>
          <cell r="H349">
            <v>11.8</v>
          </cell>
          <cell r="I349">
            <v>1.7</v>
          </cell>
          <cell r="J349">
            <v>2.4</v>
          </cell>
          <cell r="K349">
            <v>3.2</v>
          </cell>
          <cell r="L349">
            <v>2.8</v>
          </cell>
          <cell r="M349">
            <v>10.1</v>
          </cell>
          <cell r="N349">
            <v>1.5</v>
          </cell>
          <cell r="O349">
            <v>1.8</v>
          </cell>
          <cell r="P349">
            <v>2.4</v>
          </cell>
          <cell r="Q349">
            <v>1.8</v>
          </cell>
          <cell r="R349">
            <v>7.4999999999999991</v>
          </cell>
          <cell r="S349">
            <v>1.2</v>
          </cell>
          <cell r="T349">
            <v>1.2</v>
          </cell>
          <cell r="U349">
            <v>1.1000000000000001</v>
          </cell>
          <cell r="V349">
            <v>1.9</v>
          </cell>
          <cell r="W349">
            <v>5.4</v>
          </cell>
          <cell r="X349">
            <v>1.3</v>
          </cell>
          <cell r="Y349">
            <v>1.7</v>
          </cell>
          <cell r="Z349">
            <v>1.9</v>
          </cell>
          <cell r="AA349">
            <v>1.8</v>
          </cell>
          <cell r="AB349">
            <v>6.7</v>
          </cell>
          <cell r="AC349">
            <v>1.9</v>
          </cell>
          <cell r="AD349">
            <v>1.7</v>
          </cell>
          <cell r="AE349">
            <v>1.9</v>
          </cell>
          <cell r="AF349">
            <v>1.7</v>
          </cell>
          <cell r="AG349">
            <v>7.2</v>
          </cell>
          <cell r="AH349">
            <v>2.4</v>
          </cell>
          <cell r="AI349">
            <v>2.8</v>
          </cell>
          <cell r="AJ349">
            <v>2.7</v>
          </cell>
          <cell r="AK349">
            <v>2.6</v>
          </cell>
          <cell r="AL349">
            <v>10.5</v>
          </cell>
          <cell r="AM349">
            <v>2.6</v>
          </cell>
          <cell r="AN349">
            <v>4.0999999999999996</v>
          </cell>
          <cell r="AO349">
            <v>3.8</v>
          </cell>
          <cell r="AP349">
            <v>4.2</v>
          </cell>
          <cell r="AQ349">
            <v>14.7</v>
          </cell>
          <cell r="AR349">
            <v>7.1</v>
          </cell>
          <cell r="AS349">
            <v>6.8</v>
          </cell>
          <cell r="AT349">
            <v>6.4</v>
          </cell>
          <cell r="AU349">
            <v>5.6999999999999993</v>
          </cell>
          <cell r="AV349">
            <v>25.999999999999996</v>
          </cell>
          <cell r="AW349">
            <v>7.1999999999999993</v>
          </cell>
          <cell r="AX349">
            <v>7</v>
          </cell>
          <cell r="AY349">
            <v>8.4</v>
          </cell>
          <cell r="AZ349">
            <v>8.1</v>
          </cell>
          <cell r="BA349">
            <v>30.700000000000003</v>
          </cell>
        </row>
        <row r="350">
          <cell r="B350" t="str">
            <v xml:space="preserve">   3.1- Retribucion de Invers.</v>
          </cell>
          <cell r="D350">
            <v>3.1</v>
          </cell>
          <cell r="E350">
            <v>3</v>
          </cell>
          <cell r="F350">
            <v>3.4</v>
          </cell>
          <cell r="G350">
            <v>2.2999999999999998</v>
          </cell>
          <cell r="H350">
            <v>11.8</v>
          </cell>
          <cell r="I350">
            <v>1.7</v>
          </cell>
          <cell r="J350">
            <v>2.4</v>
          </cell>
          <cell r="K350">
            <v>3.2</v>
          </cell>
          <cell r="L350">
            <v>2.8</v>
          </cell>
          <cell r="M350">
            <v>10.1</v>
          </cell>
          <cell r="N350">
            <v>1.5</v>
          </cell>
          <cell r="O350">
            <v>1.8</v>
          </cell>
          <cell r="P350">
            <v>2.4</v>
          </cell>
          <cell r="Q350">
            <v>1.8</v>
          </cell>
          <cell r="R350">
            <v>7.4999999999999991</v>
          </cell>
          <cell r="S350">
            <v>1.2</v>
          </cell>
          <cell r="T350">
            <v>1.2</v>
          </cell>
          <cell r="U350">
            <v>1.1000000000000001</v>
          </cell>
          <cell r="V350">
            <v>1.9</v>
          </cell>
          <cell r="W350">
            <v>5.4</v>
          </cell>
          <cell r="X350">
            <v>1.3</v>
          </cell>
          <cell r="Y350">
            <v>1.7</v>
          </cell>
          <cell r="Z350">
            <v>1.9</v>
          </cell>
          <cell r="AA350">
            <v>1.8</v>
          </cell>
          <cell r="AB350">
            <v>6.7</v>
          </cell>
          <cell r="AC350">
            <v>1.9</v>
          </cell>
          <cell r="AD350">
            <v>1.7</v>
          </cell>
          <cell r="AE350">
            <v>1.9</v>
          </cell>
          <cell r="AF350">
            <v>1.7</v>
          </cell>
          <cell r="AG350">
            <v>7.2</v>
          </cell>
          <cell r="AH350">
            <v>2.4</v>
          </cell>
          <cell r="AI350">
            <v>2.8</v>
          </cell>
          <cell r="AJ350">
            <v>2.7</v>
          </cell>
          <cell r="AK350">
            <v>2.6</v>
          </cell>
          <cell r="AL350">
            <v>10.5</v>
          </cell>
          <cell r="AM350">
            <v>2.6</v>
          </cell>
          <cell r="AN350">
            <v>4.0999999999999996</v>
          </cell>
          <cell r="AO350">
            <v>3.8</v>
          </cell>
          <cell r="AP350">
            <v>4.2</v>
          </cell>
          <cell r="AQ350">
            <v>14.7</v>
          </cell>
          <cell r="AR350">
            <v>7.1</v>
          </cell>
          <cell r="AS350">
            <v>6.8</v>
          </cell>
          <cell r="AT350">
            <v>6.4</v>
          </cell>
          <cell r="AU350">
            <v>5.6999999999999993</v>
          </cell>
          <cell r="AV350">
            <v>25.999999999999996</v>
          </cell>
          <cell r="AW350">
            <v>7.1999999999999993</v>
          </cell>
          <cell r="AX350">
            <v>7</v>
          </cell>
          <cell r="AY350">
            <v>8.4</v>
          </cell>
          <cell r="AZ350">
            <v>8.1</v>
          </cell>
          <cell r="BA350">
            <v>30.700000000000003</v>
          </cell>
        </row>
        <row r="352">
          <cell r="B352" t="str">
            <v>4.-EGRESOS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-3</v>
          </cell>
          <cell r="J352">
            <v>-3</v>
          </cell>
          <cell r="K352">
            <v>-3</v>
          </cell>
          <cell r="L352">
            <v>-3</v>
          </cell>
          <cell r="M352">
            <v>-12</v>
          </cell>
          <cell r="N352">
            <v>-3.1</v>
          </cell>
          <cell r="O352">
            <v>-3.1</v>
          </cell>
          <cell r="P352">
            <v>-3.2</v>
          </cell>
          <cell r="Q352">
            <v>-3.2</v>
          </cell>
          <cell r="R352">
            <v>-12.600000000000001</v>
          </cell>
          <cell r="S352">
            <v>-2.9</v>
          </cell>
          <cell r="T352">
            <v>-3</v>
          </cell>
          <cell r="U352">
            <v>-3.2</v>
          </cell>
          <cell r="V352">
            <v>-3.5</v>
          </cell>
          <cell r="W352">
            <v>-12.600000000000001</v>
          </cell>
          <cell r="X352">
            <v>-3.6</v>
          </cell>
          <cell r="Y352">
            <v>-3.8</v>
          </cell>
          <cell r="Z352">
            <v>-4.2</v>
          </cell>
          <cell r="AA352">
            <v>-5.0999999999999996</v>
          </cell>
          <cell r="AB352">
            <v>-16.700000000000003</v>
          </cell>
          <cell r="AC352">
            <v>-6.2</v>
          </cell>
          <cell r="AD352">
            <v>-6.9</v>
          </cell>
          <cell r="AE352">
            <v>-7.9</v>
          </cell>
          <cell r="AF352">
            <v>-7.5</v>
          </cell>
          <cell r="AG352">
            <v>-28.5</v>
          </cell>
          <cell r="AH352">
            <v>-10.4</v>
          </cell>
          <cell r="AI352">
            <v>-11.4</v>
          </cell>
          <cell r="AJ352">
            <v>-12.6</v>
          </cell>
          <cell r="AK352">
            <v>-10.6</v>
          </cell>
          <cell r="AL352">
            <v>-45</v>
          </cell>
          <cell r="AM352">
            <v>-12.5</v>
          </cell>
          <cell r="AN352">
            <v>-13.399999999999999</v>
          </cell>
          <cell r="AO352">
            <v>-14.2</v>
          </cell>
          <cell r="AP352">
            <v>-13.3</v>
          </cell>
          <cell r="AQ352">
            <v>-53.399999999999991</v>
          </cell>
          <cell r="AR352">
            <v>-11.8</v>
          </cell>
          <cell r="AS352">
            <v>-14.3</v>
          </cell>
          <cell r="AT352">
            <v>-14.8</v>
          </cell>
          <cell r="AU352">
            <v>-17.299999999999997</v>
          </cell>
          <cell r="AV352">
            <v>-58.2</v>
          </cell>
          <cell r="AW352">
            <v>-14.9</v>
          </cell>
          <cell r="AX352">
            <v>-15.5</v>
          </cell>
          <cell r="AY352">
            <v>-16.7</v>
          </cell>
          <cell r="AZ352">
            <v>-15.2</v>
          </cell>
          <cell r="BA352">
            <v>-62.3</v>
          </cell>
        </row>
        <row r="353">
          <cell r="B353" t="str">
            <v xml:space="preserve">   4.1- Renta Privada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-3</v>
          </cell>
          <cell r="J353">
            <v>-3</v>
          </cell>
          <cell r="K353">
            <v>-3</v>
          </cell>
          <cell r="L353">
            <v>-3</v>
          </cell>
          <cell r="M353">
            <v>-12</v>
          </cell>
          <cell r="N353">
            <v>-3.1</v>
          </cell>
          <cell r="O353">
            <v>-3.1</v>
          </cell>
          <cell r="P353">
            <v>-3.2</v>
          </cell>
          <cell r="Q353">
            <v>-3.2</v>
          </cell>
          <cell r="R353">
            <v>-12.600000000000001</v>
          </cell>
          <cell r="S353">
            <v>-2.9</v>
          </cell>
          <cell r="T353">
            <v>-3</v>
          </cell>
          <cell r="U353">
            <v>-3.2</v>
          </cell>
          <cell r="V353">
            <v>-3.5</v>
          </cell>
          <cell r="W353">
            <v>-12.600000000000001</v>
          </cell>
          <cell r="X353">
            <v>-3.6</v>
          </cell>
          <cell r="Y353">
            <v>-3.8</v>
          </cell>
          <cell r="Z353">
            <v>-4.2</v>
          </cell>
          <cell r="AA353">
            <v>-5.0999999999999996</v>
          </cell>
          <cell r="AB353">
            <v>-16.700000000000003</v>
          </cell>
          <cell r="AC353">
            <v>-6.2</v>
          </cell>
          <cell r="AD353">
            <v>-6.9</v>
          </cell>
          <cell r="AE353">
            <v>-7.9</v>
          </cell>
          <cell r="AF353">
            <v>-7.5</v>
          </cell>
          <cell r="AG353">
            <v>-28.5</v>
          </cell>
          <cell r="AH353">
            <v>-10.4</v>
          </cell>
          <cell r="AI353">
            <v>-11.4</v>
          </cell>
          <cell r="AJ353">
            <v>-12.6</v>
          </cell>
          <cell r="AK353">
            <v>-10.6</v>
          </cell>
          <cell r="AL353">
            <v>-45</v>
          </cell>
          <cell r="AM353">
            <v>-12.5</v>
          </cell>
          <cell r="AN353">
            <v>-13.399999999999999</v>
          </cell>
          <cell r="AO353">
            <v>-14.2</v>
          </cell>
          <cell r="AP353">
            <v>-13.3</v>
          </cell>
          <cell r="AQ353">
            <v>-53.399999999999991</v>
          </cell>
          <cell r="AR353">
            <v>-11.8</v>
          </cell>
          <cell r="AS353">
            <v>-14.3</v>
          </cell>
          <cell r="AT353">
            <v>-14.8</v>
          </cell>
          <cell r="AU353">
            <v>-17.299999999999997</v>
          </cell>
          <cell r="AV353">
            <v>-58.2</v>
          </cell>
          <cell r="AW353">
            <v>-14.9</v>
          </cell>
          <cell r="AX353">
            <v>-15.5</v>
          </cell>
          <cell r="AY353">
            <v>-16.7</v>
          </cell>
          <cell r="AZ353">
            <v>-15.2</v>
          </cell>
          <cell r="BA353">
            <v>-62.3</v>
          </cell>
        </row>
        <row r="354">
          <cell r="B354" t="str">
            <v xml:space="preserve">   4.2- Renta Zona Franca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0</v>
          </cell>
          <cell r="AU354">
            <v>0</v>
          </cell>
          <cell r="AV354">
            <v>0</v>
          </cell>
          <cell r="AW354">
            <v>0</v>
          </cell>
          <cell r="AX354">
            <v>0</v>
          </cell>
          <cell r="AY354">
            <v>0</v>
          </cell>
          <cell r="AZ354">
            <v>0</v>
          </cell>
          <cell r="BA354">
            <v>0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(2)"/>
      <sheetName val="Tab 2"/>
      <sheetName val="Tab 3"/>
      <sheetName val="Tab 12"/>
      <sheetName val="Tab 13"/>
      <sheetName val="Tab 14"/>
      <sheetName val="Tab 15"/>
      <sheetName val="Tab 18"/>
      <sheetName val="Tab 19"/>
      <sheetName val="Tab 20"/>
      <sheetName val="IPC1988"/>
      <sheetName val="ER"/>
      <sheetName val="WB"/>
      <sheetName val="CONTENT"/>
      <sheetName val="Summary BOP"/>
      <sheetName val="Time series"/>
      <sheetName val="PIB EN CORR"/>
      <sheetName val="Tab_2"/>
      <sheetName val="Tab_3"/>
      <sheetName val="Tab_12"/>
      <sheetName val="Tab_13"/>
      <sheetName val="Tab_14"/>
      <sheetName val="Tab_15"/>
      <sheetName val="Tab_18"/>
      <sheetName val="Tab_19"/>
      <sheetName val="Tab_20"/>
      <sheetName val="Programa"/>
      <sheetName val="#REF"/>
      <sheetName val="forecast"/>
      <sheetName val="PRIVATE"/>
      <sheetName val="Time_series"/>
      <sheetName val="Summary_BOP"/>
      <sheetName val="PIB_EN_COR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22967-C976-47AB-9941-34D326FDE074}">
  <sheetPr>
    <tabColor rgb="FFFE6E8D"/>
  </sheetPr>
  <dimension ref="B2:S63"/>
  <sheetViews>
    <sheetView showGridLines="0" tabSelected="1" zoomScaleNormal="100" workbookViewId="0">
      <pane xSplit="3" ySplit="6" topLeftCell="D40" activePane="bottomRight" state="frozen"/>
      <selection pane="topRight" activeCell="D1" sqref="D1"/>
      <selection pane="bottomLeft" activeCell="A6" sqref="A6"/>
      <selection pane="bottomRight" activeCell="F51" sqref="F51"/>
    </sheetView>
  </sheetViews>
  <sheetFormatPr baseColWidth="10" defaultColWidth="11.3984375" defaultRowHeight="14.25" x14ac:dyDescent="0.45"/>
  <cols>
    <col min="1" max="1" width="11.3984375" style="1"/>
    <col min="2" max="2" width="7.3984375" style="6" customWidth="1"/>
    <col min="3" max="3" width="15.86328125" style="7" customWidth="1"/>
    <col min="4" max="6" width="15.86328125" style="1" customWidth="1"/>
    <col min="7" max="7" width="19.265625" style="1" bestFit="1" customWidth="1"/>
    <col min="8" max="12" width="15.86328125" style="1" customWidth="1"/>
    <col min="13" max="13" width="13.06640625" style="1" bestFit="1" customWidth="1"/>
    <col min="14" max="14" width="12.9296875" style="1" bestFit="1" customWidth="1"/>
    <col min="15" max="15" width="9.06640625" style="1" bestFit="1" customWidth="1"/>
    <col min="16" max="16" width="6.3984375" style="1" bestFit="1" customWidth="1"/>
    <col min="17" max="17" width="6" style="1" bestFit="1" customWidth="1"/>
    <col min="18" max="18" width="14.3984375" style="1" bestFit="1" customWidth="1"/>
    <col min="19" max="16384" width="11.3984375" style="1"/>
  </cols>
  <sheetData>
    <row r="2" spans="2:13" ht="20.65" x14ac:dyDescent="0.45">
      <c r="B2" s="31" t="s">
        <v>6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2:13" ht="15.4" x14ac:dyDescent="0.45">
      <c r="B3" s="32" t="s">
        <v>7</v>
      </c>
      <c r="C3" s="32"/>
      <c r="D3" s="32"/>
      <c r="E3" s="32"/>
      <c r="F3" s="32"/>
      <c r="G3" s="32"/>
      <c r="H3" s="32"/>
      <c r="I3" s="32"/>
      <c r="J3" s="32"/>
      <c r="K3" s="32"/>
      <c r="L3" s="32"/>
    </row>
    <row r="5" spans="2:13" x14ac:dyDescent="0.45">
      <c r="B5" s="2" t="s">
        <v>0</v>
      </c>
      <c r="C5" s="3" t="s">
        <v>1</v>
      </c>
      <c r="D5" s="4" t="s">
        <v>8</v>
      </c>
      <c r="E5" s="5" t="s">
        <v>9</v>
      </c>
      <c r="F5" s="5" t="s">
        <v>10</v>
      </c>
      <c r="G5" s="5" t="s">
        <v>11</v>
      </c>
      <c r="H5" s="4" t="s">
        <v>12</v>
      </c>
      <c r="I5" s="4" t="s">
        <v>13</v>
      </c>
      <c r="J5" s="4" t="s">
        <v>14</v>
      </c>
      <c r="K5" s="4" t="s">
        <v>15</v>
      </c>
      <c r="L5" s="4" t="s">
        <v>16</v>
      </c>
      <c r="M5" s="4" t="s">
        <v>17</v>
      </c>
    </row>
    <row r="6" spans="2:13" ht="6" customHeight="1" x14ac:dyDescent="0.45"/>
    <row r="7" spans="2:13" hidden="1" x14ac:dyDescent="0.45">
      <c r="D7" s="8">
        <f t="shared" ref="D7" si="0">+D8+D9+D10+D11</f>
        <v>292</v>
      </c>
      <c r="E7" s="8">
        <f>+E8+E9+E10+E11</f>
        <v>144.30000000000001</v>
      </c>
      <c r="F7" s="8">
        <f>+F8+F9+F10+F11</f>
        <v>42.699999999999989</v>
      </c>
      <c r="G7" s="8">
        <f t="shared" ref="G7" si="1">+G8+G9+G10+G11</f>
        <v>220.5</v>
      </c>
      <c r="H7" s="8">
        <f>+H8+H9+H10+H11</f>
        <v>13.100000000000001</v>
      </c>
      <c r="I7" s="8">
        <f t="shared" ref="I7" si="2">+I8+I9+I10+I11</f>
        <v>179.5</v>
      </c>
      <c r="J7" s="8">
        <f>+J8+J9+J10+J11</f>
        <v>57.8</v>
      </c>
      <c r="K7" s="8">
        <f>+K8+K9+K10+K11</f>
        <v>9.2000000000000011</v>
      </c>
      <c r="L7" s="8">
        <f t="shared" ref="L7" si="3">+L8+L9+L10+L11</f>
        <v>30</v>
      </c>
      <c r="M7" s="8">
        <f>SUM(D7:L7)</f>
        <v>989.1</v>
      </c>
    </row>
    <row r="8" spans="2:13" hidden="1" x14ac:dyDescent="0.45">
      <c r="B8" s="29">
        <v>2016</v>
      </c>
      <c r="C8" s="9" t="s">
        <v>2</v>
      </c>
      <c r="D8" s="1">
        <v>52.4</v>
      </c>
      <c r="E8" s="1">
        <v>37.1</v>
      </c>
      <c r="F8" s="1">
        <v>64.900000000000006</v>
      </c>
      <c r="G8" s="1">
        <v>24.2</v>
      </c>
      <c r="H8" s="1">
        <v>2.8</v>
      </c>
      <c r="I8" s="1">
        <v>86.6</v>
      </c>
      <c r="J8" s="1">
        <v>13.3</v>
      </c>
      <c r="K8" s="1">
        <v>-0.6</v>
      </c>
      <c r="L8" s="1">
        <v>2.4</v>
      </c>
      <c r="M8" s="1">
        <f>SUM(D8:L8)</f>
        <v>283.09999999999997</v>
      </c>
    </row>
    <row r="9" spans="2:13" hidden="1" x14ac:dyDescent="0.45">
      <c r="B9" s="29"/>
      <c r="C9" s="9" t="s">
        <v>3</v>
      </c>
      <c r="D9" s="1">
        <v>76</v>
      </c>
      <c r="E9" s="1">
        <v>23.4</v>
      </c>
      <c r="F9" s="1">
        <v>87.6</v>
      </c>
      <c r="G9" s="1">
        <v>122.2</v>
      </c>
      <c r="H9" s="1">
        <v>4.9000000000000004</v>
      </c>
      <c r="I9" s="1">
        <v>32.200000000000003</v>
      </c>
      <c r="J9" s="1">
        <v>-0.5</v>
      </c>
      <c r="K9" s="1">
        <v>-5.4</v>
      </c>
      <c r="L9" s="1">
        <v>4.5999999999999996</v>
      </c>
      <c r="M9" s="1">
        <f t="shared" ref="M9:M11" si="4">SUM(D9:L9)</f>
        <v>345</v>
      </c>
    </row>
    <row r="10" spans="2:13" hidden="1" x14ac:dyDescent="0.45">
      <c r="B10" s="29"/>
      <c r="C10" s="9" t="s">
        <v>4</v>
      </c>
      <c r="D10" s="1">
        <v>99.4</v>
      </c>
      <c r="E10" s="1">
        <v>42.5</v>
      </c>
      <c r="F10" s="1">
        <v>47.1</v>
      </c>
      <c r="G10" s="1">
        <v>34.4</v>
      </c>
      <c r="H10" s="1">
        <v>1.1000000000000001</v>
      </c>
      <c r="I10" s="1">
        <v>23.9</v>
      </c>
      <c r="J10" s="1">
        <v>1.7</v>
      </c>
      <c r="K10" s="1">
        <v>11.3</v>
      </c>
      <c r="L10" s="1">
        <v>18.600000000000001</v>
      </c>
      <c r="M10" s="1">
        <f t="shared" si="4"/>
        <v>280</v>
      </c>
    </row>
    <row r="11" spans="2:13" hidden="1" x14ac:dyDescent="0.45">
      <c r="B11" s="29"/>
      <c r="C11" s="9" t="s">
        <v>5</v>
      </c>
      <c r="D11" s="1">
        <v>64.2</v>
      </c>
      <c r="E11" s="1">
        <v>41.3</v>
      </c>
      <c r="F11" s="1">
        <v>-156.9</v>
      </c>
      <c r="G11" s="1">
        <v>39.700000000000003</v>
      </c>
      <c r="H11" s="1">
        <v>4.3</v>
      </c>
      <c r="I11" s="1">
        <v>36.799999999999997</v>
      </c>
      <c r="J11" s="1">
        <v>43.3</v>
      </c>
      <c r="K11" s="1">
        <v>3.9</v>
      </c>
      <c r="L11" s="1">
        <v>4.4000000000000004</v>
      </c>
      <c r="M11" s="1">
        <f t="shared" si="4"/>
        <v>81</v>
      </c>
    </row>
    <row r="12" spans="2:13" hidden="1" x14ac:dyDescent="0.45"/>
    <row r="13" spans="2:13" hidden="1" x14ac:dyDescent="0.45">
      <c r="D13" s="8">
        <f t="shared" ref="D13" si="5">+D14+D15+D16+D17</f>
        <v>301.3</v>
      </c>
      <c r="E13" s="8">
        <f>+E14+E15+E16+E17</f>
        <v>130.69999999999999</v>
      </c>
      <c r="F13" s="8">
        <f>+F14+F15+F16+F17</f>
        <v>125.70000000000002</v>
      </c>
      <c r="G13" s="8">
        <f t="shared" ref="G13" si="6">+G14+G15+G16+G17</f>
        <v>215.00000000000003</v>
      </c>
      <c r="H13" s="8">
        <f>+H14+H15+H16+H17</f>
        <v>10.700000000000001</v>
      </c>
      <c r="I13" s="8">
        <f t="shared" ref="I13" si="7">+I14+I15+I16+I17</f>
        <v>153.80000000000001</v>
      </c>
      <c r="J13" s="8">
        <f>+J14+J15+J16+J17</f>
        <v>10</v>
      </c>
      <c r="K13" s="8">
        <f>+K14+K15+K16+K17</f>
        <v>36.5</v>
      </c>
      <c r="L13" s="8">
        <f t="shared" ref="L13" si="8">+L14+L15+L16+L17</f>
        <v>51.7</v>
      </c>
      <c r="M13" s="8">
        <f>SUM(D13:L13)</f>
        <v>1035.4000000000001</v>
      </c>
    </row>
    <row r="14" spans="2:13" hidden="1" x14ac:dyDescent="0.45">
      <c r="B14" s="29">
        <v>2017</v>
      </c>
      <c r="C14" s="9" t="s">
        <v>2</v>
      </c>
      <c r="D14" s="1">
        <v>78.400000000000006</v>
      </c>
      <c r="E14" s="1">
        <v>41.2</v>
      </c>
      <c r="F14" s="1">
        <v>27.1</v>
      </c>
      <c r="G14" s="1">
        <v>15.3</v>
      </c>
      <c r="H14" s="1">
        <v>0.6</v>
      </c>
      <c r="I14" s="1">
        <v>30.7</v>
      </c>
      <c r="J14" s="1">
        <v>27.6</v>
      </c>
      <c r="K14" s="1">
        <v>-0.9</v>
      </c>
      <c r="L14" s="1">
        <v>3.2</v>
      </c>
      <c r="M14" s="1">
        <f>SUM(D14:L14)</f>
        <v>223.2</v>
      </c>
    </row>
    <row r="15" spans="2:13" hidden="1" x14ac:dyDescent="0.45">
      <c r="B15" s="29"/>
      <c r="C15" s="9" t="s">
        <v>3</v>
      </c>
      <c r="D15" s="1">
        <v>14.2</v>
      </c>
      <c r="E15" s="1">
        <v>22.9</v>
      </c>
      <c r="F15" s="1">
        <v>47.8</v>
      </c>
      <c r="G15" s="1">
        <v>171.4</v>
      </c>
      <c r="H15" s="1">
        <v>4.4000000000000004</v>
      </c>
      <c r="I15" s="1">
        <v>38.4</v>
      </c>
      <c r="J15" s="1">
        <v>-23</v>
      </c>
      <c r="K15" s="1">
        <v>24.1</v>
      </c>
      <c r="L15" s="1">
        <v>26.3</v>
      </c>
      <c r="M15" s="1">
        <f t="shared" ref="M15:M17" si="9">SUM(D15:L15)</f>
        <v>326.5</v>
      </c>
    </row>
    <row r="16" spans="2:13" hidden="1" x14ac:dyDescent="0.45">
      <c r="B16" s="29"/>
      <c r="C16" s="9" t="s">
        <v>4</v>
      </c>
      <c r="D16" s="1">
        <v>160.5</v>
      </c>
      <c r="E16" s="1">
        <v>14.4</v>
      </c>
      <c r="F16" s="1">
        <v>17.2</v>
      </c>
      <c r="G16" s="1">
        <v>32.200000000000003</v>
      </c>
      <c r="H16" s="1">
        <v>3.9</v>
      </c>
      <c r="I16" s="1">
        <v>46.5</v>
      </c>
      <c r="J16" s="1">
        <v>-19</v>
      </c>
      <c r="K16" s="1">
        <v>3.1</v>
      </c>
      <c r="L16" s="1">
        <v>16.2</v>
      </c>
      <c r="M16" s="1">
        <f t="shared" si="9"/>
        <v>275.00000000000006</v>
      </c>
    </row>
    <row r="17" spans="2:13" hidden="1" x14ac:dyDescent="0.45">
      <c r="B17" s="29"/>
      <c r="C17" s="9" t="s">
        <v>5</v>
      </c>
      <c r="D17" s="1">
        <v>48.2</v>
      </c>
      <c r="E17" s="1">
        <v>52.2</v>
      </c>
      <c r="F17" s="1">
        <v>33.6</v>
      </c>
      <c r="G17" s="1">
        <v>-3.9</v>
      </c>
      <c r="H17" s="1">
        <v>1.8</v>
      </c>
      <c r="I17" s="1">
        <v>38.200000000000003</v>
      </c>
      <c r="J17" s="1">
        <v>24.4</v>
      </c>
      <c r="K17" s="1">
        <v>10.199999999999999</v>
      </c>
      <c r="L17" s="1">
        <v>6</v>
      </c>
      <c r="M17" s="1">
        <f t="shared" si="9"/>
        <v>210.70000000000002</v>
      </c>
    </row>
    <row r="18" spans="2:13" hidden="1" x14ac:dyDescent="0.45"/>
    <row r="19" spans="2:13" x14ac:dyDescent="0.45">
      <c r="D19" s="8">
        <f t="shared" ref="D19" si="10">+D20+D21+D22+D23</f>
        <v>130.79999999999998</v>
      </c>
      <c r="E19" s="8">
        <f>+E20+E21+E22+E23</f>
        <v>125.5</v>
      </c>
      <c r="F19" s="8">
        <f>+F20+F21+F22+F23</f>
        <v>209.7</v>
      </c>
      <c r="G19" s="8">
        <f t="shared" ref="G19:L19" si="11">+G20+G21+G22+G23</f>
        <v>156.69999999999999</v>
      </c>
      <c r="H19" s="8">
        <f>+H20+H21+H22+H23</f>
        <v>40.200000000000003</v>
      </c>
      <c r="I19" s="8">
        <f t="shared" ref="I19" si="12">+I20+I21+I22+I23</f>
        <v>135.9</v>
      </c>
      <c r="J19" s="8">
        <f>+J20+J21+J22+J23</f>
        <v>28.6</v>
      </c>
      <c r="K19" s="8">
        <f>+K20+K21+K22+K23</f>
        <v>4.3</v>
      </c>
      <c r="L19" s="8">
        <f t="shared" si="11"/>
        <v>5.9</v>
      </c>
      <c r="M19" s="8">
        <f>SUM(D19:L19)</f>
        <v>837.59999999999991</v>
      </c>
    </row>
    <row r="20" spans="2:13" x14ac:dyDescent="0.45">
      <c r="B20" s="29">
        <v>2018</v>
      </c>
      <c r="C20" s="9" t="s">
        <v>2</v>
      </c>
      <c r="D20" s="1">
        <v>53.1</v>
      </c>
      <c r="E20" s="1">
        <v>46.3</v>
      </c>
      <c r="F20" s="1">
        <v>76</v>
      </c>
      <c r="G20" s="1">
        <v>61.8</v>
      </c>
      <c r="H20" s="1">
        <v>28.9</v>
      </c>
      <c r="I20" s="1">
        <v>28.3</v>
      </c>
      <c r="J20" s="1">
        <v>-3.2</v>
      </c>
      <c r="K20" s="1">
        <v>0.9</v>
      </c>
      <c r="L20" s="1">
        <v>-5.8</v>
      </c>
      <c r="M20" s="1">
        <f>SUM(D20:L20)</f>
        <v>286.29999999999995</v>
      </c>
    </row>
    <row r="21" spans="2:13" x14ac:dyDescent="0.45">
      <c r="B21" s="29"/>
      <c r="C21" s="9" t="s">
        <v>3</v>
      </c>
      <c r="D21" s="1">
        <v>68.599999999999994</v>
      </c>
      <c r="E21" s="1">
        <v>34.700000000000003</v>
      </c>
      <c r="F21" s="1">
        <v>41.9</v>
      </c>
      <c r="G21" s="1">
        <v>70.2</v>
      </c>
      <c r="H21" s="1">
        <v>6.1</v>
      </c>
      <c r="I21" s="1">
        <v>41.4</v>
      </c>
      <c r="J21" s="1">
        <v>-4.4000000000000004</v>
      </c>
      <c r="K21" s="1">
        <v>2.6</v>
      </c>
      <c r="L21" s="1">
        <v>6.7</v>
      </c>
      <c r="M21" s="1">
        <f t="shared" ref="M21:M23" si="13">SUM(D21:L21)</f>
        <v>267.8</v>
      </c>
    </row>
    <row r="22" spans="2:13" x14ac:dyDescent="0.45">
      <c r="B22" s="29"/>
      <c r="C22" s="9" t="s">
        <v>4</v>
      </c>
      <c r="D22" s="1">
        <v>-21</v>
      </c>
      <c r="E22" s="1">
        <v>20.100000000000001</v>
      </c>
      <c r="F22" s="1">
        <v>37.5</v>
      </c>
      <c r="G22" s="1">
        <v>10.5</v>
      </c>
      <c r="H22" s="1">
        <v>1.5</v>
      </c>
      <c r="I22" s="1">
        <v>23</v>
      </c>
      <c r="J22" s="1">
        <v>3.6</v>
      </c>
      <c r="K22" s="1">
        <v>1.2</v>
      </c>
      <c r="L22" s="1">
        <v>1.9</v>
      </c>
      <c r="M22" s="1">
        <f t="shared" si="13"/>
        <v>78.3</v>
      </c>
    </row>
    <row r="23" spans="2:13" x14ac:dyDescent="0.45">
      <c r="B23" s="29"/>
      <c r="C23" s="9" t="s">
        <v>5</v>
      </c>
      <c r="D23" s="1">
        <v>30.1</v>
      </c>
      <c r="E23" s="1">
        <v>24.4</v>
      </c>
      <c r="F23" s="1">
        <v>54.3</v>
      </c>
      <c r="G23" s="1">
        <v>14.2</v>
      </c>
      <c r="H23" s="1">
        <v>3.7</v>
      </c>
      <c r="I23" s="1">
        <v>43.2</v>
      </c>
      <c r="J23" s="1">
        <v>32.6</v>
      </c>
      <c r="K23" s="1">
        <v>-0.4</v>
      </c>
      <c r="L23" s="1">
        <v>3.1</v>
      </c>
      <c r="M23" s="1">
        <f t="shared" si="13"/>
        <v>205.2</v>
      </c>
    </row>
    <row r="25" spans="2:13" x14ac:dyDescent="0.45">
      <c r="D25" s="8">
        <f t="shared" ref="D25" si="14">+D26+D27+D28+D29</f>
        <v>-25.800000000000004</v>
      </c>
      <c r="E25" s="8">
        <f>+E26+E27+E28+E29</f>
        <v>50.300000000000004</v>
      </c>
      <c r="F25" s="8">
        <f>+F26+F27+F28+F29</f>
        <v>196.39999999999998</v>
      </c>
      <c r="G25" s="8">
        <f t="shared" ref="G25" si="15">+G26+G27+G28+G29</f>
        <v>88.300000000000011</v>
      </c>
      <c r="H25" s="8">
        <f>+H26+H27+H28+H29</f>
        <v>3.8</v>
      </c>
      <c r="I25" s="8">
        <f>+I26+I27+I28+I29</f>
        <v>150.6</v>
      </c>
      <c r="J25" s="8">
        <f t="shared" ref="J25" si="16">+J26+J27+J28+J29</f>
        <v>25.4</v>
      </c>
      <c r="K25" s="8">
        <f>+K26+K27+K28+K29</f>
        <v>3.8000000000000003</v>
      </c>
      <c r="L25" s="8">
        <f t="shared" ref="L25" si="17">+L26+L27+L28+L29</f>
        <v>10.199999999999999</v>
      </c>
      <c r="M25" s="8">
        <f>SUM(D25:L25)</f>
        <v>503</v>
      </c>
    </row>
    <row r="26" spans="2:13" x14ac:dyDescent="0.45">
      <c r="B26" s="29">
        <v>2019</v>
      </c>
      <c r="C26" s="9" t="s">
        <v>2</v>
      </c>
      <c r="D26" s="1">
        <v>127.3</v>
      </c>
      <c r="E26" s="1">
        <v>2.7</v>
      </c>
      <c r="F26" s="1">
        <v>42.1</v>
      </c>
      <c r="G26" s="1">
        <v>44.8</v>
      </c>
      <c r="H26" s="1">
        <v>0.5</v>
      </c>
      <c r="I26" s="1">
        <v>37.299999999999997</v>
      </c>
      <c r="J26" s="1">
        <v>1.7</v>
      </c>
      <c r="K26" s="1">
        <v>0</v>
      </c>
      <c r="L26" s="1">
        <v>-1.5</v>
      </c>
      <c r="M26" s="1">
        <f>SUM(D26:L26)</f>
        <v>254.89999999999998</v>
      </c>
    </row>
    <row r="27" spans="2:13" x14ac:dyDescent="0.45">
      <c r="B27" s="29"/>
      <c r="C27" s="9" t="s">
        <v>3</v>
      </c>
      <c r="D27" s="1">
        <v>-66.099999999999994</v>
      </c>
      <c r="E27" s="1">
        <v>15.9</v>
      </c>
      <c r="F27" s="1">
        <v>32.1</v>
      </c>
      <c r="G27" s="1">
        <v>8.6</v>
      </c>
      <c r="H27" s="1">
        <v>0.2</v>
      </c>
      <c r="I27" s="1">
        <v>25.4</v>
      </c>
      <c r="J27" s="1">
        <v>0.3</v>
      </c>
      <c r="K27" s="1">
        <v>0.5</v>
      </c>
      <c r="L27" s="1">
        <v>3.8</v>
      </c>
      <c r="M27" s="1">
        <f t="shared" ref="M27:M29" si="18">SUM(D27:L27)</f>
        <v>20.700000000000003</v>
      </c>
    </row>
    <row r="28" spans="2:13" x14ac:dyDescent="0.45">
      <c r="B28" s="29"/>
      <c r="C28" s="9" t="s">
        <v>4</v>
      </c>
      <c r="D28" s="1">
        <v>-94.9</v>
      </c>
      <c r="E28" s="1">
        <v>14.8</v>
      </c>
      <c r="F28" s="1">
        <v>71.5</v>
      </c>
      <c r="G28" s="1">
        <v>25</v>
      </c>
      <c r="H28" s="1">
        <v>0.5</v>
      </c>
      <c r="I28" s="1">
        <v>57.9</v>
      </c>
      <c r="J28" s="1">
        <v>0.7</v>
      </c>
      <c r="K28" s="1">
        <v>1.1000000000000001</v>
      </c>
      <c r="L28" s="1">
        <v>8.1999999999999993</v>
      </c>
      <c r="M28" s="1">
        <f t="shared" si="18"/>
        <v>84.799999999999983</v>
      </c>
    </row>
    <row r="29" spans="2:13" x14ac:dyDescent="0.45">
      <c r="B29" s="29"/>
      <c r="C29" s="9" t="s">
        <v>5</v>
      </c>
      <c r="D29" s="1">
        <v>7.9</v>
      </c>
      <c r="E29" s="1">
        <v>16.899999999999999</v>
      </c>
      <c r="F29" s="1">
        <v>50.7</v>
      </c>
      <c r="G29" s="1">
        <v>9.9</v>
      </c>
      <c r="H29" s="1">
        <v>2.6</v>
      </c>
      <c r="I29" s="1">
        <v>30</v>
      </c>
      <c r="J29" s="1">
        <v>22.7</v>
      </c>
      <c r="K29" s="1">
        <v>2.2000000000000002</v>
      </c>
      <c r="L29" s="1">
        <v>-0.3</v>
      </c>
      <c r="M29" s="1">
        <f t="shared" si="18"/>
        <v>142.59999999999997</v>
      </c>
    </row>
    <row r="30" spans="2:13" x14ac:dyDescent="0.45">
      <c r="B30" s="10"/>
      <c r="C30" s="9"/>
    </row>
    <row r="31" spans="2:13" x14ac:dyDescent="0.45">
      <c r="D31" s="8">
        <f t="shared" ref="D31" si="19">+D32+D33+D34+D35</f>
        <v>215.3</v>
      </c>
      <c r="E31" s="8">
        <f>+E32+E33+E34+E35</f>
        <v>79.3</v>
      </c>
      <c r="F31" s="8">
        <f>+F32+F33+F34+F35</f>
        <v>184.3</v>
      </c>
      <c r="G31" s="8">
        <f t="shared" ref="G31" si="20">+G32+G33+G34+G35</f>
        <v>55.2</v>
      </c>
      <c r="H31" s="8">
        <f>+H32+H33+H34+H35</f>
        <v>1.9</v>
      </c>
      <c r="I31" s="8">
        <f>+I32+I33+I34+I35</f>
        <v>156.6</v>
      </c>
      <c r="J31" s="8">
        <f t="shared" ref="J31" si="21">+J32+J33+J34+J35</f>
        <v>28.5</v>
      </c>
      <c r="K31" s="8">
        <f>+K32+K33+K34+K35</f>
        <v>1.4000000000000001</v>
      </c>
      <c r="L31" s="8">
        <f t="shared" ref="L31" si="22">+L32+L33+L34+L35</f>
        <v>24</v>
      </c>
      <c r="M31" s="8">
        <f>SUM(D31:L31)</f>
        <v>746.5</v>
      </c>
    </row>
    <row r="32" spans="2:13" x14ac:dyDescent="0.45">
      <c r="B32" s="29">
        <v>2020</v>
      </c>
      <c r="C32" s="9" t="s">
        <v>2</v>
      </c>
      <c r="D32" s="1">
        <v>87.7</v>
      </c>
      <c r="E32" s="1">
        <v>15.9</v>
      </c>
      <c r="F32" s="1">
        <v>50.6</v>
      </c>
      <c r="G32" s="1">
        <v>-0.9</v>
      </c>
      <c r="H32" s="1">
        <v>0.5</v>
      </c>
      <c r="I32" s="1">
        <v>20.3</v>
      </c>
      <c r="J32" s="1">
        <v>-0.2</v>
      </c>
      <c r="K32" s="1">
        <v>0.8</v>
      </c>
      <c r="L32" s="1">
        <v>-6.7</v>
      </c>
      <c r="M32" s="1">
        <f>SUM(D32:L32)</f>
        <v>168.00000000000006</v>
      </c>
    </row>
    <row r="33" spans="2:19" x14ac:dyDescent="0.45">
      <c r="B33" s="29"/>
      <c r="C33" s="9" t="s">
        <v>3</v>
      </c>
      <c r="D33" s="1">
        <v>28.7</v>
      </c>
      <c r="E33" s="1">
        <v>15.2</v>
      </c>
      <c r="F33" s="1">
        <v>61.6</v>
      </c>
      <c r="G33" s="1">
        <v>26.8</v>
      </c>
      <c r="H33" s="1">
        <v>0.7</v>
      </c>
      <c r="I33" s="1">
        <v>25.4</v>
      </c>
      <c r="J33" s="1">
        <v>-0.2</v>
      </c>
      <c r="K33" s="1">
        <v>0</v>
      </c>
      <c r="L33" s="1">
        <v>11.6</v>
      </c>
      <c r="M33" s="1">
        <f t="shared" ref="M33:M35" si="23">SUM(D33:L33)</f>
        <v>169.8</v>
      </c>
    </row>
    <row r="34" spans="2:19" x14ac:dyDescent="0.45">
      <c r="B34" s="29"/>
      <c r="C34" s="9" t="s">
        <v>4</v>
      </c>
      <c r="D34" s="1">
        <v>40.9</v>
      </c>
      <c r="E34" s="1">
        <v>23.2</v>
      </c>
      <c r="F34" s="1">
        <v>25.100000000000009</v>
      </c>
      <c r="G34" s="1">
        <v>15.9</v>
      </c>
      <c r="H34" s="1">
        <v>0.1</v>
      </c>
      <c r="I34" s="1">
        <v>50.099999999999994</v>
      </c>
      <c r="J34" s="1">
        <v>4.7</v>
      </c>
      <c r="K34" s="1">
        <v>0.3</v>
      </c>
      <c r="L34" s="1">
        <v>15.1</v>
      </c>
      <c r="M34" s="1">
        <f t="shared" si="23"/>
        <v>175.4</v>
      </c>
    </row>
    <row r="35" spans="2:19" x14ac:dyDescent="0.45">
      <c r="B35" s="29"/>
      <c r="C35" s="9" t="s">
        <v>5</v>
      </c>
      <c r="D35" s="1">
        <v>58</v>
      </c>
      <c r="E35" s="1">
        <v>25</v>
      </c>
      <c r="F35" s="1">
        <v>47</v>
      </c>
      <c r="G35" s="1">
        <v>13.4</v>
      </c>
      <c r="H35" s="1">
        <v>0.6</v>
      </c>
      <c r="I35" s="1">
        <v>60.8</v>
      </c>
      <c r="J35" s="1">
        <v>24.2</v>
      </c>
      <c r="K35" s="1">
        <v>0.3</v>
      </c>
      <c r="L35" s="1">
        <v>4</v>
      </c>
      <c r="M35" s="1">
        <f t="shared" si="23"/>
        <v>233.3</v>
      </c>
    </row>
    <row r="36" spans="2:19" x14ac:dyDescent="0.45">
      <c r="M36" s="11"/>
      <c r="N36" s="11"/>
      <c r="O36" s="11"/>
      <c r="P36" s="11"/>
      <c r="Q36" s="11"/>
      <c r="R36" s="11"/>
      <c r="S36" s="11"/>
    </row>
    <row r="37" spans="2:19" x14ac:dyDescent="0.45">
      <c r="D37" s="8">
        <f t="shared" ref="D37" si="24">+D38+D39+D40+D41</f>
        <v>25.482672646586728</v>
      </c>
      <c r="E37" s="8">
        <f>+E38+E39+E40+E41</f>
        <v>140.84319323044969</v>
      </c>
      <c r="F37" s="8">
        <f>+F38+F39+F40+F41</f>
        <v>465.88947524959008</v>
      </c>
      <c r="G37" s="8">
        <f t="shared" ref="G37" si="25">+G38+G39+G40+G41</f>
        <v>149.05322024339543</v>
      </c>
      <c r="H37" s="8">
        <f>+H38+H39+H40+H41</f>
        <v>65.24578192477712</v>
      </c>
      <c r="I37" s="8">
        <f>+I38+I39+I40+I41</f>
        <v>180.09067547622419</v>
      </c>
      <c r="J37" s="8">
        <f t="shared" ref="J37" si="26">+J38+J39+J40+J41</f>
        <v>10.867759596049087</v>
      </c>
      <c r="K37" s="8">
        <f>+K38+K39+K40+K41</f>
        <v>1.61562629608488</v>
      </c>
      <c r="L37" s="8">
        <f t="shared" ref="L37" si="27">+L38+L39+L40+L41</f>
        <v>8.1115953368423224</v>
      </c>
      <c r="M37" s="8">
        <f>SUM(D37:L37)</f>
        <v>1047.1999999999998</v>
      </c>
    </row>
    <row r="38" spans="2:19" x14ac:dyDescent="0.45">
      <c r="B38" s="29">
        <v>2021</v>
      </c>
      <c r="C38" s="9" t="s">
        <v>2</v>
      </c>
      <c r="D38" s="1">
        <v>55.481882743808136</v>
      </c>
      <c r="E38" s="1">
        <v>34.850142891267275</v>
      </c>
      <c r="F38" s="1">
        <v>170.99278857135656</v>
      </c>
      <c r="G38" s="1">
        <v>40.936441041226843</v>
      </c>
      <c r="H38" s="1">
        <v>28.835100142375843</v>
      </c>
      <c r="I38" s="1">
        <v>48.568934617033797</v>
      </c>
      <c r="J38" s="1">
        <v>2.6497158172323965</v>
      </c>
      <c r="K38" s="1">
        <v>0.96361621534302433</v>
      </c>
      <c r="L38" s="1">
        <v>3.1213779603559448</v>
      </c>
      <c r="M38" s="1">
        <f>SUM(D38:L38)</f>
        <v>386.39999999999981</v>
      </c>
    </row>
    <row r="39" spans="2:19" x14ac:dyDescent="0.45">
      <c r="B39" s="29"/>
      <c r="C39" s="9" t="s">
        <v>3</v>
      </c>
      <c r="D39" s="1">
        <v>22.13377013380417</v>
      </c>
      <c r="E39" s="1">
        <v>27.495283522888311</v>
      </c>
      <c r="F39" s="1">
        <v>54.398706685745132</v>
      </c>
      <c r="G39" s="1">
        <v>27.71435520043071</v>
      </c>
      <c r="H39" s="1">
        <v>5.012328537216626</v>
      </c>
      <c r="I39" s="1">
        <v>44.741234106657188</v>
      </c>
      <c r="J39" s="1">
        <v>3.5305567286450348</v>
      </c>
      <c r="K39" s="1">
        <v>0.40906103175522179</v>
      </c>
      <c r="L39" s="1">
        <v>0.66470405285765444</v>
      </c>
      <c r="M39" s="1">
        <f t="shared" ref="M39:M41" si="28">SUM(D39:L39)</f>
        <v>186.1</v>
      </c>
    </row>
    <row r="40" spans="2:19" x14ac:dyDescent="0.45">
      <c r="B40" s="29"/>
      <c r="C40" s="9" t="s">
        <v>4</v>
      </c>
      <c r="D40" s="1">
        <v>-33.17745331198001</v>
      </c>
      <c r="E40" s="1">
        <v>33.264611802767909</v>
      </c>
      <c r="F40" s="1">
        <v>169.88971729703238</v>
      </c>
      <c r="G40" s="1">
        <v>7.2278616111698621</v>
      </c>
      <c r="H40" s="1">
        <v>11.623954173585453</v>
      </c>
      <c r="I40" s="1">
        <v>37.589465177520559</v>
      </c>
      <c r="J40" s="1">
        <v>4.1165078929247105</v>
      </c>
      <c r="K40" s="1">
        <v>-0.44918128203541419</v>
      </c>
      <c r="L40" s="1">
        <v>3.5145166390144169</v>
      </c>
      <c r="M40" s="1">
        <f t="shared" si="28"/>
        <v>233.59999999999985</v>
      </c>
    </row>
    <row r="41" spans="2:19" x14ac:dyDescent="0.45">
      <c r="B41" s="29"/>
      <c r="C41" s="9" t="s">
        <v>5</v>
      </c>
      <c r="D41" s="1">
        <v>-18.955526919045568</v>
      </c>
      <c r="E41" s="1">
        <v>45.233155013526201</v>
      </c>
      <c r="F41" s="1">
        <v>70.608262695456006</v>
      </c>
      <c r="G41" s="1">
        <v>73.174562390568013</v>
      </c>
      <c r="H41" s="1">
        <v>19.774399071599195</v>
      </c>
      <c r="I41" s="1">
        <v>49.191041575012648</v>
      </c>
      <c r="J41" s="1">
        <v>0.57097915724694603</v>
      </c>
      <c r="K41" s="1">
        <v>0.6921303310220478</v>
      </c>
      <c r="L41" s="1">
        <v>0.8109966846143053</v>
      </c>
      <c r="M41" s="1">
        <f t="shared" si="28"/>
        <v>241.09999999999977</v>
      </c>
      <c r="N41" s="11"/>
      <c r="P41" s="12"/>
      <c r="Q41" s="13"/>
      <c r="R41" s="13"/>
      <c r="S41" s="11"/>
    </row>
    <row r="42" spans="2:19" x14ac:dyDescent="0.45">
      <c r="B42" s="10"/>
      <c r="C42" s="9"/>
      <c r="D42" s="8"/>
      <c r="E42" s="8"/>
      <c r="F42" s="8"/>
      <c r="G42" s="8"/>
      <c r="H42" s="8"/>
      <c r="I42" s="8"/>
      <c r="J42" s="8"/>
      <c r="K42" s="8"/>
      <c r="L42" s="8"/>
      <c r="M42" s="8"/>
      <c r="P42" s="12"/>
      <c r="Q42" s="12"/>
      <c r="R42" s="13"/>
      <c r="S42" s="11"/>
    </row>
    <row r="43" spans="2:19" x14ac:dyDescent="0.45">
      <c r="B43" s="10"/>
      <c r="C43" s="9"/>
      <c r="D43" s="14">
        <f t="shared" ref="D43" si="29">+D44+D45+D46+D47</f>
        <v>445.38250887466307</v>
      </c>
      <c r="E43" s="14">
        <f>+E44+E45+E46+E47</f>
        <v>146.01749701352165</v>
      </c>
      <c r="F43" s="14">
        <f>+F44+F45+F46+F47</f>
        <v>467.12252000852015</v>
      </c>
      <c r="G43" s="14">
        <f t="shared" ref="G43:L43" si="30">+G44+G45+G46+G47</f>
        <v>270.45068883564943</v>
      </c>
      <c r="H43" s="14">
        <f>+H44+H45+H46+H47</f>
        <v>38.497673493844481</v>
      </c>
      <c r="I43" s="14">
        <f t="shared" ref="I43" si="31">+I44+I45+I46+I47</f>
        <v>-64.90404702052345</v>
      </c>
      <c r="J43" s="14">
        <f>+J44+J45+J46+J47</f>
        <v>22.295293657892678</v>
      </c>
      <c r="K43" s="14">
        <f>+K44+K45+K46+K47</f>
        <v>4.7594290905317429</v>
      </c>
      <c r="L43" s="14">
        <f t="shared" si="30"/>
        <v>-42.521563954099335</v>
      </c>
      <c r="M43" s="8">
        <f>SUM(D43:L43)</f>
        <v>1287.1000000000006</v>
      </c>
    </row>
    <row r="44" spans="2:19" x14ac:dyDescent="0.45">
      <c r="B44" s="29" t="s">
        <v>18</v>
      </c>
      <c r="C44" s="9" t="s">
        <v>2</v>
      </c>
      <c r="D44" s="15">
        <v>91.975923402724547</v>
      </c>
      <c r="E44" s="15">
        <v>39.219309772593043</v>
      </c>
      <c r="F44" s="15">
        <v>272.93791906365379</v>
      </c>
      <c r="G44" s="15">
        <v>93.844183161155058</v>
      </c>
      <c r="H44" s="15">
        <v>13.696667421517221</v>
      </c>
      <c r="I44" s="15">
        <v>34.388253008121531</v>
      </c>
      <c r="J44" s="15">
        <v>-3.7849232385956375</v>
      </c>
      <c r="K44" s="15">
        <v>13.412293804846241</v>
      </c>
      <c r="L44" s="15">
        <v>-26.189626396016102</v>
      </c>
      <c r="M44" s="1">
        <f>SUM(D44:L44)</f>
        <v>529.49999999999977</v>
      </c>
      <c r="N44" s="11"/>
    </row>
    <row r="45" spans="2:19" x14ac:dyDescent="0.45">
      <c r="B45" s="29"/>
      <c r="C45" s="9" t="s">
        <v>3</v>
      </c>
      <c r="D45" s="15">
        <v>134.1993499048798</v>
      </c>
      <c r="E45" s="15">
        <v>39.566500221290134</v>
      </c>
      <c r="F45" s="15">
        <v>67.623610904631676</v>
      </c>
      <c r="G45" s="15">
        <v>103.28407263527711</v>
      </c>
      <c r="H45" s="15">
        <v>29.012172164786776</v>
      </c>
      <c r="I45" s="15">
        <v>-4.4515337971636599</v>
      </c>
      <c r="J45" s="15">
        <v>15.808137388335256</v>
      </c>
      <c r="K45" s="15">
        <v>-5.5352822863015101</v>
      </c>
      <c r="L45" s="15">
        <v>-30.007027135735171</v>
      </c>
      <c r="M45" s="1">
        <f t="shared" ref="M45:M47" si="32">SUM(D45:L45)</f>
        <v>349.50000000000034</v>
      </c>
    </row>
    <row r="46" spans="2:19" x14ac:dyDescent="0.45">
      <c r="B46" s="29"/>
      <c r="C46" s="9" t="s">
        <v>4</v>
      </c>
      <c r="D46" s="16">
        <v>117.45570784335345</v>
      </c>
      <c r="E46" s="16">
        <v>38.069557910929007</v>
      </c>
      <c r="F46" s="16">
        <v>50.666353503126217</v>
      </c>
      <c r="G46" s="16">
        <v>10.989321899574</v>
      </c>
      <c r="H46" s="16">
        <v>-5.7808395863039186</v>
      </c>
      <c r="I46" s="16">
        <v>-78.037741922919182</v>
      </c>
      <c r="J46" s="16">
        <v>18.439909222634224</v>
      </c>
      <c r="K46" s="16">
        <v>-1.2750295553186419</v>
      </c>
      <c r="L46" s="16">
        <v>7.2727606849249637</v>
      </c>
      <c r="M46" s="1">
        <f t="shared" si="32"/>
        <v>157.8000000000001</v>
      </c>
    </row>
    <row r="47" spans="2:19" x14ac:dyDescent="0.45">
      <c r="B47" s="29"/>
      <c r="C47" s="9" t="s">
        <v>5</v>
      </c>
      <c r="D47" s="16">
        <v>101.75152772370524</v>
      </c>
      <c r="E47" s="16">
        <v>29.162129108709458</v>
      </c>
      <c r="F47" s="16">
        <v>75.894636537108482</v>
      </c>
      <c r="G47" s="16">
        <v>62.33311113964325</v>
      </c>
      <c r="H47" s="16">
        <v>1.5696734938444024</v>
      </c>
      <c r="I47" s="16">
        <v>-16.80302430856214</v>
      </c>
      <c r="J47" s="16">
        <v>-8.1678297144811634</v>
      </c>
      <c r="K47" s="16">
        <v>-1.8425528726943463</v>
      </c>
      <c r="L47" s="16">
        <v>6.4023288927269801</v>
      </c>
      <c r="M47" s="1">
        <f t="shared" si="32"/>
        <v>250.30000000000015</v>
      </c>
      <c r="P47" s="13"/>
      <c r="Q47" s="13"/>
      <c r="R47" s="13"/>
      <c r="S47" s="11"/>
    </row>
    <row r="48" spans="2:19" x14ac:dyDescent="0.45">
      <c r="B48" s="10"/>
      <c r="C48" s="9"/>
      <c r="D48" s="17"/>
      <c r="E48" s="17"/>
      <c r="F48" s="17"/>
      <c r="G48" s="17"/>
      <c r="H48" s="17"/>
      <c r="I48" s="17"/>
      <c r="J48" s="17"/>
      <c r="K48" s="17"/>
      <c r="L48" s="17"/>
      <c r="M48" s="17"/>
      <c r="P48" s="13"/>
      <c r="Q48" s="13"/>
      <c r="R48" s="13"/>
      <c r="S48" s="11"/>
    </row>
    <row r="49" spans="2:19" x14ac:dyDescent="0.45">
      <c r="B49" s="10"/>
      <c r="C49" s="9"/>
      <c r="D49" s="14">
        <f t="shared" ref="D49:L49" si="33">+D50+D51+D52+D53</f>
        <v>451.99836921833469</v>
      </c>
      <c r="E49" s="14">
        <f>+E50+E51+E52+E53</f>
        <v>186.00067370546344</v>
      </c>
      <c r="F49" s="14">
        <f t="shared" si="33"/>
        <v>216.80456085759681</v>
      </c>
      <c r="G49" s="14">
        <f t="shared" si="33"/>
        <v>201.40481550958506</v>
      </c>
      <c r="H49" s="14">
        <f t="shared" si="33"/>
        <v>11.440681435372353</v>
      </c>
      <c r="I49" s="14">
        <f>+I50+I51+I52+I53</f>
        <v>25.4265789135791</v>
      </c>
      <c r="J49" s="14">
        <f t="shared" si="33"/>
        <v>6.6826292090101713</v>
      </c>
      <c r="K49" s="14">
        <f t="shared" si="33"/>
        <v>4.4631560147031557</v>
      </c>
      <c r="L49" s="14">
        <f t="shared" si="33"/>
        <v>9.678535136355201</v>
      </c>
      <c r="M49" s="8">
        <f>SUM(D49:L49)</f>
        <v>1113.8999999999999</v>
      </c>
    </row>
    <row r="50" spans="2:19" x14ac:dyDescent="0.45">
      <c r="B50" s="29" t="s">
        <v>19</v>
      </c>
      <c r="C50" s="9" t="s">
        <v>2</v>
      </c>
      <c r="D50" s="15">
        <v>168.06842765173147</v>
      </c>
      <c r="E50" s="15">
        <v>51.110669453452438</v>
      </c>
      <c r="F50" s="15">
        <v>95.097653430774258</v>
      </c>
      <c r="G50" s="15">
        <v>124.81137932770687</v>
      </c>
      <c r="H50" s="15">
        <v>1.3247507221157275</v>
      </c>
      <c r="I50" s="15">
        <v>11.709318701229762</v>
      </c>
      <c r="J50" s="15">
        <v>5.1427424865499116</v>
      </c>
      <c r="K50" s="15">
        <v>1.787718354948953</v>
      </c>
      <c r="L50" s="15">
        <v>4.3473398714908162</v>
      </c>
      <c r="M50" s="1">
        <f>SUM(D50:L50)</f>
        <v>463.4000000000002</v>
      </c>
    </row>
    <row r="51" spans="2:19" x14ac:dyDescent="0.45">
      <c r="B51" s="29"/>
      <c r="C51" s="9" t="s">
        <v>3</v>
      </c>
      <c r="D51" s="15">
        <v>124.17366132845486</v>
      </c>
      <c r="E51" s="15">
        <v>48.366502113271778</v>
      </c>
      <c r="F51" s="15">
        <v>92.071352284263668</v>
      </c>
      <c r="G51" s="15">
        <v>31.817756387456523</v>
      </c>
      <c r="H51" s="15">
        <v>17.71988590046282</v>
      </c>
      <c r="I51" s="15">
        <v>8.6776595492136508</v>
      </c>
      <c r="J51" s="15">
        <v>1.4899306336915306</v>
      </c>
      <c r="K51" s="15">
        <v>0.46413860440545629</v>
      </c>
      <c r="L51" s="15">
        <v>2.6191131987798362</v>
      </c>
      <c r="M51" s="1">
        <f t="shared" ref="M51:M53" si="34">SUM(D51:L51)</f>
        <v>327.40000000000015</v>
      </c>
      <c r="N51" s="11"/>
    </row>
    <row r="52" spans="2:19" x14ac:dyDescent="0.45">
      <c r="B52" s="29"/>
      <c r="C52" s="9" t="s">
        <v>4</v>
      </c>
      <c r="D52" s="16">
        <v>75.735087010709336</v>
      </c>
      <c r="E52" s="16">
        <v>16.164521562664767</v>
      </c>
      <c r="F52" s="16">
        <v>55.916409967627523</v>
      </c>
      <c r="G52" s="16">
        <v>7.2074241708483857</v>
      </c>
      <c r="H52" s="16">
        <v>-1.1462910757438312</v>
      </c>
      <c r="I52" s="16">
        <v>-3.724795011777537</v>
      </c>
      <c r="J52" s="16">
        <v>11.19704578200262</v>
      </c>
      <c r="K52" s="16">
        <v>0.91819716465198375</v>
      </c>
      <c r="L52" s="16">
        <v>2.2324004290165904</v>
      </c>
      <c r="M52" s="1">
        <f t="shared" si="34"/>
        <v>164.49999999999986</v>
      </c>
      <c r="N52" s="11"/>
    </row>
    <row r="53" spans="2:19" x14ac:dyDescent="0.45">
      <c r="B53" s="29"/>
      <c r="C53" s="9" t="s">
        <v>5</v>
      </c>
      <c r="D53" s="16">
        <v>84.021193227439056</v>
      </c>
      <c r="E53" s="16">
        <v>70.358980576074458</v>
      </c>
      <c r="F53" s="16">
        <v>-26.280854825068644</v>
      </c>
      <c r="G53" s="16">
        <v>37.568255623573293</v>
      </c>
      <c r="H53" s="16">
        <v>-6.4576641114623623</v>
      </c>
      <c r="I53" s="16">
        <v>8.7643956749132226</v>
      </c>
      <c r="J53" s="16">
        <v>-11.147089693233889</v>
      </c>
      <c r="K53" s="16">
        <v>1.2931018906967626</v>
      </c>
      <c r="L53" s="16">
        <v>0.47968163706795952</v>
      </c>
      <c r="M53" s="1">
        <f t="shared" si="34"/>
        <v>158.59999999999988</v>
      </c>
      <c r="P53" s="13"/>
      <c r="Q53" s="13"/>
      <c r="R53" s="13"/>
      <c r="S53" s="11"/>
    </row>
    <row r="54" spans="2:19" x14ac:dyDescent="0.45">
      <c r="B54" s="10"/>
      <c r="C54" s="9"/>
      <c r="D54" s="16"/>
      <c r="E54" s="16"/>
      <c r="F54" s="16"/>
      <c r="G54" s="16"/>
      <c r="H54" s="16"/>
      <c r="I54" s="16"/>
      <c r="J54" s="16"/>
      <c r="K54" s="16"/>
      <c r="L54" s="16"/>
      <c r="M54" s="11"/>
      <c r="P54" s="13"/>
      <c r="Q54" s="13"/>
      <c r="R54" s="13"/>
      <c r="S54" s="11"/>
    </row>
    <row r="55" spans="2:19" x14ac:dyDescent="0.45">
      <c r="B55" s="10"/>
      <c r="C55" s="9"/>
      <c r="D55" s="14">
        <f>+D56+D57+D58+D59</f>
        <v>419.0942054248992</v>
      </c>
      <c r="E55" s="14">
        <f>+E56+E57+E58+E59</f>
        <v>282.62092674740501</v>
      </c>
      <c r="F55" s="14">
        <f t="shared" ref="F55:L55" si="35">+F56+F57+F58+F59</f>
        <v>260.814533927463</v>
      </c>
      <c r="G55" s="14">
        <f t="shared" si="35"/>
        <v>199.84548151344731</v>
      </c>
      <c r="H55" s="14">
        <f t="shared" si="35"/>
        <v>95.141232437059287</v>
      </c>
      <c r="I55" s="14">
        <f t="shared" si="35"/>
        <v>78.502509887777691</v>
      </c>
      <c r="J55" s="14">
        <f t="shared" si="35"/>
        <v>12.23723110791525</v>
      </c>
      <c r="K55" s="14">
        <f t="shared" si="35"/>
        <v>1.7425928155550872</v>
      </c>
      <c r="L55" s="14">
        <f t="shared" si="35"/>
        <v>2.3012861384778369</v>
      </c>
      <c r="M55" s="8">
        <f>SUM(D55:L55)</f>
        <v>1352.2999999999995</v>
      </c>
      <c r="P55" s="13"/>
      <c r="Q55" s="13"/>
      <c r="R55" s="13"/>
      <c r="S55" s="11"/>
    </row>
    <row r="56" spans="2:19" x14ac:dyDescent="0.45">
      <c r="B56" s="10" t="s">
        <v>20</v>
      </c>
      <c r="C56" s="9" t="s">
        <v>2</v>
      </c>
      <c r="D56" s="16">
        <v>220.19124048288316</v>
      </c>
      <c r="E56" s="16">
        <v>50.446582641046561</v>
      </c>
      <c r="F56" s="16">
        <v>53.306902281343831</v>
      </c>
      <c r="G56" s="16">
        <v>73.409232351348237</v>
      </c>
      <c r="H56" s="16">
        <v>27.928614891481921</v>
      </c>
      <c r="I56" s="16">
        <v>-2.7863526749294847</v>
      </c>
      <c r="J56" s="16">
        <v>2.7219449820585133</v>
      </c>
      <c r="K56" s="16">
        <v>1.5704027463422812</v>
      </c>
      <c r="L56" s="16">
        <v>0.31143229842489267</v>
      </c>
      <c r="M56" s="1">
        <f>SUM(D56:L56)</f>
        <v>427.09999999999985</v>
      </c>
      <c r="P56" s="13"/>
      <c r="Q56" s="13"/>
      <c r="R56" s="13"/>
      <c r="S56" s="11"/>
    </row>
    <row r="57" spans="2:19" x14ac:dyDescent="0.45">
      <c r="B57" s="10"/>
      <c r="C57" s="9" t="s">
        <v>3</v>
      </c>
      <c r="D57" s="16">
        <v>79.496652825143883</v>
      </c>
      <c r="E57" s="16">
        <v>95.142311194998953</v>
      </c>
      <c r="F57" s="16">
        <v>56.882898996773932</v>
      </c>
      <c r="G57" s="16">
        <v>43.186465383332951</v>
      </c>
      <c r="H57" s="16">
        <v>49.140868885040483</v>
      </c>
      <c r="I57" s="16">
        <v>26.799170021131346</v>
      </c>
      <c r="J57" s="16">
        <v>8.5726973638779498</v>
      </c>
      <c r="K57" s="16">
        <v>1.3480841780322099</v>
      </c>
      <c r="L57" s="16">
        <v>1.5308511516680403</v>
      </c>
      <c r="M57" s="18">
        <f t="shared" ref="M57:M59" si="36">SUM(D57:L57)</f>
        <v>362.09999999999985</v>
      </c>
      <c r="P57" s="13"/>
      <c r="Q57" s="13"/>
      <c r="R57" s="13"/>
      <c r="S57" s="11"/>
    </row>
    <row r="58" spans="2:19" x14ac:dyDescent="0.45">
      <c r="B58" s="10"/>
      <c r="C58" s="9" t="s">
        <v>4</v>
      </c>
      <c r="D58" s="16">
        <v>64.545796241724275</v>
      </c>
      <c r="E58" s="16">
        <v>56.408288479947828</v>
      </c>
      <c r="F58" s="16">
        <v>64.326332945381395</v>
      </c>
      <c r="G58" s="16">
        <v>39.029158753674686</v>
      </c>
      <c r="H58" s="16">
        <v>6.8926556020768297</v>
      </c>
      <c r="I58" s="16">
        <v>9.0459667692948074</v>
      </c>
      <c r="J58" s="16">
        <v>-3.3430111350375729</v>
      </c>
      <c r="K58" s="16">
        <v>0.60296397559104542</v>
      </c>
      <c r="L58" s="16">
        <v>0.49184836734668613</v>
      </c>
      <c r="M58" s="18">
        <f t="shared" si="36"/>
        <v>237.99999999999997</v>
      </c>
      <c r="P58" s="13"/>
      <c r="Q58" s="13"/>
      <c r="R58" s="13"/>
      <c r="S58" s="11"/>
    </row>
    <row r="59" spans="2:19" x14ac:dyDescent="0.45">
      <c r="B59" s="10"/>
      <c r="C59" s="19" t="s">
        <v>5</v>
      </c>
      <c r="D59" s="16">
        <v>54.860515875147946</v>
      </c>
      <c r="E59" s="16">
        <v>80.623744431411666</v>
      </c>
      <c r="F59" s="16">
        <v>86.298399703963867</v>
      </c>
      <c r="G59" s="16">
        <v>44.220625025091444</v>
      </c>
      <c r="H59" s="16">
        <v>11.179093058460058</v>
      </c>
      <c r="I59" s="16">
        <v>45.443725772281027</v>
      </c>
      <c r="J59" s="16">
        <v>4.2855998970163602</v>
      </c>
      <c r="K59" s="16">
        <v>-1.7788580844104493</v>
      </c>
      <c r="L59" s="16">
        <v>-3.2845678961782233E-2</v>
      </c>
      <c r="M59" s="18">
        <f t="shared" si="36"/>
        <v>325.10000000000014</v>
      </c>
      <c r="N59" s="11"/>
      <c r="P59" s="13"/>
      <c r="Q59" s="13"/>
      <c r="R59" s="13"/>
      <c r="S59" s="11"/>
    </row>
    <row r="60" spans="2:19" ht="4.5" customHeight="1" x14ac:dyDescent="0.45">
      <c r="B60" s="20"/>
      <c r="C60" s="21"/>
      <c r="D60" s="22"/>
      <c r="E60" s="22"/>
      <c r="F60" s="22"/>
      <c r="G60" s="22"/>
      <c r="H60" s="22"/>
      <c r="I60" s="22"/>
      <c r="J60" s="22"/>
      <c r="K60" s="22"/>
      <c r="L60" s="22"/>
      <c r="M60" s="23"/>
      <c r="N60" s="11"/>
      <c r="O60" s="24"/>
      <c r="P60" s="13"/>
      <c r="Q60" s="13"/>
      <c r="R60" s="13"/>
      <c r="S60" s="11"/>
    </row>
    <row r="61" spans="2:19" x14ac:dyDescent="0.45">
      <c r="B61" s="25" t="s">
        <v>21</v>
      </c>
      <c r="C61" s="26"/>
      <c r="D61" s="27"/>
      <c r="E61" s="27"/>
      <c r="F61" s="27"/>
      <c r="G61" s="27"/>
      <c r="H61" s="27"/>
      <c r="I61" s="27"/>
      <c r="J61" s="27"/>
      <c r="K61" s="27"/>
      <c r="L61" s="27"/>
      <c r="M61" s="28"/>
      <c r="N61" s="11"/>
      <c r="O61" s="11"/>
      <c r="P61" s="11"/>
      <c r="Q61" s="11"/>
      <c r="R61" s="11"/>
      <c r="S61" s="11"/>
    </row>
    <row r="62" spans="2:19" x14ac:dyDescent="0.45">
      <c r="B62" s="30" t="s">
        <v>22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11"/>
      <c r="N62" s="11"/>
      <c r="O62" s="11"/>
      <c r="P62" s="11"/>
      <c r="Q62" s="11"/>
      <c r="R62" s="11"/>
      <c r="S62" s="11"/>
    </row>
    <row r="63" spans="2:19" x14ac:dyDescent="0.45">
      <c r="B63" s="25" t="s">
        <v>23</v>
      </c>
      <c r="C63" s="26"/>
      <c r="D63" s="27"/>
      <c r="E63" s="27"/>
      <c r="F63" s="27"/>
      <c r="G63" s="27"/>
      <c r="H63" s="27"/>
      <c r="I63" s="27"/>
      <c r="J63" s="27"/>
      <c r="K63" s="27"/>
      <c r="L63" s="27"/>
      <c r="M63" s="11"/>
      <c r="N63" s="11"/>
      <c r="O63" s="11"/>
      <c r="P63" s="11"/>
      <c r="Q63" s="11"/>
      <c r="R63" s="11"/>
      <c r="S63" s="11"/>
    </row>
  </sheetData>
  <mergeCells count="11">
    <mergeCell ref="B26:B29"/>
    <mergeCell ref="B2:L2"/>
    <mergeCell ref="B3:L3"/>
    <mergeCell ref="B8:B11"/>
    <mergeCell ref="B14:B17"/>
    <mergeCell ref="B20:B23"/>
    <mergeCell ref="B32:B35"/>
    <mergeCell ref="B38:B41"/>
    <mergeCell ref="B44:B47"/>
    <mergeCell ref="B50:B53"/>
    <mergeCell ref="B62:L6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IED_sector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Pineda, Sayro Francisco</dc:creator>
  <cp:lastModifiedBy>Pineda, Sayro Francisco</cp:lastModifiedBy>
  <dcterms:created xsi:type="dcterms:W3CDTF">2025-03-20T15:20:09Z</dcterms:created>
  <dcterms:modified xsi:type="dcterms:W3CDTF">2025-03-20T22:22:10Z</dcterms:modified>
</cp:coreProperties>
</file>