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19\Mensual\Mayo\A publicar\"/>
    </mc:Choice>
  </mc:AlternateContent>
  <bookViews>
    <workbookView xWindow="0" yWindow="0" windowWidth="20490" windowHeight="71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<sst xmlns="http://schemas.openxmlformats.org/spreadsheetml/2006/main" count="95" uniqueCount="21">
  <si>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</si>
  <si>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</si>
  <si>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</si>
  <si>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</si>
  <si>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</si>
  <si>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</si>
  <si>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</si>
  <si>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</si>
  <si>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</si>
  <si>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</si>
  <si>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</si>
  <si>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</si>
  <si>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</si>
  <si>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</si>
  <si>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</si>
  <si>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</si>
  <si>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</si>
  <si>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</si>
  <si>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</si>
  <si>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</si>
  <si>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(Datos de días hábiles a Mayo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</si>
</sst>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7" fillId="2" borderId="0" xfId="0" applyFont="1" applyFill="1"/>
    <xf numFmtId="0" fontId="7" fillId="0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0" fontId="7" fillId="2" borderId="2" xfId="0" applyFont="1" applyFill="1" applyBorder="1"/>
    <xf numFmtId="10" fontId="7" fillId="2" borderId="0" xfId="6" applyNumberFormat="1" applyFont="1" applyFill="1" applyBorder="1" applyAlignment="1" applyProtection="1">
      <alignment horizontal="center"/>
    </xf>
    <xf numFmtId="167" fontId="7" fillId="2" borderId="2" xfId="0" applyNumberFormat="1" applyFont="1" applyFill="1" applyBorder="1" applyAlignment="1" applyProtection="1">
      <alignment horizontal="center"/>
    </xf>
    <xf numFmtId="168" fontId="7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/>
    </xf>
    <xf numFmtId="10" fontId="7" fillId="2" borderId="2" xfId="6" applyNumberFormat="1" applyFont="1" applyFill="1" applyBorder="1" applyAlignment="1" applyProtection="1">
      <alignment horizontal="center"/>
    </xf>
    <xf numFmtId="0" fontId="7" fillId="2" borderId="0" xfId="0" applyFont="1" applyFill="1" applyAlignment="1"/>
    <xf numFmtId="168" fontId="8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right"/>
    </xf>
    <xf numFmtId="10" fontId="7" fillId="2" borderId="0" xfId="0" applyNumberFormat="1" applyFont="1" applyFill="1"/>
    <xf numFmtId="0" fontId="7" fillId="2" borderId="0" xfId="0" applyFont="1" applyFill="1" applyAlignment="1">
      <alignment horizontal="left" readingOrder="1"/>
    </xf>
    <xf numFmtId="0" fontId="7" fillId="2" borderId="0" xfId="0" applyFont="1" applyFill="1" applyBorder="1" applyAlignment="1"/>
    <xf numFmtId="167" fontId="9" fillId="2" borderId="0" xfId="0" applyNumberFormat="1" applyFont="1" applyFill="1" applyBorder="1" applyAlignment="1" applyProtection="1">
      <alignment horizontal="center"/>
    </xf>
    <xf numFmtId="168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0" fontId="9" fillId="2" borderId="0" xfId="6" applyNumberFormat="1" applyFont="1" applyFill="1" applyBorder="1" applyAlignment="1" applyProtection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3" fillId="2" borderId="0" xfId="0" applyFont="1" applyFill="1"/>
    <xf numFmtId="0" fontId="14" fillId="0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6" fillId="2" borderId="0" xfId="8" applyFont="1" applyFill="1" applyBorder="1" applyAlignment="1">
      <alignment vertical="center"/>
    </xf>
    <xf numFmtId="0" fontId="13" fillId="2" borderId="2" xfId="0" applyFont="1" applyFill="1" applyBorder="1"/>
    <xf numFmtId="167" fontId="17" fillId="2" borderId="2" xfId="0" applyNumberFormat="1" applyFont="1" applyFill="1" applyBorder="1" applyAlignment="1" applyProtection="1">
      <alignment horizontal="center"/>
    </xf>
    <xf numFmtId="168" fontId="17" fillId="2" borderId="2" xfId="0" applyNumberFormat="1" applyFont="1" applyFill="1" applyBorder="1" applyAlignment="1" applyProtection="1">
      <alignment horizontal="center"/>
    </xf>
    <xf numFmtId="0" fontId="17" fillId="2" borderId="2" xfId="0" applyFont="1" applyFill="1" applyBorder="1"/>
    <xf numFmtId="10" fontId="18" fillId="2" borderId="2" xfId="6" applyNumberFormat="1" applyFont="1" applyFill="1" applyBorder="1" applyAlignment="1" applyProtection="1">
      <alignment horizontal="center"/>
    </xf>
    <xf numFmtId="10" fontId="13" fillId="2" borderId="0" xfId="0" applyNumberFormat="1" applyFont="1" applyFill="1"/>
    <xf numFmtId="168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8" fontId="19" fillId="2" borderId="0" xfId="0" applyNumberFormat="1" applyFont="1" applyFill="1" applyBorder="1" applyAlignment="1" applyProtection="1">
      <alignment horizontal="center"/>
    </xf>
    <xf numFmtId="10" fontId="19" fillId="2" borderId="0" xfId="0" applyNumberFormat="1" applyFont="1" applyFill="1" applyBorder="1" applyAlignment="1" applyProtection="1">
      <alignment horizontal="center"/>
    </xf>
    <xf numFmtId="167" fontId="19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168" fontId="20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9" fillId="2" borderId="0" xfId="0" applyFont="1" applyFill="1" applyAlignment="1">
      <alignment horizontal="left" readingOrder="1"/>
    </xf>
    <xf numFmtId="0" fontId="9" fillId="2" borderId="0" xfId="0" applyFont="1" applyFill="1" applyBorder="1" applyAlignment="1"/>
    <xf numFmtId="0" fontId="22" fillId="2" borderId="0" xfId="0" applyFont="1" applyFill="1"/>
    <xf numFmtId="0" fontId="14" fillId="0" borderId="0" xfId="8" applyFont="1" applyFill="1" applyBorder="1" applyAlignment="1">
      <alignment horizontal="left" vertical="center"/>
    </xf>
    <xf numFmtId="0" fontId="14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1" fontId="7" fillId="2" borderId="0" xfId="9" applyNumberFormat="1" applyFont="1" applyFill="1" applyBorder="1" applyAlignment="1" applyProtection="1">
      <alignment horizontal="center"/>
    </xf>
    <xf numFmtId="10" fontId="6" fillId="2" borderId="0" xfId="0" applyNumberFormat="1" applyFont="1" applyFill="1" applyBorder="1" applyAlignment="1" applyProtection="1">
      <alignment horizontal="center"/>
    </xf>
    <xf numFmtId="168" fontId="9" fillId="2" borderId="0" xfId="9" applyNumberFormat="1" applyFont="1" applyFill="1" applyBorder="1" applyAlignment="1" applyProtection="1">
      <alignment horizontal="right"/>
    </xf>
    <xf numFmtId="168" fontId="9" fillId="2" borderId="0" xfId="9" applyNumberFormat="1" applyFont="1" applyFill="1" applyBorder="1" applyAlignment="1" applyProtection="1">
      <alignment horizontal="center"/>
    </xf>
    <xf numFmtId="167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horizontal="right"/>
    </xf>
    <xf numFmtId="10" fontId="9" fillId="2" borderId="0" xfId="0" applyNumberFormat="1" applyFont="1" applyFill="1"/>
    <xf numFmtId="168" fontId="10" fillId="2" borderId="0" xfId="0" applyNumberFormat="1" applyFont="1" applyFill="1" applyBorder="1" applyAlignment="1" applyProtection="1">
      <alignment horizontal="center"/>
    </xf>
    <xf numFmtId="10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/>
    <xf numFmtId="167" fontId="23" fillId="2" borderId="0" xfId="0" applyNumberFormat="1" applyFont="1" applyFill="1" applyBorder="1" applyAlignment="1" applyProtection="1">
      <alignment horizontal="center"/>
    </xf>
    <xf numFmtId="168" fontId="23" fillId="2" borderId="0" xfId="0" applyNumberFormat="1" applyFont="1" applyFill="1" applyBorder="1" applyAlignment="1" applyProtection="1">
      <alignment horizontal="center"/>
    </xf>
    <xf numFmtId="0" fontId="23" fillId="2" borderId="0" xfId="0" applyFont="1" applyFill="1" applyBorder="1"/>
    <xf numFmtId="10" fontId="23" fillId="2" borderId="0" xfId="0" applyNumberFormat="1" applyFont="1" applyFill="1" applyBorder="1" applyAlignment="1" applyProtection="1">
      <alignment horizontal="center"/>
    </xf>
    <xf numFmtId="170" fontId="7" fillId="2" borderId="0" xfId="3" applyNumberFormat="1" applyFont="1" applyFill="1" applyBorder="1" applyAlignment="1" applyProtection="1">
      <alignment horizontal="right"/>
    </xf>
    <xf numFmtId="168" fontId="9" fillId="2" borderId="0" xfId="9" applyNumberFormat="1" applyFont="1" applyFill="1" applyBorder="1" applyAlignment="1">
      <alignment horizontal="right"/>
    </xf>
    <xf numFmtId="10" fontId="9" fillId="2" borderId="0" xfId="10" applyNumberFormat="1" applyFont="1" applyFill="1" applyBorder="1" applyAlignment="1" applyProtection="1">
      <alignment horizontal="center"/>
    </xf>
    <xf numFmtId="0" fontId="6" fillId="2" borderId="0" xfId="8" applyFont="1" applyFill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0" xfId="8" applyFont="1" applyFill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  <cellStyle name="Porcentaje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422499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1" t="s">
        <v>12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2" t="s">
        <v>0</v>
      </c>
      <c r="B8" s="74" t="s">
        <v>1</v>
      </c>
      <c r="C8" s="74"/>
      <c r="D8" s="74" t="s">
        <v>2</v>
      </c>
      <c r="E8" s="74"/>
      <c r="F8" s="75" t="s">
        <v>18</v>
      </c>
      <c r="G8" s="75"/>
      <c r="H8" s="21"/>
      <c r="I8" s="22" t="s">
        <v>3</v>
      </c>
      <c r="J8" s="74" t="s">
        <v>4</v>
      </c>
      <c r="K8" s="74"/>
      <c r="L8" s="74" t="s">
        <v>5</v>
      </c>
      <c r="M8" s="74"/>
    </row>
    <row r="9" spans="1:14" ht="17.25" customHeight="1" x14ac:dyDescent="0.25">
      <c r="A9" s="73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6" t="s">
        <v>12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2" t="s">
        <v>0</v>
      </c>
      <c r="B8" s="74" t="s">
        <v>1</v>
      </c>
      <c r="C8" s="74"/>
      <c r="D8" s="74" t="s">
        <v>2</v>
      </c>
      <c r="E8" s="74"/>
      <c r="F8" s="75" t="s">
        <v>18</v>
      </c>
      <c r="G8" s="75"/>
      <c r="H8" s="21"/>
      <c r="I8" s="22" t="s">
        <v>3</v>
      </c>
      <c r="J8" s="74" t="s">
        <v>4</v>
      </c>
      <c r="K8" s="74"/>
      <c r="L8" s="74" t="s">
        <v>5</v>
      </c>
      <c r="M8" s="74"/>
    </row>
    <row r="9" spans="1:13" s="41" customFormat="1" ht="17.25" customHeight="1" x14ac:dyDescent="0.25">
      <c r="A9" s="77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20"/>
  <sheetViews>
    <sheetView workbookViewId="0">
      <pane ySplit="9" topLeftCell="A10" activePane="bottomLeft" state="frozen"/>
      <selection pane="bottomLeft" activeCell="S9" sqref="S9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76" t="s">
        <v>12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78" t="s">
        <v>0</v>
      </c>
      <c r="B8" s="74" t="s">
        <v>1</v>
      </c>
      <c r="C8" s="74"/>
      <c r="D8" s="74" t="s">
        <v>2</v>
      </c>
      <c r="E8" s="74"/>
      <c r="F8" s="75" t="s">
        <v>18</v>
      </c>
      <c r="G8" s="75"/>
      <c r="H8" s="21"/>
      <c r="I8" s="22" t="s">
        <v>3</v>
      </c>
      <c r="J8" s="74" t="s">
        <v>4</v>
      </c>
      <c r="K8" s="74"/>
      <c r="L8" s="74" t="s">
        <v>5</v>
      </c>
      <c r="M8" s="74"/>
    </row>
    <row r="9" spans="1:13" s="44" customFormat="1" ht="17.25" customHeight="1" x14ac:dyDescent="0.25">
      <c r="A9" s="73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5">
        <v>31.5534</v>
      </c>
      <c r="C161" s="17">
        <v>31.868933999999999</v>
      </c>
      <c r="D161" s="56">
        <v>31.724415964023635</v>
      </c>
      <c r="E161" s="56">
        <v>31.974471046348814</v>
      </c>
      <c r="F161" s="55">
        <v>31.739174531636337</v>
      </c>
      <c r="G161" s="55">
        <v>31.941698275627331</v>
      </c>
      <c r="H161" s="18"/>
      <c r="I161" s="17">
        <v>31.5534</v>
      </c>
      <c r="J161" s="55">
        <v>31.72510232037142</v>
      </c>
      <c r="K161" s="55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5">
        <v>31.557600000000001</v>
      </c>
      <c r="C162" s="17">
        <v>31.873176000000001</v>
      </c>
      <c r="D162" s="56">
        <v>31.716481174864242</v>
      </c>
      <c r="E162" s="56">
        <v>31.893479073802084</v>
      </c>
      <c r="F162" s="55">
        <v>31.691146585012781</v>
      </c>
      <c r="G162" s="55">
        <v>31.939812481885323</v>
      </c>
      <c r="H162" s="18"/>
      <c r="I162" s="17">
        <v>31.557600000000001</v>
      </c>
      <c r="J162" s="55">
        <v>31.715471656943976</v>
      </c>
      <c r="K162" s="55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5">
        <v>31.561900000000001</v>
      </c>
      <c r="C163" s="17">
        <v>31.877519000000003</v>
      </c>
      <c r="D163" s="56">
        <v>31.72123727165577</v>
      </c>
      <c r="E163" s="56">
        <v>31.908269074577358</v>
      </c>
      <c r="F163" s="55">
        <v>31.72674705788635</v>
      </c>
      <c r="G163" s="55">
        <v>31.938373525326508</v>
      </c>
      <c r="H163" s="18"/>
      <c r="I163" s="17">
        <v>31.561900000000001</v>
      </c>
      <c r="J163" s="55">
        <v>31.721492781073866</v>
      </c>
      <c r="K163" s="55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5">
        <v>31.566099999999999</v>
      </c>
      <c r="C164" s="17">
        <v>31.881760999999997</v>
      </c>
      <c r="D164" s="56">
        <v>31.744365214330518</v>
      </c>
      <c r="E164" s="56">
        <v>31.955490764396192</v>
      </c>
      <c r="F164" s="55">
        <v>31.795191086762912</v>
      </c>
      <c r="G164" s="55">
        <v>31.954049498739629</v>
      </c>
      <c r="H164" s="18"/>
      <c r="I164" s="17">
        <v>31.566099999999999</v>
      </c>
      <c r="J164" s="55">
        <v>31.746145609234485</v>
      </c>
      <c r="K164" s="55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5">
        <v>31.5703</v>
      </c>
      <c r="C165" s="17">
        <v>31.886002999999999</v>
      </c>
      <c r="D165" s="56">
        <v>31.734868466333293</v>
      </c>
      <c r="E165" s="56">
        <v>31.907986826043839</v>
      </c>
      <c r="F165" s="55">
        <v>31.683269977367505</v>
      </c>
      <c r="G165" s="55">
        <v>31.9548481426271</v>
      </c>
      <c r="H165" s="18"/>
      <c r="I165" s="17">
        <v>31.5703</v>
      </c>
      <c r="J165" s="55">
        <v>31.733201096419709</v>
      </c>
      <c r="K165" s="55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5">
        <v>31.5745</v>
      </c>
      <c r="C166" s="17">
        <v>31.890245</v>
      </c>
      <c r="D166" s="56">
        <v>31.700762181792893</v>
      </c>
      <c r="E166" s="56">
        <v>32.000457807223924</v>
      </c>
      <c r="F166" s="55">
        <v>31.688775783325401</v>
      </c>
      <c r="G166" s="55">
        <v>31.949572996777139</v>
      </c>
      <c r="H166" s="18"/>
      <c r="I166" s="17">
        <v>31.5745</v>
      </c>
      <c r="J166" s="55">
        <v>31.699513027349067</v>
      </c>
      <c r="K166" s="55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5">
        <v>31.582999999999998</v>
      </c>
      <c r="C167" s="17">
        <v>31.898829999999997</v>
      </c>
      <c r="D167" s="56">
        <v>31.743952135751837</v>
      </c>
      <c r="E167" s="56">
        <v>31.990319174593694</v>
      </c>
      <c r="F167" s="55">
        <v>31.709951991015025</v>
      </c>
      <c r="G167" s="55">
        <v>31.966697469113214</v>
      </c>
      <c r="H167" s="18"/>
      <c r="I167" s="17">
        <v>31.582999999999998</v>
      </c>
      <c r="J167" s="55">
        <v>31.742612624747384</v>
      </c>
      <c r="K167" s="55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5">
        <v>31.587199999999999</v>
      </c>
      <c r="C168" s="17">
        <v>31.903071999999998</v>
      </c>
      <c r="D168" s="56">
        <v>31.726794100226069</v>
      </c>
      <c r="E168" s="56">
        <v>31.954048045695821</v>
      </c>
      <c r="F168" s="55">
        <v>31.712502197265465</v>
      </c>
      <c r="G168" s="55">
        <v>31.953265576347547</v>
      </c>
      <c r="H168" s="18"/>
      <c r="I168" s="17">
        <v>31.587199999999999</v>
      </c>
      <c r="J168" s="55">
        <v>31.72619661582447</v>
      </c>
      <c r="K168" s="55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5">
        <v>31.5914</v>
      </c>
      <c r="C169" s="17">
        <v>31.907314</v>
      </c>
      <c r="D169" s="56">
        <v>31.771969351041161</v>
      </c>
      <c r="E169" s="56">
        <v>32.003462144676249</v>
      </c>
      <c r="F169" s="55">
        <v>31.705687069475537</v>
      </c>
      <c r="G169" s="55">
        <v>31.950042368843292</v>
      </c>
      <c r="H169" s="18"/>
      <c r="I169" s="17">
        <v>31.5914</v>
      </c>
      <c r="J169" s="55">
        <v>31.770435963932702</v>
      </c>
      <c r="K169" s="55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5">
        <v>31.595600000000001</v>
      </c>
      <c r="C170" s="17">
        <v>31.911556000000001</v>
      </c>
      <c r="D170" s="56">
        <v>31.775856489159231</v>
      </c>
      <c r="E170" s="56">
        <v>31.951287444036119</v>
      </c>
      <c r="F170" s="55">
        <v>31.749265032883503</v>
      </c>
      <c r="G170" s="55">
        <v>31.990051438216803</v>
      </c>
      <c r="H170" s="18"/>
      <c r="I170" s="17">
        <v>31.595600000000001</v>
      </c>
      <c r="J170" s="55">
        <v>31.775086639821886</v>
      </c>
      <c r="K170" s="55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5">
        <v>31.599799999999998</v>
      </c>
      <c r="C171" s="17">
        <v>31.915797999999999</v>
      </c>
      <c r="D171" s="56">
        <v>31.691468337538982</v>
      </c>
      <c r="E171" s="56">
        <v>32.005233457402369</v>
      </c>
      <c r="F171" s="55">
        <v>31.740285837757749</v>
      </c>
      <c r="G171" s="55">
        <v>31.941989708862106</v>
      </c>
      <c r="H171" s="18"/>
      <c r="I171" s="17">
        <v>31.599799999999998</v>
      </c>
      <c r="J171" s="55">
        <v>31.695061222256069</v>
      </c>
      <c r="K171" s="55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5">
        <v>31.604099999999999</v>
      </c>
      <c r="C172" s="17">
        <v>31.920140999999997</v>
      </c>
      <c r="D172" s="56">
        <v>31.764263987488718</v>
      </c>
      <c r="E172" s="56">
        <v>32.032861194744413</v>
      </c>
      <c r="F172" s="55">
        <v>31.710790372916243</v>
      </c>
      <c r="G172" s="55">
        <v>31.984013244794113</v>
      </c>
      <c r="H172" s="18"/>
      <c r="I172" s="17">
        <v>31.604099999999999</v>
      </c>
      <c r="J172" s="55">
        <v>31.762266074810245</v>
      </c>
      <c r="K172" s="55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5">
        <v>31.612500000000001</v>
      </c>
      <c r="C173" s="17">
        <v>31.928625</v>
      </c>
      <c r="D173" s="56">
        <v>31.767524703263028</v>
      </c>
      <c r="E173" s="56">
        <v>32.017947105155173</v>
      </c>
      <c r="F173" s="55">
        <v>31.723142506817361</v>
      </c>
      <c r="G173" s="55">
        <v>32.02220666916773</v>
      </c>
      <c r="H173" s="18"/>
      <c r="I173" s="17">
        <v>31.612500000000001</v>
      </c>
      <c r="J173" s="55">
        <v>31.766280714883521</v>
      </c>
      <c r="K173" s="55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5">
        <v>31.616700000000002</v>
      </c>
      <c r="C174" s="17">
        <v>31.932867000000002</v>
      </c>
      <c r="D174" s="56">
        <v>31.760672444031918</v>
      </c>
      <c r="E174" s="56">
        <v>31.990040725092943</v>
      </c>
      <c r="F174" s="55">
        <v>31.756737553316615</v>
      </c>
      <c r="G174" s="55">
        <v>31.967651909254339</v>
      </c>
      <c r="H174" s="18"/>
      <c r="I174" s="17">
        <v>31.616700000000002</v>
      </c>
      <c r="J174" s="55">
        <v>31.76052952632185</v>
      </c>
      <c r="K174" s="55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5">
        <v>31.620999999999999</v>
      </c>
      <c r="C175" s="17">
        <v>31.93721</v>
      </c>
      <c r="D175" s="56">
        <v>31.775412605275854</v>
      </c>
      <c r="E175" s="56">
        <v>31.957415244888953</v>
      </c>
      <c r="F175" s="55">
        <v>31.758722531939885</v>
      </c>
      <c r="G175" s="55">
        <v>31.99836542143078</v>
      </c>
      <c r="H175" s="18"/>
      <c r="I175" s="17">
        <v>31.620999999999999</v>
      </c>
      <c r="J175" s="55">
        <v>31.774618672835526</v>
      </c>
      <c r="K175" s="55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5">
        <v>31.6294</v>
      </c>
      <c r="C176" s="17">
        <v>31.945694</v>
      </c>
      <c r="D176" s="56">
        <v>31.807477298646884</v>
      </c>
      <c r="E176" s="56">
        <v>32.005301333276286</v>
      </c>
      <c r="F176" s="55">
        <v>31.740276057458466</v>
      </c>
      <c r="G176" s="55">
        <v>32.009414297222108</v>
      </c>
      <c r="H176" s="18"/>
      <c r="I176" s="17">
        <v>31.6294</v>
      </c>
      <c r="J176" s="55">
        <v>31.80559476189471</v>
      </c>
      <c r="K176" s="55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5">
        <v>31.633700000000001</v>
      </c>
      <c r="C177" s="17">
        <v>31.950037000000002</v>
      </c>
      <c r="D177" s="56">
        <v>31.791502991535349</v>
      </c>
      <c r="E177" s="56">
        <v>32.053964113429899</v>
      </c>
      <c r="F177" s="55">
        <v>31.709405084639002</v>
      </c>
      <c r="G177" s="55">
        <v>32.040120349728298</v>
      </c>
      <c r="H177" s="18"/>
      <c r="I177" s="17">
        <v>31.633700000000001</v>
      </c>
      <c r="J177" s="55">
        <v>31.789101676574493</v>
      </c>
      <c r="K177" s="55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5">
        <v>31.642099999999999</v>
      </c>
      <c r="C178" s="17">
        <v>31.958520999999998</v>
      </c>
      <c r="D178" s="56">
        <v>31.810916638373801</v>
      </c>
      <c r="E178" s="56">
        <v>32.019779668447747</v>
      </c>
      <c r="F178" s="55">
        <v>31.720005503415329</v>
      </c>
      <c r="G178" s="55">
        <v>32.034639431579883</v>
      </c>
      <c r="H178" s="18"/>
      <c r="I178" s="17">
        <v>31.642099999999999</v>
      </c>
      <c r="J178" s="55">
        <v>31.80785585543946</v>
      </c>
      <c r="K178" s="55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5">
        <v>31.6463</v>
      </c>
      <c r="C179" s="17">
        <v>31.962762999999999</v>
      </c>
      <c r="D179" s="56">
        <v>31.816020424168567</v>
      </c>
      <c r="E179" s="56">
        <v>32.009603050109419</v>
      </c>
      <c r="F179" s="55">
        <v>31.759397233248496</v>
      </c>
      <c r="G179" s="55">
        <v>32.013503477374222</v>
      </c>
      <c r="H179" s="18"/>
      <c r="I179" s="17">
        <v>31.6463</v>
      </c>
      <c r="J179" s="55">
        <v>31.81430889148568</v>
      </c>
      <c r="K179" s="55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5">
        <v>31.650600000000001</v>
      </c>
      <c r="C180" s="17">
        <v>31.967106000000001</v>
      </c>
      <c r="D180" s="56">
        <v>31.815129650985632</v>
      </c>
      <c r="E180" s="56">
        <v>32.027871704024172</v>
      </c>
      <c r="F180" s="55">
        <v>31.821767787153988</v>
      </c>
      <c r="G180" s="55">
        <v>32.016822775430619</v>
      </c>
      <c r="H180" s="18"/>
      <c r="I180" s="17">
        <v>31.650600000000001</v>
      </c>
      <c r="J180" s="55">
        <v>31.815508776935246</v>
      </c>
      <c r="K180" s="55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5">
        <v>31.654800000000002</v>
      </c>
      <c r="C181" s="17">
        <v>31.971348000000003</v>
      </c>
      <c r="D181" s="56">
        <v>31.83038810161192</v>
      </c>
      <c r="E181" s="56">
        <v>32.040999882727938</v>
      </c>
      <c r="F181" s="55">
        <v>31.827649965333912</v>
      </c>
      <c r="G181" s="55">
        <v>32.011345256921089</v>
      </c>
      <c r="H181" s="18"/>
      <c r="I181" s="17">
        <v>31.654800000000002</v>
      </c>
      <c r="J181" s="55">
        <v>31.83030311929917</v>
      </c>
      <c r="K181" s="55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5">
        <v>31.658999999999999</v>
      </c>
      <c r="C182" s="17">
        <v>31.97559</v>
      </c>
      <c r="D182" s="56">
        <v>31.805611546868846</v>
      </c>
      <c r="E182" s="56">
        <v>32.002024073246758</v>
      </c>
      <c r="F182" s="55">
        <v>31.817039430152654</v>
      </c>
      <c r="G182" s="55">
        <v>32.022233124626652</v>
      </c>
      <c r="H182" s="18"/>
      <c r="I182" s="17">
        <v>31.658999999999999</v>
      </c>
      <c r="J182" s="55">
        <v>31.806094845139071</v>
      </c>
      <c r="K182" s="55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5">
        <v>31.6633</v>
      </c>
      <c r="C183" s="17">
        <v>31.979932999999999</v>
      </c>
      <c r="D183" s="56">
        <v>31.789023445565821</v>
      </c>
      <c r="E183" s="56">
        <v>32.088150339709827</v>
      </c>
      <c r="F183" s="55">
        <v>31.803270284167972</v>
      </c>
      <c r="G183" s="55">
        <v>32.071837095984584</v>
      </c>
      <c r="H183" s="18"/>
      <c r="I183" s="17">
        <v>31.6633</v>
      </c>
      <c r="J183" s="55">
        <v>31.78979071445443</v>
      </c>
      <c r="K183" s="55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5">
        <v>31.671700000000001</v>
      </c>
      <c r="C184" s="17">
        <v>31.988417000000002</v>
      </c>
      <c r="D184" s="56">
        <v>31.811103917830177</v>
      </c>
      <c r="E184" s="56">
        <v>32.036143648462819</v>
      </c>
      <c r="F184" s="55">
        <v>31.881038327293506</v>
      </c>
      <c r="G184" s="55">
        <v>32.031967230771258</v>
      </c>
      <c r="H184" s="18"/>
      <c r="I184" s="17">
        <v>31.671700000000001</v>
      </c>
      <c r="J184" s="55">
        <v>31.815553431379559</v>
      </c>
      <c r="K184" s="55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5">
        <v>31.675999999999998</v>
      </c>
      <c r="C185" s="17">
        <v>31.992759999999997</v>
      </c>
      <c r="D185" s="56">
        <v>31.821911337280088</v>
      </c>
      <c r="E185" s="56">
        <v>31.872325664441103</v>
      </c>
      <c r="F185" s="55">
        <v>31.816851403061985</v>
      </c>
      <c r="G185" s="55">
        <v>32.020940607482579</v>
      </c>
      <c r="H185" s="18"/>
      <c r="I185" s="17">
        <v>31.675999999999998</v>
      </c>
      <c r="J185" s="55">
        <v>31.821756929342527</v>
      </c>
      <c r="K185" s="55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5">
        <v>31.680199999999999</v>
      </c>
      <c r="C186" s="17">
        <v>31.997001999999998</v>
      </c>
      <c r="D186" s="56">
        <v>31.765323822943678</v>
      </c>
      <c r="E186" s="56">
        <v>31.917737018860915</v>
      </c>
      <c r="F186" s="55">
        <v>31.741454654566876</v>
      </c>
      <c r="G186" s="55">
        <v>32.881491680337483</v>
      </c>
      <c r="H186" s="18"/>
      <c r="I186" s="17">
        <v>31.680199999999999</v>
      </c>
      <c r="J186" s="55">
        <v>31.764930506246426</v>
      </c>
      <c r="K186" s="55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5">
        <v>31.6844</v>
      </c>
      <c r="C187" s="17">
        <v>32.001244</v>
      </c>
      <c r="D187" s="56">
        <v>31.850553954335528</v>
      </c>
      <c r="E187" s="56">
        <v>32.018829431013714</v>
      </c>
      <c r="F187" s="55">
        <v>31.835623176988147</v>
      </c>
      <c r="G187" s="55">
        <v>32.077465465375518</v>
      </c>
      <c r="H187" s="18"/>
      <c r="I187" s="17">
        <v>31.6844</v>
      </c>
      <c r="J187" s="55">
        <v>31.850140806396446</v>
      </c>
      <c r="K187" s="55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5">
        <v>31.688700000000001</v>
      </c>
      <c r="C188" s="17">
        <v>32.005586999999998</v>
      </c>
      <c r="D188" s="56">
        <v>31.852901371485594</v>
      </c>
      <c r="E188" s="56">
        <v>32.052425649155701</v>
      </c>
      <c r="F188" s="55">
        <v>31.8177327459106</v>
      </c>
      <c r="G188" s="55">
        <v>32.057937632870448</v>
      </c>
      <c r="H188" s="18"/>
      <c r="I188" s="17">
        <v>31.688700000000001</v>
      </c>
      <c r="J188" s="55">
        <v>31.851484963838153</v>
      </c>
      <c r="K188" s="55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5">
        <v>31.692900000000002</v>
      </c>
      <c r="C189" s="17">
        <v>32.009829000000003</v>
      </c>
      <c r="D189" s="56">
        <v>31.81731457172576</v>
      </c>
      <c r="E189" s="56">
        <v>32.102890644223329</v>
      </c>
      <c r="F189" s="55">
        <v>31.814558658234176</v>
      </c>
      <c r="G189" s="55">
        <v>32.078825737066531</v>
      </c>
      <c r="H189" s="18"/>
      <c r="I189" s="17">
        <v>31.692900000000002</v>
      </c>
      <c r="J189" s="55">
        <v>31.817110588243079</v>
      </c>
      <c r="K189" s="55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5">
        <v>31.7014</v>
      </c>
      <c r="C190" s="17">
        <v>32.018414</v>
      </c>
      <c r="D190" s="56">
        <v>31.813558053420138</v>
      </c>
      <c r="E190" s="56">
        <v>31.994099047620324</v>
      </c>
      <c r="F190" s="55">
        <v>31.823482383215985</v>
      </c>
      <c r="G190" s="55">
        <v>32.065687997657903</v>
      </c>
      <c r="H190" s="18"/>
      <c r="I190" s="17">
        <v>31.7014</v>
      </c>
      <c r="J190" s="55">
        <v>31.813850805201731</v>
      </c>
      <c r="K190" s="55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5">
        <v>31.7056</v>
      </c>
      <c r="C191" s="17">
        <v>32.022655999999998</v>
      </c>
      <c r="D191" s="56">
        <v>31.86428714738544</v>
      </c>
      <c r="E191" s="56">
        <v>32.069442006147909</v>
      </c>
      <c r="F191" s="55">
        <v>31.818620809965516</v>
      </c>
      <c r="G191" s="55">
        <v>32.07258543960414</v>
      </c>
      <c r="H191" s="18"/>
      <c r="I191" s="17">
        <v>31.7056</v>
      </c>
      <c r="J191" s="55">
        <v>31.862974576956262</v>
      </c>
      <c r="K191" s="55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5">
        <v>31.709900000000001</v>
      </c>
      <c r="C192" s="17">
        <v>32.026999000000004</v>
      </c>
      <c r="D192" s="56">
        <v>31.882931719995028</v>
      </c>
      <c r="E192" s="56">
        <v>32.082483767982474</v>
      </c>
      <c r="F192" s="55">
        <v>31.869220336218508</v>
      </c>
      <c r="G192" s="55">
        <v>32.063437588011489</v>
      </c>
      <c r="H192" s="18"/>
      <c r="I192" s="17">
        <v>31.709900000000001</v>
      </c>
      <c r="J192" s="55">
        <v>31.882505298771363</v>
      </c>
      <c r="K192" s="55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5">
        <v>31.714099999999998</v>
      </c>
      <c r="C193" s="17">
        <v>32.031241000000001</v>
      </c>
      <c r="D193" s="56">
        <v>31.886621881116358</v>
      </c>
      <c r="E193" s="56">
        <v>32.085859115543784</v>
      </c>
      <c r="F193" s="55">
        <v>31.8474484150241</v>
      </c>
      <c r="G193" s="55">
        <v>32.081077171028525</v>
      </c>
      <c r="H193" s="18"/>
      <c r="I193" s="17">
        <v>31.714099999999998</v>
      </c>
      <c r="J193" s="55">
        <v>31.885051852762622</v>
      </c>
      <c r="K193" s="55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5">
        <v>31.718299999999999</v>
      </c>
      <c r="C194" s="17">
        <v>32.035482999999999</v>
      </c>
      <c r="D194" s="56">
        <v>31.833873613227841</v>
      </c>
      <c r="E194" s="56">
        <v>32.131697249996719</v>
      </c>
      <c r="F194" s="55">
        <v>31.570597883823311</v>
      </c>
      <c r="G194" s="55">
        <v>32.543622853752012</v>
      </c>
      <c r="H194" s="18"/>
      <c r="I194" s="17">
        <v>31.718299999999999</v>
      </c>
      <c r="J194" s="55">
        <v>31.830749312003324</v>
      </c>
      <c r="K194" s="55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5">
        <v>31.7226</v>
      </c>
      <c r="C195" s="17">
        <v>32.039825999999998</v>
      </c>
      <c r="D195" s="56">
        <v>31.851733516539174</v>
      </c>
      <c r="E195" s="56">
        <v>32.018261462262309</v>
      </c>
      <c r="F195" s="55">
        <v>31.782579183569322</v>
      </c>
      <c r="G195" s="55">
        <v>32.111252454803534</v>
      </c>
      <c r="H195" s="18"/>
      <c r="I195" s="17">
        <v>31.7226</v>
      </c>
      <c r="J195" s="55">
        <v>31.848874024300951</v>
      </c>
      <c r="K195" s="55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5">
        <v>31.731100000000001</v>
      </c>
      <c r="C196" s="17">
        <v>32.048411000000002</v>
      </c>
      <c r="D196" s="56">
        <v>31.860768920105187</v>
      </c>
      <c r="E196" s="56">
        <v>32.099764985861405</v>
      </c>
      <c r="F196" s="55">
        <v>31.829353772805433</v>
      </c>
      <c r="G196" s="55">
        <v>32.093931974558188</v>
      </c>
      <c r="H196" s="18"/>
      <c r="I196" s="17">
        <v>31.731100000000001</v>
      </c>
      <c r="J196" s="55">
        <v>31.85964097508776</v>
      </c>
      <c r="K196" s="55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5">
        <v>31.735299999999999</v>
      </c>
      <c r="C197" s="17">
        <v>32.052652999999999</v>
      </c>
      <c r="D197" s="56">
        <v>31.881041595301483</v>
      </c>
      <c r="E197" s="56">
        <v>32.080184712780664</v>
      </c>
      <c r="F197" s="55">
        <v>31.859407258789339</v>
      </c>
      <c r="G197" s="55">
        <v>32.055788846603441</v>
      </c>
      <c r="H197" s="18"/>
      <c r="I197" s="17">
        <v>31.735299999999999</v>
      </c>
      <c r="J197" s="55">
        <v>31.880453570882626</v>
      </c>
      <c r="K197" s="55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5">
        <v>31.7395</v>
      </c>
      <c r="C198" s="17">
        <v>32.056894999999997</v>
      </c>
      <c r="D198" s="56">
        <v>31.913463238745603</v>
      </c>
      <c r="E198" s="56">
        <v>32.002082742689311</v>
      </c>
      <c r="F198" s="55">
        <v>31.86604007422148</v>
      </c>
      <c r="G198" s="55">
        <v>32.06683677569189</v>
      </c>
      <c r="H198" s="18"/>
      <c r="I198" s="17">
        <v>31.7395</v>
      </c>
      <c r="J198" s="55">
        <v>31.912590744117935</v>
      </c>
      <c r="K198" s="55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5">
        <v>31.7438</v>
      </c>
      <c r="C199" s="17">
        <v>32.061238000000003</v>
      </c>
      <c r="D199" s="56">
        <v>31.902805702917558</v>
      </c>
      <c r="E199" s="56">
        <v>32.118416641184844</v>
      </c>
      <c r="F199" s="55">
        <v>31.879131789269977</v>
      </c>
      <c r="G199" s="55">
        <v>32.078627496703582</v>
      </c>
      <c r="H199" s="18"/>
      <c r="I199" s="17">
        <v>31.7438</v>
      </c>
      <c r="J199" s="55">
        <v>31.901976789601115</v>
      </c>
      <c r="K199" s="55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5">
        <v>31.748000000000001</v>
      </c>
      <c r="C200" s="17">
        <v>32.065480000000001</v>
      </c>
      <c r="D200" s="56">
        <v>31.870227420040496</v>
      </c>
      <c r="E200" s="56">
        <v>32.091600466465145</v>
      </c>
      <c r="F200" s="55">
        <v>31.913596052550531</v>
      </c>
      <c r="G200" s="55">
        <v>32.11026202514946</v>
      </c>
      <c r="H200" s="18"/>
      <c r="I200" s="17">
        <v>31.748000000000001</v>
      </c>
      <c r="J200" s="55">
        <v>31.871404735546996</v>
      </c>
      <c r="K200" s="55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5">
        <v>31.752300000000002</v>
      </c>
      <c r="C201" s="17">
        <v>32.069823</v>
      </c>
      <c r="D201" s="56">
        <v>31.886081298889316</v>
      </c>
      <c r="E201" s="56">
        <v>32.085610628284293</v>
      </c>
      <c r="F201" s="55">
        <v>31.867850480081525</v>
      </c>
      <c r="G201" s="55">
        <v>32.249997258775025</v>
      </c>
      <c r="H201" s="18"/>
      <c r="I201" s="17">
        <v>31.752300000000002</v>
      </c>
      <c r="J201" s="55">
        <v>31.885036612224138</v>
      </c>
      <c r="K201" s="55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5">
        <v>31.7608</v>
      </c>
      <c r="C202" s="17">
        <v>32.078408000000003</v>
      </c>
      <c r="D202" s="56">
        <v>31.909178699737911</v>
      </c>
      <c r="E202" s="56">
        <v>32.133130742565577</v>
      </c>
      <c r="F202" s="55">
        <v>31.84007055098597</v>
      </c>
      <c r="G202" s="55">
        <v>32.105241007496893</v>
      </c>
      <c r="H202" s="18"/>
      <c r="I202" s="17">
        <v>31.7608</v>
      </c>
      <c r="J202" s="55">
        <v>31.907412998696241</v>
      </c>
      <c r="K202" s="55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5">
        <v>31.765000000000001</v>
      </c>
      <c r="C203" s="17">
        <v>32.082650000000001</v>
      </c>
      <c r="D203" s="56">
        <v>31.865974663161829</v>
      </c>
      <c r="E203" s="56">
        <v>32.12448397901931</v>
      </c>
      <c r="F203" s="55">
        <v>31.869951715645236</v>
      </c>
      <c r="G203" s="55">
        <v>32.119953783834376</v>
      </c>
      <c r="H203" s="18"/>
      <c r="I203" s="17">
        <v>31.765000000000001</v>
      </c>
      <c r="J203" s="55">
        <v>31.866051918146862</v>
      </c>
      <c r="K203" s="55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5">
        <v>31.769300000000001</v>
      </c>
      <c r="C204" s="17">
        <v>32.086993</v>
      </c>
      <c r="D204" s="56">
        <v>31.92440897129465</v>
      </c>
      <c r="E204" s="56">
        <v>32.140932518462307</v>
      </c>
      <c r="F204" s="55">
        <v>31.922871988040448</v>
      </c>
      <c r="G204" s="55">
        <v>32.131494911658123</v>
      </c>
      <c r="H204" s="18"/>
      <c r="I204" s="17">
        <v>31.769300000000001</v>
      </c>
      <c r="J204" s="55">
        <v>31.9243509561108</v>
      </c>
      <c r="K204" s="55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5">
        <v>31.773499999999999</v>
      </c>
      <c r="C205" s="17">
        <v>32.091234999999998</v>
      </c>
      <c r="D205" s="56">
        <v>31.945458801652016</v>
      </c>
      <c r="E205" s="56">
        <v>32.128818208496142</v>
      </c>
      <c r="F205" s="55">
        <v>31.894472658010631</v>
      </c>
      <c r="G205" s="55">
        <v>32.136460688727546</v>
      </c>
      <c r="H205" s="18"/>
      <c r="I205" s="17">
        <v>31.773499999999999</v>
      </c>
      <c r="J205" s="55">
        <v>31.944150872634957</v>
      </c>
      <c r="K205" s="55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5">
        <v>31.777799999999999</v>
      </c>
      <c r="C206" s="17">
        <v>32.095577999999996</v>
      </c>
      <c r="D206" s="56">
        <v>31.898600636899673</v>
      </c>
      <c r="E206" s="56">
        <v>32.102146502225452</v>
      </c>
      <c r="F206" s="55">
        <v>31.934127581997849</v>
      </c>
      <c r="G206" s="55">
        <v>32.142316585643997</v>
      </c>
      <c r="H206" s="18"/>
      <c r="I206" s="17">
        <v>31.777799999999999</v>
      </c>
      <c r="J206" s="55">
        <v>31.899957625355459</v>
      </c>
      <c r="K206" s="55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5">
        <v>31.782</v>
      </c>
      <c r="C207" s="17">
        <v>32.099820000000001</v>
      </c>
      <c r="D207" s="56">
        <v>31.931827950608028</v>
      </c>
      <c r="E207" s="56">
        <v>32.169997008505327</v>
      </c>
      <c r="F207" s="55">
        <v>31.863393459100681</v>
      </c>
      <c r="G207" s="55">
        <v>32.156270897118105</v>
      </c>
      <c r="H207" s="18"/>
      <c r="I207" s="17">
        <v>31.782</v>
      </c>
      <c r="J207" s="55">
        <v>31.928529790528895</v>
      </c>
      <c r="K207" s="55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5">
        <v>31.790500000000002</v>
      </c>
      <c r="C208" s="17">
        <v>32.108405000000005</v>
      </c>
      <c r="D208" s="56">
        <v>31.915709162711057</v>
      </c>
      <c r="E208" s="56">
        <v>32.134918054854026</v>
      </c>
      <c r="F208" s="55">
        <v>31.893931683119089</v>
      </c>
      <c r="G208" s="55">
        <v>32.155714524958597</v>
      </c>
      <c r="H208" s="18"/>
      <c r="I208" s="17">
        <v>31.790500000000002</v>
      </c>
      <c r="J208" s="55">
        <v>31.914857609478862</v>
      </c>
      <c r="K208" s="55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5">
        <v>31.794799999999999</v>
      </c>
      <c r="C209" s="17">
        <v>32.112747999999996</v>
      </c>
      <c r="D209" s="56">
        <v>31.964071140122865</v>
      </c>
      <c r="E209" s="56">
        <v>32.218534364297113</v>
      </c>
      <c r="F209" s="55">
        <v>31.991999611862401</v>
      </c>
      <c r="G209" s="55">
        <v>32.178844575205652</v>
      </c>
      <c r="H209" s="18"/>
      <c r="I209" s="17">
        <v>31.794799999999999</v>
      </c>
      <c r="J209" s="55">
        <v>31.965282798731732</v>
      </c>
      <c r="K209" s="55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5">
        <v>31.798999999999999</v>
      </c>
      <c r="C210" s="17">
        <v>32.116990000000001</v>
      </c>
      <c r="D210" s="56">
        <v>31.93847905151393</v>
      </c>
      <c r="E210" s="56">
        <v>32.153680581127318</v>
      </c>
      <c r="F210" s="55">
        <v>32.016195190629276</v>
      </c>
      <c r="G210" s="55">
        <v>32.175512332963613</v>
      </c>
      <c r="H210" s="18"/>
      <c r="I210" s="17">
        <v>31.798999999999999</v>
      </c>
      <c r="J210" s="55">
        <v>31.940972616337618</v>
      </c>
      <c r="K210" s="55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5">
        <v>31.8033</v>
      </c>
      <c r="C211" s="17">
        <v>32.121333</v>
      </c>
      <c r="D211" s="56">
        <v>31.963787367285313</v>
      </c>
      <c r="E211" s="56">
        <v>32.225181681818967</v>
      </c>
      <c r="F211" s="55">
        <v>31.94405190490491</v>
      </c>
      <c r="G211" s="55">
        <v>32.173024045850603</v>
      </c>
      <c r="H211" s="18"/>
      <c r="I211" s="17">
        <v>31.8033</v>
      </c>
      <c r="J211" s="55">
        <v>31.963253240338531</v>
      </c>
      <c r="K211" s="55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5">
        <v>31.807500000000001</v>
      </c>
      <c r="C212" s="17">
        <v>32.125574999999998</v>
      </c>
      <c r="D212" s="56">
        <v>31.989924940787265</v>
      </c>
      <c r="E212" s="56">
        <v>32.210144555907746</v>
      </c>
      <c r="F212" s="55">
        <v>31.977898164384179</v>
      </c>
      <c r="G212" s="55">
        <v>32.182240733654012</v>
      </c>
      <c r="H212" s="18"/>
      <c r="I212" s="17">
        <v>31.807500000000001</v>
      </c>
      <c r="J212" s="55">
        <v>31.989543097310946</v>
      </c>
      <c r="K212" s="55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7">
        <v>43344</v>
      </c>
      <c r="B213" s="55">
        <v>31.811800000000002</v>
      </c>
      <c r="C213" s="17">
        <v>32.129918000000004</v>
      </c>
      <c r="D213" s="56">
        <v>31.966176509601784</v>
      </c>
      <c r="E213" s="56">
        <v>32.265133212326212</v>
      </c>
      <c r="F213" s="55">
        <v>31.939352625026427</v>
      </c>
      <c r="G213" s="55">
        <v>32.211363401902773</v>
      </c>
      <c r="H213" s="18"/>
      <c r="I213" s="17">
        <v>31.811800000000002</v>
      </c>
      <c r="J213" s="55">
        <v>31.964345515757159</v>
      </c>
      <c r="K213" s="55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7">
        <v>43346</v>
      </c>
      <c r="B214" s="55">
        <v>31.8203</v>
      </c>
      <c r="C214" s="17">
        <v>32.138503</v>
      </c>
      <c r="D214" s="56">
        <v>31.997614625349083</v>
      </c>
      <c r="E214" s="56">
        <v>32.227237685073</v>
      </c>
      <c r="F214" s="55">
        <v>31.943821100632558</v>
      </c>
      <c r="G214" s="55">
        <v>32.205469065695738</v>
      </c>
      <c r="H214" s="18"/>
      <c r="I214" s="17">
        <v>31.8203</v>
      </c>
      <c r="J214" s="55">
        <v>31.994775519895445</v>
      </c>
      <c r="K214" s="55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7">
        <v>43347</v>
      </c>
      <c r="B215" s="55">
        <v>31.8245</v>
      </c>
      <c r="C215" s="17">
        <v>32.142744999999998</v>
      </c>
      <c r="D215" s="56">
        <v>31.978561063464799</v>
      </c>
      <c r="E215" s="56">
        <v>32.251264502948032</v>
      </c>
      <c r="F215" s="55">
        <v>32.014902088207272</v>
      </c>
      <c r="G215" s="55">
        <v>32.220514812599362</v>
      </c>
      <c r="H215" s="18"/>
      <c r="I215" s="17">
        <v>31.8245</v>
      </c>
      <c r="J215" s="55">
        <v>31.980211001601372</v>
      </c>
      <c r="K215" s="55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7">
        <v>43348</v>
      </c>
      <c r="B216" s="55">
        <v>31.828800000000001</v>
      </c>
      <c r="C216" s="17">
        <v>32.147088000000004</v>
      </c>
      <c r="D216" s="56">
        <v>32.039221440583553</v>
      </c>
      <c r="E216" s="56">
        <v>32.275861151487938</v>
      </c>
      <c r="F216" s="55">
        <v>31.970209627632965</v>
      </c>
      <c r="G216" s="55">
        <v>32.197079210823155</v>
      </c>
      <c r="H216" s="18"/>
      <c r="I216" s="17">
        <v>31.828800000000001</v>
      </c>
      <c r="J216" s="55">
        <v>32.036933767603358</v>
      </c>
      <c r="K216" s="55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7">
        <v>43349</v>
      </c>
      <c r="B217" s="55">
        <v>31.832999999999998</v>
      </c>
      <c r="C217" s="17">
        <v>32.151330000000002</v>
      </c>
      <c r="D217" s="56">
        <v>32.004176815135281</v>
      </c>
      <c r="E217" s="56">
        <v>32.242883604316361</v>
      </c>
      <c r="F217" s="55">
        <v>32.004419468616192</v>
      </c>
      <c r="G217" s="55">
        <v>32.233373041989999</v>
      </c>
      <c r="H217" s="18"/>
      <c r="I217" s="17">
        <v>31.832999999999998</v>
      </c>
      <c r="J217" s="55">
        <v>32.004181419625247</v>
      </c>
      <c r="K217" s="55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7">
        <v>43350</v>
      </c>
      <c r="B218" s="55">
        <v>31.837299999999999</v>
      </c>
      <c r="C218" s="17">
        <v>32.155673</v>
      </c>
      <c r="D218" s="56">
        <v>31.891563893302894</v>
      </c>
      <c r="E218" s="56">
        <v>32.078439473949565</v>
      </c>
      <c r="F218" s="55">
        <v>27.909999783776993</v>
      </c>
      <c r="G218" s="55">
        <v>32.25740942325978</v>
      </c>
      <c r="H218" s="18"/>
      <c r="I218" s="17">
        <v>31.837299999999999</v>
      </c>
      <c r="J218" s="55">
        <v>31.882414157994248</v>
      </c>
      <c r="K218" s="55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7">
        <v>43351</v>
      </c>
      <c r="B219" s="55">
        <v>31.8415</v>
      </c>
      <c r="C219" s="17">
        <v>32.159914999999998</v>
      </c>
      <c r="D219" s="56">
        <v>31.997337826481097</v>
      </c>
      <c r="E219" s="56">
        <v>32.318979122938742</v>
      </c>
      <c r="F219" s="55">
        <v>31.949486514029768</v>
      </c>
      <c r="G219" s="55">
        <v>32.559904324824608</v>
      </c>
      <c r="H219" s="18"/>
      <c r="I219" s="17">
        <v>31.8415</v>
      </c>
      <c r="J219" s="55">
        <v>31.994989948826806</v>
      </c>
      <c r="K219" s="55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7">
        <v>43353</v>
      </c>
      <c r="B220" s="55">
        <v>31.85</v>
      </c>
      <c r="C220" s="17">
        <v>32.168500000000002</v>
      </c>
      <c r="D220" s="56">
        <v>32.010798336023953</v>
      </c>
      <c r="E220" s="56">
        <v>32.23640945409241</v>
      </c>
      <c r="F220" s="55">
        <v>31.959736457681743</v>
      </c>
      <c r="G220" s="55">
        <v>32.226921760239939</v>
      </c>
      <c r="H220" s="18"/>
      <c r="I220" s="17">
        <v>31.85</v>
      </c>
      <c r="J220" s="55">
        <v>32.009072029681519</v>
      </c>
      <c r="K220" s="55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7">
        <v>43354</v>
      </c>
      <c r="B221" s="55">
        <v>31.854299999999999</v>
      </c>
      <c r="C221" s="17">
        <v>32.172843</v>
      </c>
      <c r="D221" s="56">
        <v>32.005314897997401</v>
      </c>
      <c r="E221" s="56">
        <v>32.272325246382088</v>
      </c>
      <c r="F221" s="55">
        <v>32.007719319380897</v>
      </c>
      <c r="G221" s="55">
        <v>32.286380595944991</v>
      </c>
      <c r="H221" s="18"/>
      <c r="I221" s="17">
        <v>31.854299999999999</v>
      </c>
      <c r="J221" s="55">
        <v>32.005381865847951</v>
      </c>
      <c r="K221" s="55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7">
        <v>43355</v>
      </c>
      <c r="B222" s="55">
        <v>31.858599999999999</v>
      </c>
      <c r="C222" s="17">
        <v>32.177185999999999</v>
      </c>
      <c r="D222" s="56">
        <v>32.051842665718972</v>
      </c>
      <c r="E222" s="56">
        <v>32.274877757369758</v>
      </c>
      <c r="F222" s="55">
        <v>31.997863983009996</v>
      </c>
      <c r="G222" s="55">
        <v>32.252682270781996</v>
      </c>
      <c r="H222" s="18"/>
      <c r="I222" s="17">
        <v>31.858599999999999</v>
      </c>
      <c r="J222" s="55">
        <v>32.050064527516071</v>
      </c>
      <c r="K222" s="55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7">
        <v>43356</v>
      </c>
      <c r="B223" s="55">
        <v>31.8628</v>
      </c>
      <c r="C223" s="17">
        <v>32.181427999999997</v>
      </c>
      <c r="D223" s="56">
        <v>32.022816846961469</v>
      </c>
      <c r="E223" s="56">
        <v>32.27072504074409</v>
      </c>
      <c r="F223" s="55">
        <v>32.037599422551928</v>
      </c>
      <c r="G223" s="55">
        <v>32.202894401468555</v>
      </c>
      <c r="H223" s="18"/>
      <c r="I223" s="17">
        <v>31.8628</v>
      </c>
      <c r="J223" s="55">
        <v>32.023191032704602</v>
      </c>
      <c r="K223" s="55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7">
        <v>43360</v>
      </c>
      <c r="B224" s="55">
        <v>31.879899999999999</v>
      </c>
      <c r="C224" s="17">
        <v>32.198698999999998</v>
      </c>
      <c r="D224" s="56">
        <v>32.016933820851136</v>
      </c>
      <c r="E224" s="56">
        <v>32.25601750945885</v>
      </c>
      <c r="F224" s="55">
        <v>31.951894954063647</v>
      </c>
      <c r="G224" s="55">
        <v>32.275112942035307</v>
      </c>
      <c r="H224" s="18"/>
      <c r="I224" s="17">
        <v>31.879899999999999</v>
      </c>
      <c r="J224" s="55">
        <v>32.01444957922093</v>
      </c>
      <c r="K224" s="55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7">
        <v>43361</v>
      </c>
      <c r="B225" s="55">
        <v>31.8841</v>
      </c>
      <c r="C225" s="17">
        <v>32.202941000000003</v>
      </c>
      <c r="D225" s="56">
        <v>32.043198080425256</v>
      </c>
      <c r="E225" s="56">
        <v>32.291108590427235</v>
      </c>
      <c r="F225" s="55">
        <v>31.98100142094356</v>
      </c>
      <c r="G225" s="55">
        <v>32.259188171283192</v>
      </c>
      <c r="H225" s="18"/>
      <c r="I225" s="17">
        <v>31.8841</v>
      </c>
      <c r="J225" s="55">
        <v>32.041085644368685</v>
      </c>
      <c r="K225" s="55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7">
        <v>43362</v>
      </c>
      <c r="B226" s="55">
        <v>31.888400000000001</v>
      </c>
      <c r="C226" s="17">
        <v>32.207284000000001</v>
      </c>
      <c r="D226" s="56">
        <v>32.036810595802365</v>
      </c>
      <c r="E226" s="56">
        <v>32.292771433166671</v>
      </c>
      <c r="F226" s="55">
        <v>32.025967664151295</v>
      </c>
      <c r="G226" s="55">
        <v>32.251490323796077</v>
      </c>
      <c r="H226" s="18"/>
      <c r="I226" s="17">
        <v>31.888400000000001</v>
      </c>
      <c r="J226" s="55">
        <v>32.036523455054407</v>
      </c>
      <c r="K226" s="55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7">
        <v>43363</v>
      </c>
      <c r="B227" s="55">
        <v>31.892700000000001</v>
      </c>
      <c r="C227" s="17">
        <v>32.211627</v>
      </c>
      <c r="D227" s="56">
        <v>32.022924846559235</v>
      </c>
      <c r="E227" s="56">
        <v>32.289537035206557</v>
      </c>
      <c r="F227" s="55">
        <v>32.0942163211907</v>
      </c>
      <c r="G227" s="55">
        <v>32.267636222303835</v>
      </c>
      <c r="H227" s="18"/>
      <c r="I227" s="17">
        <v>31.892700000000001</v>
      </c>
      <c r="J227" s="55">
        <v>32.026030405023711</v>
      </c>
      <c r="K227" s="55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7">
        <v>43364</v>
      </c>
      <c r="B228" s="55">
        <v>31.896899999999999</v>
      </c>
      <c r="C228" s="17">
        <v>32.215868999999998</v>
      </c>
      <c r="D228" s="56">
        <v>32.068893790973021</v>
      </c>
      <c r="E228" s="56">
        <v>32.278229459509461</v>
      </c>
      <c r="F228" s="55">
        <v>32.055685518527469</v>
      </c>
      <c r="G228" s="55">
        <v>32.278908212390085</v>
      </c>
      <c r="H228" s="18"/>
      <c r="I228" s="17">
        <v>31.896899999999999</v>
      </c>
      <c r="J228" s="55">
        <v>32.06831087262966</v>
      </c>
      <c r="K228" s="55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7">
        <v>43365</v>
      </c>
      <c r="B229" s="55">
        <v>31.901199999999999</v>
      </c>
      <c r="C229" s="17">
        <v>32.220211999999997</v>
      </c>
      <c r="D229" s="56">
        <v>32.047580807832631</v>
      </c>
      <c r="E229" s="56">
        <v>32.34479333398221</v>
      </c>
      <c r="F229" s="55">
        <v>32.009396835290602</v>
      </c>
      <c r="G229" s="55">
        <v>32.390534414936319</v>
      </c>
      <c r="H229" s="18"/>
      <c r="I229" s="17">
        <v>31.901199999999999</v>
      </c>
      <c r="J229" s="55">
        <v>32.045000064345167</v>
      </c>
      <c r="K229" s="55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7">
        <v>43367</v>
      </c>
      <c r="B230" s="55">
        <v>31.909700000000001</v>
      </c>
      <c r="C230" s="17">
        <v>32.228797</v>
      </c>
      <c r="D230" s="56">
        <v>32.077554829746717</v>
      </c>
      <c r="E230" s="56">
        <v>32.305445916436128</v>
      </c>
      <c r="F230" s="55">
        <v>31.991307207383191</v>
      </c>
      <c r="G230" s="55">
        <v>32.284957847420145</v>
      </c>
      <c r="H230" s="18"/>
      <c r="I230" s="17">
        <v>31.909700000000001</v>
      </c>
      <c r="J230" s="55">
        <v>32.073806631357968</v>
      </c>
      <c r="K230" s="55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7">
        <v>43368</v>
      </c>
      <c r="B231" s="55">
        <v>31.914000000000001</v>
      </c>
      <c r="C231" s="17">
        <v>32.233139999999999</v>
      </c>
      <c r="D231" s="56">
        <v>32.066535782130643</v>
      </c>
      <c r="E231" s="56">
        <v>32.299595908321038</v>
      </c>
      <c r="F231" s="55">
        <v>32.061998901326689</v>
      </c>
      <c r="G231" s="55">
        <v>32.284360108937889</v>
      </c>
      <c r="H231" s="18"/>
      <c r="I231" s="17">
        <v>31.914000000000001</v>
      </c>
      <c r="J231" s="55">
        <v>32.066377433423732</v>
      </c>
      <c r="K231" s="55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7">
        <v>43369</v>
      </c>
      <c r="B232" s="55">
        <v>31.918199999999999</v>
      </c>
      <c r="C232" s="17">
        <v>32.237381999999997</v>
      </c>
      <c r="D232" s="56">
        <v>32.08487621164943</v>
      </c>
      <c r="E232" s="56">
        <v>32.296831703091577</v>
      </c>
      <c r="F232" s="55">
        <v>32.05286749871906</v>
      </c>
      <c r="G232" s="55">
        <v>32.282482352762862</v>
      </c>
      <c r="H232" s="18"/>
      <c r="I232" s="17">
        <v>31.918199999999999</v>
      </c>
      <c r="J232" s="55">
        <v>32.083747009027576</v>
      </c>
      <c r="K232" s="55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7">
        <v>43370</v>
      </c>
      <c r="B233" s="55">
        <v>31.922499999999999</v>
      </c>
      <c r="C233" s="17">
        <v>32.241725000000002</v>
      </c>
      <c r="D233" s="56">
        <v>32.095426602590841</v>
      </c>
      <c r="E233" s="56">
        <v>32.29736432571103</v>
      </c>
      <c r="F233" s="55">
        <v>32.100186672731539</v>
      </c>
      <c r="G233" s="55">
        <v>32.314907593232988</v>
      </c>
      <c r="H233" s="18"/>
      <c r="I233" s="17">
        <v>31.922499999999999</v>
      </c>
      <c r="J233" s="55">
        <v>32.095503030159357</v>
      </c>
      <c r="K233" s="55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7">
        <v>43371</v>
      </c>
      <c r="B234" s="55">
        <v>31.9268</v>
      </c>
      <c r="C234" s="17">
        <v>32.246068000000001</v>
      </c>
      <c r="D234" s="56">
        <v>32.089342545555255</v>
      </c>
      <c r="E234" s="56">
        <v>32.332358487368005</v>
      </c>
      <c r="F234" s="55">
        <v>32.201506927634313</v>
      </c>
      <c r="G234" s="55">
        <v>32.294069157697372</v>
      </c>
      <c r="H234" s="18"/>
      <c r="I234" s="17">
        <v>31.9268</v>
      </c>
      <c r="J234" s="55">
        <v>32.098506149555135</v>
      </c>
      <c r="K234" s="55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7">
        <v>43372</v>
      </c>
      <c r="B235" s="55">
        <v>31.931000000000001</v>
      </c>
      <c r="C235" s="17">
        <v>32.250309999999999</v>
      </c>
      <c r="D235" s="56">
        <v>32.077755167142371</v>
      </c>
      <c r="E235" s="56">
        <v>32.388210624664673</v>
      </c>
      <c r="F235" s="55">
        <v>31.997203968142774</v>
      </c>
      <c r="G235" s="55">
        <v>32.368061992758804</v>
      </c>
      <c r="H235" s="18"/>
      <c r="I235" s="17">
        <v>31.931000000000001</v>
      </c>
      <c r="J235" s="55">
        <v>32.073318316063791</v>
      </c>
      <c r="K235" s="55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7">
        <v>43374</v>
      </c>
      <c r="B236" s="55">
        <v>31.939599999999999</v>
      </c>
      <c r="C236" s="17">
        <v>32.258995999999996</v>
      </c>
      <c r="D236" s="56">
        <v>32.07946604035817</v>
      </c>
      <c r="E236" s="56">
        <v>32.331752690930067</v>
      </c>
      <c r="F236" s="55">
        <v>32.037158206832899</v>
      </c>
      <c r="G236" s="55">
        <v>32.308115766132644</v>
      </c>
      <c r="H236" s="18"/>
      <c r="I236" s="17">
        <v>31.939599999999999</v>
      </c>
      <c r="J236" s="55">
        <v>32.077913026835198</v>
      </c>
      <c r="K236" s="55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7">
        <v>43375</v>
      </c>
      <c r="B237" s="55">
        <v>31.943899999999999</v>
      </c>
      <c r="C237" s="17">
        <v>32.263339000000002</v>
      </c>
      <c r="D237" s="56">
        <v>32.129034908936013</v>
      </c>
      <c r="E237" s="56">
        <v>32.347241207221906</v>
      </c>
      <c r="F237" s="55">
        <v>32.085454919399986</v>
      </c>
      <c r="G237" s="55">
        <v>32.258920814572861</v>
      </c>
      <c r="H237" s="18"/>
      <c r="I237" s="17">
        <v>31.943899999999999</v>
      </c>
      <c r="J237" s="55">
        <v>32.127576566396044</v>
      </c>
      <c r="K237" s="55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7">
        <v>43376</v>
      </c>
      <c r="B238" s="55">
        <v>31.9481</v>
      </c>
      <c r="C238" s="17">
        <v>32.267581</v>
      </c>
      <c r="D238" s="56">
        <v>32.112682885945723</v>
      </c>
      <c r="E238" s="56">
        <v>32.37045622341725</v>
      </c>
      <c r="F238" s="55">
        <v>32.075374700984</v>
      </c>
      <c r="G238" s="55">
        <v>32.332951491624421</v>
      </c>
      <c r="H238" s="18"/>
      <c r="I238" s="17">
        <v>31.9481</v>
      </c>
      <c r="J238" s="55">
        <v>32.111005012696936</v>
      </c>
      <c r="K238" s="55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7">
        <v>43377</v>
      </c>
      <c r="B239" s="55">
        <v>31.952400000000001</v>
      </c>
      <c r="C239" s="17">
        <v>32.271923999999999</v>
      </c>
      <c r="D239" s="56">
        <v>32.120684896821672</v>
      </c>
      <c r="E239" s="56">
        <v>32.337338156435166</v>
      </c>
      <c r="F239" s="55">
        <v>32.074246131715427</v>
      </c>
      <c r="G239" s="55">
        <v>32.327264575052631</v>
      </c>
      <c r="H239" s="18"/>
      <c r="I239" s="17">
        <v>31.952400000000001</v>
      </c>
      <c r="J239" s="55">
        <v>32.11972692048024</v>
      </c>
      <c r="K239" s="55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7">
        <v>43378</v>
      </c>
      <c r="B240" s="55">
        <v>31.956700000000001</v>
      </c>
      <c r="C240" s="17">
        <v>32.276267000000004</v>
      </c>
      <c r="D240" s="56">
        <v>32.116774722380057</v>
      </c>
      <c r="E240" s="56">
        <v>32.379348940746461</v>
      </c>
      <c r="F240" s="55">
        <v>32.128559374843405</v>
      </c>
      <c r="G240" s="55">
        <v>32.319928757364288</v>
      </c>
      <c r="H240" s="18"/>
      <c r="I240" s="17">
        <v>31.956700000000001</v>
      </c>
      <c r="J240" s="55">
        <v>32.117331549639346</v>
      </c>
      <c r="K240" s="55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7">
        <v>43379</v>
      </c>
      <c r="B241" s="55">
        <v>31.960899999999999</v>
      </c>
      <c r="C241" s="17">
        <v>32.280509000000002</v>
      </c>
      <c r="D241" s="56">
        <v>32.099639003293483</v>
      </c>
      <c r="E241" s="56">
        <v>32.43808016563974</v>
      </c>
      <c r="F241" s="55">
        <v>32.041926763951857</v>
      </c>
      <c r="G241" s="55">
        <v>32.336204717811832</v>
      </c>
      <c r="H241" s="18"/>
      <c r="I241" s="17">
        <v>31.960899999999999</v>
      </c>
      <c r="J241" s="55">
        <v>32.09657653146526</v>
      </c>
      <c r="K241" s="55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7">
        <v>43381</v>
      </c>
      <c r="B242" s="55">
        <v>31.9695</v>
      </c>
      <c r="C242" s="17">
        <v>32.289194999999999</v>
      </c>
      <c r="D242" s="56">
        <v>32.108578378877439</v>
      </c>
      <c r="E242" s="56">
        <v>32.299619654322797</v>
      </c>
      <c r="F242" s="55">
        <v>32.084351049567466</v>
      </c>
      <c r="G242" s="55">
        <v>32.365900465290473</v>
      </c>
      <c r="H242" s="18"/>
      <c r="I242" s="17">
        <v>31.9695</v>
      </c>
      <c r="J242" s="55">
        <v>32.107322681359676</v>
      </c>
      <c r="K242" s="55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7">
        <v>43382</v>
      </c>
      <c r="B243" s="55">
        <v>31.973800000000001</v>
      </c>
      <c r="C243" s="17">
        <v>32.293537999999998</v>
      </c>
      <c r="D243" s="56">
        <v>32.135625537856555</v>
      </c>
      <c r="E243" s="56">
        <v>32.382529825511789</v>
      </c>
      <c r="F243" s="55">
        <v>32.110778755681281</v>
      </c>
      <c r="G243" s="55">
        <v>32.364763475932314</v>
      </c>
      <c r="H243" s="18"/>
      <c r="I243" s="17">
        <v>31.973800000000001</v>
      </c>
      <c r="J243" s="55">
        <v>32.13477458649362</v>
      </c>
      <c r="K243" s="55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7">
        <v>43383</v>
      </c>
      <c r="B244" s="55">
        <v>31.978000000000002</v>
      </c>
      <c r="C244" s="17">
        <v>32.297780000000003</v>
      </c>
      <c r="D244" s="56">
        <v>32.109902637524563</v>
      </c>
      <c r="E244" s="56">
        <v>32.351316427693192</v>
      </c>
      <c r="F244" s="55">
        <v>32.221473350255692</v>
      </c>
      <c r="G244" s="55">
        <v>32.367312398828716</v>
      </c>
      <c r="H244" s="18"/>
      <c r="I244" s="17">
        <v>31.978000000000002</v>
      </c>
      <c r="J244" s="55">
        <v>32.115505244866704</v>
      </c>
      <c r="K244" s="55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7">
        <v>43384</v>
      </c>
      <c r="B245" s="55">
        <v>31.982299999999999</v>
      </c>
      <c r="C245" s="17">
        <v>32.302123000000002</v>
      </c>
      <c r="D245" s="56">
        <v>32.20029679258603</v>
      </c>
      <c r="E245" s="56">
        <v>32.362867698758293</v>
      </c>
      <c r="F245" s="55">
        <v>32.135900352438654</v>
      </c>
      <c r="G245" s="55">
        <v>32.392747309195926</v>
      </c>
      <c r="H245" s="18"/>
      <c r="I245" s="17">
        <v>31.982299999999999</v>
      </c>
      <c r="J245" s="55">
        <v>32.198343697699379</v>
      </c>
      <c r="K245" s="55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7">
        <v>43385</v>
      </c>
      <c r="B246" s="55">
        <v>31.986599999999999</v>
      </c>
      <c r="C246" s="17">
        <v>32.306466</v>
      </c>
      <c r="D246" s="56">
        <v>32.166173644191282</v>
      </c>
      <c r="E246" s="56">
        <v>32.38723301258937</v>
      </c>
      <c r="F246" s="55">
        <v>32.208973321123857</v>
      </c>
      <c r="G246" s="55">
        <v>32.383790951401501</v>
      </c>
      <c r="H246" s="18"/>
      <c r="I246" s="17">
        <v>31.986599999999999</v>
      </c>
      <c r="J246" s="55">
        <v>32.167790657100703</v>
      </c>
      <c r="K246" s="55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7">
        <v>43386</v>
      </c>
      <c r="B247" s="55">
        <v>31.9909</v>
      </c>
      <c r="C247" s="17">
        <v>32.310808999999999</v>
      </c>
      <c r="D247" s="56">
        <v>32.120114739163121</v>
      </c>
      <c r="E247" s="56">
        <v>32.441558760686434</v>
      </c>
      <c r="F247" s="55">
        <v>32.065826744742537</v>
      </c>
      <c r="G247" s="55">
        <v>32.361659024768976</v>
      </c>
      <c r="H247" s="18"/>
      <c r="I247" s="17">
        <v>31.9909</v>
      </c>
      <c r="J247" s="55">
        <v>32.117370089355894</v>
      </c>
      <c r="K247" s="55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7">
        <v>43388</v>
      </c>
      <c r="B248" s="55">
        <v>31.999400000000001</v>
      </c>
      <c r="C248" s="17">
        <v>32.319394000000003</v>
      </c>
      <c r="D248" s="56">
        <v>32.13528751452921</v>
      </c>
      <c r="E248" s="56">
        <v>32.40346462614599</v>
      </c>
      <c r="F248" s="55">
        <v>32.152750906424622</v>
      </c>
      <c r="G248" s="55">
        <v>32.407099522665682</v>
      </c>
      <c r="H248" s="18"/>
      <c r="I248" s="17">
        <v>31.999400000000001</v>
      </c>
      <c r="J248" s="55">
        <v>32.136014050484967</v>
      </c>
      <c r="K248" s="55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7">
        <v>43389</v>
      </c>
      <c r="B249" s="55">
        <v>32.003700000000002</v>
      </c>
      <c r="C249" s="17">
        <v>32.323737000000001</v>
      </c>
      <c r="D249" s="56">
        <v>32.140986400607829</v>
      </c>
      <c r="E249" s="56">
        <v>32.387924096758077</v>
      </c>
      <c r="F249" s="55">
        <v>32.169819265713421</v>
      </c>
      <c r="G249" s="55">
        <v>32.408257324044747</v>
      </c>
      <c r="H249" s="18"/>
      <c r="I249" s="17">
        <v>32.003700000000002</v>
      </c>
      <c r="J249" s="55">
        <v>32.142224803750793</v>
      </c>
      <c r="K249" s="55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7">
        <v>43390</v>
      </c>
      <c r="B250" s="55">
        <v>32.008000000000003</v>
      </c>
      <c r="C250" s="17">
        <v>32.32808</v>
      </c>
      <c r="D250" s="56">
        <v>32.185079762634359</v>
      </c>
      <c r="E250" s="56">
        <v>32.420548925274879</v>
      </c>
      <c r="F250" s="55">
        <v>32.186497299315924</v>
      </c>
      <c r="G250" s="55">
        <v>32.402695910074215</v>
      </c>
      <c r="H250" s="18"/>
      <c r="I250" s="17">
        <v>32.008000000000003</v>
      </c>
      <c r="J250" s="55">
        <v>32.185145598639878</v>
      </c>
      <c r="K250" s="55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7">
        <v>43391</v>
      </c>
      <c r="B251" s="55">
        <v>32.0122</v>
      </c>
      <c r="C251" s="17">
        <v>32.332321999999998</v>
      </c>
      <c r="D251" s="56">
        <v>32.199767645324428</v>
      </c>
      <c r="E251" s="56">
        <v>32.459684131729055</v>
      </c>
      <c r="F251" s="55">
        <v>32.158252240751715</v>
      </c>
      <c r="G251" s="55">
        <v>32.406839170355184</v>
      </c>
      <c r="H251" s="18"/>
      <c r="I251" s="17">
        <v>32.0122</v>
      </c>
      <c r="J251" s="55">
        <v>32.198579197069549</v>
      </c>
      <c r="K251" s="55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7">
        <v>43392</v>
      </c>
      <c r="B252" s="55">
        <v>32.016500000000001</v>
      </c>
      <c r="C252" s="17">
        <v>32.336665000000004</v>
      </c>
      <c r="D252" s="56">
        <v>32.194882632022221</v>
      </c>
      <c r="E252" s="56">
        <v>32.442980172291882</v>
      </c>
      <c r="F252" s="55">
        <v>32.219607128323204</v>
      </c>
      <c r="G252" s="55">
        <v>32.391731560765912</v>
      </c>
      <c r="H252" s="18"/>
      <c r="I252" s="17">
        <v>32.016500000000001</v>
      </c>
      <c r="J252" s="55">
        <v>32.19615576364253</v>
      </c>
      <c r="K252" s="55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7">
        <v>43393</v>
      </c>
      <c r="B253" s="55">
        <v>32.020800000000001</v>
      </c>
      <c r="C253" s="17">
        <v>32.341008000000002</v>
      </c>
      <c r="D253" s="56">
        <v>32.16028240005538</v>
      </c>
      <c r="E253" s="56">
        <v>32.497875073661476</v>
      </c>
      <c r="F253" s="55">
        <v>32.131249597051649</v>
      </c>
      <c r="G253" s="55">
        <v>32.439835031079717</v>
      </c>
      <c r="H253" s="18"/>
      <c r="I253" s="17">
        <v>32.020800000000001</v>
      </c>
      <c r="J253" s="55">
        <v>32.158664780878013</v>
      </c>
      <c r="K253" s="55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7">
        <v>43395</v>
      </c>
      <c r="B254" s="55">
        <v>32.029400000000003</v>
      </c>
      <c r="C254" s="17">
        <v>32.349694</v>
      </c>
      <c r="D254" s="56">
        <v>32.167673005294731</v>
      </c>
      <c r="E254" s="56">
        <v>32.467360595286983</v>
      </c>
      <c r="F254" s="55">
        <v>32.200572424865051</v>
      </c>
      <c r="G254" s="55">
        <v>32.457146151652339</v>
      </c>
      <c r="H254" s="18"/>
      <c r="I254" s="17">
        <v>32.029400000000003</v>
      </c>
      <c r="J254" s="55">
        <v>32.169456427999755</v>
      </c>
      <c r="K254" s="55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7">
        <v>43396</v>
      </c>
      <c r="B255" s="55">
        <v>32.0336</v>
      </c>
      <c r="C255" s="17">
        <v>32.353935999999997</v>
      </c>
      <c r="D255" s="56">
        <v>32.212536209475935</v>
      </c>
      <c r="E255" s="56">
        <v>32.53270829230248</v>
      </c>
      <c r="F255" s="55">
        <v>32.183671263024841</v>
      </c>
      <c r="G255" s="55">
        <v>32.460276676200237</v>
      </c>
      <c r="H255" s="18"/>
      <c r="I255" s="17">
        <v>32.0336</v>
      </c>
      <c r="J255" s="55">
        <v>32.21103397950796</v>
      </c>
      <c r="K255" s="55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7">
        <v>43397</v>
      </c>
      <c r="B256" s="55">
        <v>32.0379</v>
      </c>
      <c r="C256" s="17">
        <v>32.358279000000003</v>
      </c>
      <c r="D256" s="56">
        <v>32.255718559304057</v>
      </c>
      <c r="E256" s="56">
        <v>32.537796273639117</v>
      </c>
      <c r="F256" s="55">
        <v>32.294151107265002</v>
      </c>
      <c r="G256" s="55">
        <v>32.472025578682178</v>
      </c>
      <c r="H256" s="18"/>
      <c r="I256" s="17">
        <v>32.0379</v>
      </c>
      <c r="J256" s="55">
        <v>32.257261248621155</v>
      </c>
      <c r="K256" s="55">
        <v>32.536013403501627</v>
      </c>
      <c r="L256" s="19">
        <v>6.8469296870629758E-3</v>
      </c>
      <c r="M256" s="19">
        <v>1.5547629635576201E-2</v>
      </c>
      <c r="N256" s="53"/>
    </row>
    <row r="257" spans="1:14" s="1" customFormat="1" x14ac:dyDescent="0.25">
      <c r="A257" s="57">
        <v>43398</v>
      </c>
      <c r="B257" s="55">
        <v>32.042200000000001</v>
      </c>
      <c r="C257" s="17">
        <v>32.362622000000002</v>
      </c>
      <c r="D257" s="56">
        <v>32.281217640977893</v>
      </c>
      <c r="E257" s="56">
        <v>32.586490319686817</v>
      </c>
      <c r="F257" s="55">
        <v>32.200379801603887</v>
      </c>
      <c r="G257" s="55">
        <v>32.533794160142463</v>
      </c>
      <c r="H257" s="18"/>
      <c r="I257" s="17">
        <v>32.042200000000001</v>
      </c>
      <c r="J257" s="55">
        <v>32.278670831255305</v>
      </c>
      <c r="K257" s="55">
        <v>32.585334222866663</v>
      </c>
      <c r="L257" s="19">
        <v>7.3799811266175054E-3</v>
      </c>
      <c r="M257" s="19">
        <v>1.6950590872869598E-2</v>
      </c>
      <c r="N257" s="53"/>
    </row>
    <row r="258" spans="1:14" s="1" customFormat="1" x14ac:dyDescent="0.25">
      <c r="A258" s="57">
        <v>43399</v>
      </c>
      <c r="B258" s="55">
        <v>32.046500000000002</v>
      </c>
      <c r="C258" s="17">
        <v>32.366965</v>
      </c>
      <c r="D258" s="56">
        <v>32.25966661845704</v>
      </c>
      <c r="E258" s="56">
        <v>32.506161680184938</v>
      </c>
      <c r="F258" s="55">
        <v>32.298879012014815</v>
      </c>
      <c r="G258" s="55">
        <v>32.636282861745229</v>
      </c>
      <c r="H258" s="18"/>
      <c r="I258" s="17">
        <v>32.046500000000002</v>
      </c>
      <c r="J258" s="55">
        <v>32.26154658807198</v>
      </c>
      <c r="K258" s="55">
        <v>32.50829832791829</v>
      </c>
      <c r="L258" s="19">
        <v>6.7104547476940649E-3</v>
      </c>
      <c r="M258" s="19">
        <v>1.441025784152054E-2</v>
      </c>
      <c r="N258" s="53"/>
    </row>
    <row r="259" spans="1:14" s="1" customFormat="1" x14ac:dyDescent="0.25">
      <c r="A259" s="57">
        <v>43400</v>
      </c>
      <c r="B259" s="55">
        <v>32.050800000000002</v>
      </c>
      <c r="C259" s="17">
        <v>32.371307999999999</v>
      </c>
      <c r="D259" s="56">
        <v>32.21901699005042</v>
      </c>
      <c r="E259" s="56">
        <v>32.64997423425929</v>
      </c>
      <c r="F259" s="55">
        <v>32.162936799368907</v>
      </c>
      <c r="G259" s="55">
        <v>32.617445774062453</v>
      </c>
      <c r="H259" s="18"/>
      <c r="I259" s="17">
        <v>32.050800000000002</v>
      </c>
      <c r="J259" s="55">
        <v>32.216286263721244</v>
      </c>
      <c r="K259" s="55">
        <v>32.649060498679368</v>
      </c>
      <c r="L259" s="19">
        <v>5.1632490833689567E-3</v>
      </c>
      <c r="M259" s="19">
        <v>1.8666008295560983E-2</v>
      </c>
      <c r="N259" s="53"/>
    </row>
    <row r="260" spans="1:14" s="1" customFormat="1" x14ac:dyDescent="0.25">
      <c r="A260" s="57">
        <v>43402</v>
      </c>
      <c r="B260" s="55">
        <v>32.0593</v>
      </c>
      <c r="C260" s="17">
        <v>32.379893000000003</v>
      </c>
      <c r="D260" s="56">
        <v>32.278784229101937</v>
      </c>
      <c r="E260" s="56">
        <v>32.544832014393101</v>
      </c>
      <c r="F260" s="55">
        <v>32.24873419498477</v>
      </c>
      <c r="G260" s="55">
        <v>32.615925571161391</v>
      </c>
      <c r="H260" s="18"/>
      <c r="I260" s="17">
        <v>32.0593</v>
      </c>
      <c r="J260" s="55">
        <v>32.27731420359887</v>
      </c>
      <c r="K260" s="55">
        <v>32.546707204614009</v>
      </c>
      <c r="L260" s="19">
        <v>6.8003419787353268E-3</v>
      </c>
      <c r="M260" s="19">
        <v>1.5203301526047311E-2</v>
      </c>
      <c r="N260" s="53"/>
    </row>
    <row r="261" spans="1:14" s="1" customFormat="1" x14ac:dyDescent="0.25">
      <c r="A261" s="57">
        <v>43403</v>
      </c>
      <c r="B261" s="55">
        <v>32.063600000000001</v>
      </c>
      <c r="C261" s="17">
        <v>32.384236000000001</v>
      </c>
      <c r="D261" s="56">
        <v>32.257581788025362</v>
      </c>
      <c r="E261" s="56">
        <v>32.585009300438038</v>
      </c>
      <c r="F261" s="55">
        <v>32.284916512340025</v>
      </c>
      <c r="G261" s="55">
        <v>32.629127330501987</v>
      </c>
      <c r="H261" s="18"/>
      <c r="I261" s="17">
        <v>32.063600000000001</v>
      </c>
      <c r="J261" s="55">
        <v>32.258596324673128</v>
      </c>
      <c r="K261" s="55">
        <v>32.585352217751783</v>
      </c>
      <c r="L261" s="19">
        <v>6.0815480692475955E-3</v>
      </c>
      <c r="M261" s="19">
        <v>1.6272415379177077E-2</v>
      </c>
      <c r="N261" s="53"/>
    </row>
    <row r="262" spans="1:14" s="1" customFormat="1" x14ac:dyDescent="0.25">
      <c r="A262" s="57">
        <v>43404</v>
      </c>
      <c r="B262" s="55">
        <v>32.067900000000002</v>
      </c>
      <c r="C262" s="17">
        <v>32.388579</v>
      </c>
      <c r="D262" s="56">
        <v>32.285676159640936</v>
      </c>
      <c r="E262" s="56">
        <v>32.641317265074186</v>
      </c>
      <c r="F262" s="55">
        <v>32.460682431471092</v>
      </c>
      <c r="G262" s="55">
        <v>32.653907878008368</v>
      </c>
      <c r="H262" s="18"/>
      <c r="I262" s="17">
        <v>32.067900000000002</v>
      </c>
      <c r="J262" s="55">
        <v>32.29855076653935</v>
      </c>
      <c r="K262" s="55">
        <v>32.641559248979895</v>
      </c>
      <c r="L262" s="19">
        <v>7.1925747098920802E-3</v>
      </c>
      <c r="M262" s="19">
        <v>1.7888893534652835E-2</v>
      </c>
      <c r="N262" s="53"/>
    </row>
    <row r="263" spans="1:14" s="1" customFormat="1" x14ac:dyDescent="0.25">
      <c r="A263" s="57">
        <v>43405</v>
      </c>
      <c r="B263" s="55">
        <v>32.072200000000002</v>
      </c>
      <c r="C263" s="17">
        <v>32.392922000000006</v>
      </c>
      <c r="D263" s="56">
        <v>32.318033924136614</v>
      </c>
      <c r="E263" s="56">
        <v>32.568229653725879</v>
      </c>
      <c r="F263" s="55">
        <v>32.33430034679786</v>
      </c>
      <c r="G263" s="55">
        <v>32.645788805529754</v>
      </c>
      <c r="H263" s="18"/>
      <c r="I263" s="17">
        <v>32.072200000000002</v>
      </c>
      <c r="J263" s="55">
        <v>32.318890104534169</v>
      </c>
      <c r="K263" s="55">
        <v>32.570000031120919</v>
      </c>
      <c r="L263" s="19">
        <v>7.6917113429751357E-3</v>
      </c>
      <c r="M263" s="19">
        <v>1.5521231194645742E-2</v>
      </c>
      <c r="N263" s="53"/>
    </row>
    <row r="264" spans="1:14" s="1" customFormat="1" x14ac:dyDescent="0.25">
      <c r="A264" s="57">
        <v>43406</v>
      </c>
      <c r="B264" s="55">
        <v>32.076500000000003</v>
      </c>
      <c r="C264" s="17">
        <v>32.397265000000004</v>
      </c>
      <c r="D264" s="56">
        <v>32.314469164541194</v>
      </c>
      <c r="E264" s="56">
        <v>32.658627826188201</v>
      </c>
      <c r="F264" s="55">
        <v>32.444434571819954</v>
      </c>
      <c r="G264" s="55">
        <v>32.640561048765278</v>
      </c>
      <c r="H264" s="18"/>
      <c r="I264" s="17">
        <v>32.076500000000003</v>
      </c>
      <c r="J264" s="55">
        <v>32.326133918202956</v>
      </c>
      <c r="K264" s="55">
        <v>32.658066016803019</v>
      </c>
      <c r="L264" s="19">
        <v>7.7824550123284332E-3</v>
      </c>
      <c r="M264" s="19">
        <v>1.8130594572444508E-2</v>
      </c>
      <c r="N264" s="53"/>
    </row>
    <row r="265" spans="1:14" s="1" customFormat="1" x14ac:dyDescent="0.25">
      <c r="A265" s="57">
        <v>43407</v>
      </c>
      <c r="B265" s="55">
        <v>32.080800000000004</v>
      </c>
      <c r="C265" s="17">
        <v>32.401608000000003</v>
      </c>
      <c r="D265" s="56">
        <v>32.309334124531837</v>
      </c>
      <c r="E265" s="56">
        <v>32.699577021363709</v>
      </c>
      <c r="F265" s="55">
        <v>32.269069212070612</v>
      </c>
      <c r="G265" s="55">
        <v>32.701125566469052</v>
      </c>
      <c r="H265" s="18"/>
      <c r="I265" s="17">
        <v>32.080800000000004</v>
      </c>
      <c r="J265" s="55">
        <v>32.306703499892599</v>
      </c>
      <c r="K265" s="55">
        <v>32.699608265514172</v>
      </c>
      <c r="L265" s="19">
        <v>7.0417040688697131E-3</v>
      </c>
      <c r="M265" s="19">
        <v>1.9289053437388355E-2</v>
      </c>
      <c r="N265" s="53"/>
    </row>
    <row r="266" spans="1:14" s="1" customFormat="1" x14ac:dyDescent="0.25">
      <c r="A266" s="57">
        <v>43409</v>
      </c>
      <c r="B266" s="55">
        <v>32.089399999999998</v>
      </c>
      <c r="C266" s="17">
        <v>32.410294</v>
      </c>
      <c r="D266" s="56">
        <v>32.312241263761777</v>
      </c>
      <c r="E266" s="56">
        <v>32.676154158460839</v>
      </c>
      <c r="F266" s="55">
        <v>32.327559280942943</v>
      </c>
      <c r="G266" s="55">
        <v>32.665213669744936</v>
      </c>
      <c r="H266" s="18"/>
      <c r="I266" s="17">
        <v>32.089399999999998</v>
      </c>
      <c r="J266" s="55">
        <v>32.313070463539319</v>
      </c>
      <c r="K266" s="55">
        <v>32.675898191165246</v>
      </c>
      <c r="L266" s="19">
        <v>6.9702289085904062E-3</v>
      </c>
      <c r="M266" s="19">
        <v>1.8277007085369244E-2</v>
      </c>
      <c r="N266" s="53"/>
    </row>
    <row r="267" spans="1:14" s="1" customFormat="1" x14ac:dyDescent="0.25">
      <c r="A267" s="57">
        <v>43410</v>
      </c>
      <c r="B267" s="55">
        <v>32.093699999999998</v>
      </c>
      <c r="C267" s="17">
        <v>32.414636999999999</v>
      </c>
      <c r="D267" s="56">
        <v>32.348609249161335</v>
      </c>
      <c r="E267" s="56">
        <v>32.681201493409084</v>
      </c>
      <c r="F267" s="55">
        <v>32.411353093522926</v>
      </c>
      <c r="G267" s="55">
        <v>32.680819132975657</v>
      </c>
      <c r="H267" s="18"/>
      <c r="I267" s="17">
        <v>32.093699999999998</v>
      </c>
      <c r="J267" s="55">
        <v>32.351798040732604</v>
      </c>
      <c r="K267" s="55">
        <v>32.681192621529576</v>
      </c>
      <c r="L267" s="19">
        <v>8.0420157455390068E-3</v>
      </c>
      <c r="M267" s="19">
        <v>1.83055435032289E-2</v>
      </c>
      <c r="N267" s="53"/>
    </row>
    <row r="268" spans="1:14" s="1" customFormat="1" x14ac:dyDescent="0.25">
      <c r="A268" s="57">
        <v>43411</v>
      </c>
      <c r="B268" s="55">
        <v>32.097900000000003</v>
      </c>
      <c r="C268" s="17">
        <v>32.418879000000004</v>
      </c>
      <c r="D268" s="56">
        <v>32.356060342357544</v>
      </c>
      <c r="E268" s="56">
        <v>32.706604141303139</v>
      </c>
      <c r="F268" s="55">
        <v>32.314393750494709</v>
      </c>
      <c r="G268" s="55">
        <v>32.666873188473197</v>
      </c>
      <c r="H268" s="18"/>
      <c r="I268" s="17">
        <v>32.097900000000003</v>
      </c>
      <c r="J268" s="55">
        <v>32.353352423502116</v>
      </c>
      <c r="K268" s="55">
        <v>32.705496424581511</v>
      </c>
      <c r="L268" s="19">
        <v>7.9585400758963466E-3</v>
      </c>
      <c r="M268" s="19">
        <v>1.8929475902831918E-2</v>
      </c>
      <c r="N268" s="53"/>
    </row>
    <row r="269" spans="1:14" s="1" customFormat="1" x14ac:dyDescent="0.25">
      <c r="A269" s="57">
        <v>43412</v>
      </c>
      <c r="B269" s="55">
        <v>32.102200000000003</v>
      </c>
      <c r="C269" s="17">
        <v>32.423222000000003</v>
      </c>
      <c r="D269" s="56">
        <v>32.316485070230684</v>
      </c>
      <c r="E269" s="56">
        <v>32.651092304160969</v>
      </c>
      <c r="F269" s="55">
        <v>32.393132435768379</v>
      </c>
      <c r="G269" s="55">
        <v>32.673207732269873</v>
      </c>
      <c r="H269" s="18"/>
      <c r="I269" s="17">
        <v>32.102200000000003</v>
      </c>
      <c r="J269" s="55">
        <v>32.320691687154422</v>
      </c>
      <c r="K269" s="55">
        <v>32.652280525991237</v>
      </c>
      <c r="L269" s="19">
        <v>6.8061281517908081E-3</v>
      </c>
      <c r="M269" s="19">
        <v>1.7135290602863167E-2</v>
      </c>
      <c r="N269" s="53"/>
    </row>
    <row r="270" spans="1:14" s="1" customFormat="1" x14ac:dyDescent="0.25">
      <c r="A270" s="57">
        <v>43413</v>
      </c>
      <c r="B270" s="55">
        <v>32.106499999999997</v>
      </c>
      <c r="C270" s="17">
        <v>32.427564999999994</v>
      </c>
      <c r="D270" s="56">
        <v>32.374482709779066</v>
      </c>
      <c r="E270" s="56">
        <v>32.681753580814977</v>
      </c>
      <c r="F270" s="55">
        <v>32.451144222088296</v>
      </c>
      <c r="G270" s="55">
        <v>32.71147125984573</v>
      </c>
      <c r="H270" s="18"/>
      <c r="I270" s="17">
        <v>32.106499999999997</v>
      </c>
      <c r="J270" s="55">
        <v>32.379256547445181</v>
      </c>
      <c r="K270" s="55">
        <v>32.682556691758116</v>
      </c>
      <c r="L270" s="19">
        <v>8.4953684595076902E-3</v>
      </c>
      <c r="M270" s="19">
        <v>1.7942058204977768E-2</v>
      </c>
      <c r="N270" s="53"/>
    </row>
    <row r="271" spans="1:14" s="1" customFormat="1" x14ac:dyDescent="0.25">
      <c r="A271" s="57">
        <v>43414</v>
      </c>
      <c r="B271" s="55">
        <v>32.110799999999998</v>
      </c>
      <c r="C271" s="17">
        <v>32.431908</v>
      </c>
      <c r="D271" s="56">
        <v>32.304113040617082</v>
      </c>
      <c r="E271" s="56">
        <v>32.759731234788582</v>
      </c>
      <c r="F271" s="55">
        <v>32.204572204663926</v>
      </c>
      <c r="G271" s="55">
        <v>32.722940950502583</v>
      </c>
      <c r="H271" s="18"/>
      <c r="I271" s="17">
        <v>32.110799999999998</v>
      </c>
      <c r="J271" s="55">
        <v>32.297201792420161</v>
      </c>
      <c r="K271" s="55">
        <v>32.758766668625185</v>
      </c>
      <c r="L271" s="19">
        <v>5.8049563517621272E-3</v>
      </c>
      <c r="M271" s="19">
        <v>2.017908830129388E-2</v>
      </c>
      <c r="N271" s="53"/>
    </row>
    <row r="272" spans="1:14" s="1" customFormat="1" x14ac:dyDescent="0.25">
      <c r="A272" s="57">
        <v>43416</v>
      </c>
      <c r="B272" s="55">
        <v>32.119399999999999</v>
      </c>
      <c r="C272" s="17">
        <v>32.440593999999997</v>
      </c>
      <c r="D272" s="56">
        <v>32.331569908092632</v>
      </c>
      <c r="E272" s="56">
        <v>32.731110025962558</v>
      </c>
      <c r="F272" s="55">
        <v>32.351603133604875</v>
      </c>
      <c r="G272" s="55">
        <v>32.74969200814602</v>
      </c>
      <c r="H272" s="18"/>
      <c r="I272" s="17">
        <v>32.119399999999999</v>
      </c>
      <c r="J272" s="55">
        <v>32.332649847954933</v>
      </c>
      <c r="K272" s="55">
        <v>32.731340891740174</v>
      </c>
      <c r="L272" s="19">
        <v>6.6392849167460815E-3</v>
      </c>
      <c r="M272" s="19">
        <v>1.9052064849909265E-2</v>
      </c>
      <c r="N272" s="53"/>
    </row>
    <row r="273" spans="1:14" s="1" customFormat="1" x14ac:dyDescent="0.25">
      <c r="A273" s="57">
        <v>43417</v>
      </c>
      <c r="B273" s="55">
        <v>32.123699999999999</v>
      </c>
      <c r="C273" s="17">
        <v>32.444936999999996</v>
      </c>
      <c r="D273" s="56">
        <v>32.379094226236504</v>
      </c>
      <c r="E273" s="56">
        <v>32.703859988836399</v>
      </c>
      <c r="F273" s="55">
        <v>32.405832556977074</v>
      </c>
      <c r="G273" s="55">
        <v>32.738551454678834</v>
      </c>
      <c r="H273" s="18"/>
      <c r="I273" s="17">
        <v>32.123699999999999</v>
      </c>
      <c r="J273" s="55">
        <v>32.380483669119116</v>
      </c>
      <c r="K273" s="55">
        <v>32.704823257617747</v>
      </c>
      <c r="L273" s="19">
        <v>7.9935894407903232E-3</v>
      </c>
      <c r="M273" s="19">
        <v>1.8090171979496365E-2</v>
      </c>
      <c r="N273" s="53"/>
    </row>
    <row r="274" spans="1:14" s="1" customFormat="1" x14ac:dyDescent="0.25">
      <c r="A274" s="57">
        <v>43418</v>
      </c>
      <c r="B274" s="55">
        <v>32.128</v>
      </c>
      <c r="C274" s="17">
        <v>32.449280000000002</v>
      </c>
      <c r="D274" s="56">
        <v>32.390542544756762</v>
      </c>
      <c r="E274" s="56">
        <v>32.766299250889482</v>
      </c>
      <c r="F274" s="55">
        <v>32.436443635618183</v>
      </c>
      <c r="G274" s="55">
        <v>32.750157192438166</v>
      </c>
      <c r="H274" s="18"/>
      <c r="I274" s="17">
        <v>32.128</v>
      </c>
      <c r="J274" s="55">
        <v>32.392114678805505</v>
      </c>
      <c r="K274" s="55">
        <v>32.766258768951666</v>
      </c>
      <c r="L274" s="19">
        <v>8.2207009090358978E-3</v>
      </c>
      <c r="M274" s="19">
        <v>1.9866122041573252E-2</v>
      </c>
      <c r="N274" s="53"/>
    </row>
    <row r="275" spans="1:14" s="1" customFormat="1" x14ac:dyDescent="0.25">
      <c r="A275" s="57">
        <v>43419</v>
      </c>
      <c r="B275" s="55">
        <v>32.132300000000001</v>
      </c>
      <c r="C275" s="17">
        <v>32.453623</v>
      </c>
      <c r="D275" s="56">
        <v>32.359697717944698</v>
      </c>
      <c r="E275" s="56">
        <v>32.71463625415894</v>
      </c>
      <c r="F275" s="55">
        <v>32.386375695181087</v>
      </c>
      <c r="G275" s="55">
        <v>32.733888698795496</v>
      </c>
      <c r="H275" s="18"/>
      <c r="I275" s="17">
        <v>32.132300000000001</v>
      </c>
      <c r="J275" s="55">
        <v>32.360607869568966</v>
      </c>
      <c r="K275" s="55">
        <v>32.715087087835208</v>
      </c>
      <c r="L275" s="19">
        <v>7.1052451760056177E-3</v>
      </c>
      <c r="M275" s="19">
        <v>1.813711087706785E-2</v>
      </c>
      <c r="N275" s="53"/>
    </row>
    <row r="276" spans="1:14" s="1" customFormat="1" x14ac:dyDescent="0.25">
      <c r="A276" s="57">
        <v>43420</v>
      </c>
      <c r="B276" s="55">
        <v>32.136600000000001</v>
      </c>
      <c r="C276" s="17">
        <v>32.457965999999999</v>
      </c>
      <c r="D276" s="56">
        <v>32.400037189410561</v>
      </c>
      <c r="E276" s="56">
        <v>32.690194083778714</v>
      </c>
      <c r="F276" s="55">
        <v>32.458798026043659</v>
      </c>
      <c r="G276" s="55">
        <v>32.685426023456728</v>
      </c>
      <c r="H276" s="18"/>
      <c r="I276" s="17">
        <v>32.136600000000001</v>
      </c>
      <c r="J276" s="55">
        <v>32.405029053116024</v>
      </c>
      <c r="K276" s="55">
        <v>32.690091989914251</v>
      </c>
      <c r="L276" s="19">
        <v>8.35275209935161E-3</v>
      </c>
      <c r="M276" s="19">
        <v>1.7223103561492172E-2</v>
      </c>
      <c r="N276" s="53"/>
    </row>
    <row r="277" spans="1:14" s="1" customFormat="1" x14ac:dyDescent="0.25">
      <c r="A277" s="57">
        <v>43421</v>
      </c>
      <c r="B277" s="55">
        <v>32.140900000000002</v>
      </c>
      <c r="C277" s="17">
        <v>32.462309000000005</v>
      </c>
      <c r="D277" s="56">
        <v>32.364553824757202</v>
      </c>
      <c r="E277" s="56">
        <v>32.809480547679961</v>
      </c>
      <c r="F277" s="55">
        <v>32.316105362417851</v>
      </c>
      <c r="G277" s="55">
        <v>32.724591963440048</v>
      </c>
      <c r="H277" s="18"/>
      <c r="I277" s="17">
        <v>32.140900000000002</v>
      </c>
      <c r="J277" s="55">
        <v>32.361490986676124</v>
      </c>
      <c r="K277" s="55">
        <v>32.808684636445506</v>
      </c>
      <c r="L277" s="19">
        <v>6.8632485921714002E-3</v>
      </c>
      <c r="M277" s="19">
        <v>2.0776787098230092E-2</v>
      </c>
      <c r="N277" s="53"/>
    </row>
    <row r="278" spans="1:14" s="1" customFormat="1" x14ac:dyDescent="0.25">
      <c r="A278" s="57">
        <v>43423</v>
      </c>
      <c r="B278" s="55">
        <v>32.149500000000003</v>
      </c>
      <c r="C278" s="17">
        <v>32.470995000000002</v>
      </c>
      <c r="D278" s="56">
        <v>32.370932415309888</v>
      </c>
      <c r="E278" s="56">
        <v>32.708049335918268</v>
      </c>
      <c r="F278" s="55">
        <v>32.397625061963289</v>
      </c>
      <c r="G278" s="55">
        <v>32.675529273885395</v>
      </c>
      <c r="H278" s="18"/>
      <c r="I278" s="17">
        <v>32.149500000000003</v>
      </c>
      <c r="J278" s="55">
        <v>32.372600574947782</v>
      </c>
      <c r="K278" s="55">
        <v>32.706051138470983</v>
      </c>
      <c r="L278" s="19">
        <v>6.9394726184786315E-3</v>
      </c>
      <c r="M278" s="19">
        <v>1.7311346629682554E-2</v>
      </c>
      <c r="N278" s="53"/>
    </row>
    <row r="279" spans="1:14" s="1" customFormat="1" x14ac:dyDescent="0.25">
      <c r="A279" s="57">
        <v>43424</v>
      </c>
      <c r="B279" s="55">
        <v>32.153799999999997</v>
      </c>
      <c r="C279" s="17">
        <v>32.475337999999994</v>
      </c>
      <c r="D279" s="56">
        <v>32.423789008931351</v>
      </c>
      <c r="E279" s="56">
        <v>32.737357230812577</v>
      </c>
      <c r="F279" s="55">
        <v>32.451761168369799</v>
      </c>
      <c r="G279" s="55">
        <v>32.683011224277109</v>
      </c>
      <c r="H279" s="18"/>
      <c r="I279" s="17">
        <v>32.153799999999997</v>
      </c>
      <c r="J279" s="55">
        <v>32.425173338495625</v>
      </c>
      <c r="K279" s="55">
        <v>32.735817121985257</v>
      </c>
      <c r="L279" s="19">
        <v>8.4398527855378998E-3</v>
      </c>
      <c r="M279" s="19">
        <v>1.8101036953183131E-2</v>
      </c>
      <c r="N279" s="53"/>
    </row>
    <row r="280" spans="1:14" s="1" customFormat="1" x14ac:dyDescent="0.25">
      <c r="A280" s="57">
        <v>43425</v>
      </c>
      <c r="B280" s="55">
        <v>32.158099999999997</v>
      </c>
      <c r="C280" s="17">
        <v>32.479680999999999</v>
      </c>
      <c r="D280" s="56">
        <v>32.419416012456423</v>
      </c>
      <c r="E280" s="56">
        <v>32.708899423206795</v>
      </c>
      <c r="F280" s="55">
        <v>32.45349675977765</v>
      </c>
      <c r="G280" s="55">
        <v>32.664944281641866</v>
      </c>
      <c r="H280" s="18"/>
      <c r="I280" s="17">
        <v>32.158099999999997</v>
      </c>
      <c r="J280" s="55">
        <v>32.42172907212683</v>
      </c>
      <c r="K280" s="55">
        <v>32.707796788758138</v>
      </c>
      <c r="L280" s="19">
        <v>8.1979057259860631E-3</v>
      </c>
      <c r="M280" s="19">
        <v>1.7093571720908279E-2</v>
      </c>
      <c r="N280" s="53"/>
    </row>
    <row r="281" spans="1:14" s="1" customFormat="1" x14ac:dyDescent="0.25">
      <c r="A281" s="57">
        <v>43426</v>
      </c>
      <c r="B281" s="55">
        <v>32.162399999999998</v>
      </c>
      <c r="C281" s="17">
        <v>32.484023999999998</v>
      </c>
      <c r="D281" s="56">
        <v>32.442361245111826</v>
      </c>
      <c r="E281" s="56">
        <v>32.72549468922719</v>
      </c>
      <c r="F281" s="55">
        <v>32.366189411656762</v>
      </c>
      <c r="G281" s="55">
        <v>32.68411137034817</v>
      </c>
      <c r="H281" s="18"/>
      <c r="I281" s="17">
        <v>32.162399999999998</v>
      </c>
      <c r="J281" s="55">
        <v>32.439540641296908</v>
      </c>
      <c r="K281" s="55">
        <v>32.723960643224913</v>
      </c>
      <c r="L281" s="19">
        <v>8.6169142009585725E-3</v>
      </c>
      <c r="M281" s="19">
        <v>1.7460159789845137E-2</v>
      </c>
      <c r="N281" s="53"/>
    </row>
    <row r="282" spans="1:14" s="1" customFormat="1" x14ac:dyDescent="0.25">
      <c r="A282" s="57">
        <v>43427</v>
      </c>
      <c r="B282" s="55">
        <v>32.166699999999999</v>
      </c>
      <c r="C282" s="17">
        <v>32.488366999999997</v>
      </c>
      <c r="D282" s="56">
        <v>32.410431384143834</v>
      </c>
      <c r="E282" s="56">
        <v>32.682520435332528</v>
      </c>
      <c r="F282" s="55">
        <v>32.50206918684647</v>
      </c>
      <c r="G282" s="55">
        <v>32.725437495999117</v>
      </c>
      <c r="H282" s="18"/>
      <c r="I282" s="17">
        <v>32.166699999999999</v>
      </c>
      <c r="J282" s="55">
        <v>32.418334886841464</v>
      </c>
      <c r="K282" s="55">
        <v>32.68328340739933</v>
      </c>
      <c r="L282" s="19">
        <v>7.8228381164827387E-3</v>
      </c>
      <c r="M282" s="19">
        <v>1.6059571152755209E-2</v>
      </c>
      <c r="N282" s="53"/>
    </row>
    <row r="283" spans="1:14" s="1" customFormat="1" x14ac:dyDescent="0.25">
      <c r="A283" s="57">
        <v>43428</v>
      </c>
      <c r="B283" s="55">
        <v>32.170999999999999</v>
      </c>
      <c r="C283" s="17">
        <v>32.492710000000002</v>
      </c>
      <c r="D283" s="56">
        <v>32.373343567315366</v>
      </c>
      <c r="E283" s="56">
        <v>32.7923556345416</v>
      </c>
      <c r="F283" s="55">
        <v>32.347531571363923</v>
      </c>
      <c r="G283" s="55">
        <v>32.767422677032449</v>
      </c>
      <c r="H283" s="18"/>
      <c r="I283" s="17">
        <v>32.170999999999999</v>
      </c>
      <c r="J283" s="55">
        <v>32.371982429983333</v>
      </c>
      <c r="K283" s="55">
        <v>32.791793585125859</v>
      </c>
      <c r="L283" s="19">
        <v>6.2473168376281137E-3</v>
      </c>
      <c r="M283" s="19">
        <v>1.9296682886010996E-2</v>
      </c>
      <c r="N283" s="53"/>
    </row>
    <row r="284" spans="1:14" s="1" customFormat="1" x14ac:dyDescent="0.25">
      <c r="A284" s="57">
        <v>43430</v>
      </c>
      <c r="B284" s="55">
        <v>32.179600000000001</v>
      </c>
      <c r="C284" s="17">
        <v>32.501396</v>
      </c>
      <c r="D284" s="56">
        <v>32.393994668439881</v>
      </c>
      <c r="E284" s="56">
        <v>32.645940961672764</v>
      </c>
      <c r="F284" s="55">
        <v>32.406679270225915</v>
      </c>
      <c r="G284" s="55">
        <v>32.67042263368279</v>
      </c>
      <c r="H284" s="18"/>
      <c r="I284" s="17">
        <v>32.179600000000001</v>
      </c>
      <c r="J284" s="55">
        <v>32.394487689659996</v>
      </c>
      <c r="K284" s="55">
        <v>32.646974733027434</v>
      </c>
      <c r="L284" s="19">
        <v>6.6777613662070325E-3</v>
      </c>
      <c r="M284" s="19">
        <v>1.4523944767101947E-2</v>
      </c>
      <c r="N284" s="53"/>
    </row>
    <row r="285" spans="1:14" s="1" customFormat="1" x14ac:dyDescent="0.25">
      <c r="A285" s="57">
        <v>43431</v>
      </c>
      <c r="B285" s="55">
        <v>32.183900000000001</v>
      </c>
      <c r="C285" s="17">
        <v>32.505738999999998</v>
      </c>
      <c r="D285" s="56">
        <v>32.390582471038904</v>
      </c>
      <c r="E285" s="56">
        <v>32.654427412115403</v>
      </c>
      <c r="F285" s="55">
        <v>32.498813389022615</v>
      </c>
      <c r="G285" s="55">
        <v>32.7100680749286</v>
      </c>
      <c r="H285" s="18"/>
      <c r="I285" s="17">
        <v>32.183900000000001</v>
      </c>
      <c r="J285" s="55">
        <v>32.395948942603212</v>
      </c>
      <c r="K285" s="55">
        <v>32.65629207619989</v>
      </c>
      <c r="L285" s="19">
        <v>6.5886652209089271E-3</v>
      </c>
      <c r="M285" s="19">
        <v>1.4677900322828752E-2</v>
      </c>
      <c r="N285" s="53"/>
    </row>
    <row r="286" spans="1:14" s="1" customFormat="1" x14ac:dyDescent="0.25">
      <c r="A286" s="57">
        <v>43432</v>
      </c>
      <c r="B286" s="55">
        <v>32.188200000000002</v>
      </c>
      <c r="C286" s="17">
        <v>32.510082000000004</v>
      </c>
      <c r="D286" s="56">
        <v>32.409696428580091</v>
      </c>
      <c r="E286" s="56">
        <v>32.693337559292196</v>
      </c>
      <c r="F286" s="55">
        <v>32.472208458983538</v>
      </c>
      <c r="G286" s="55">
        <v>32.7080912223309</v>
      </c>
      <c r="H286" s="18"/>
      <c r="I286" s="17">
        <v>32.188200000000002</v>
      </c>
      <c r="J286" s="55">
        <v>32.412606059619044</v>
      </c>
      <c r="K286" s="55">
        <v>32.693720903568455</v>
      </c>
      <c r="L286" s="19">
        <v>6.9716871281725054E-3</v>
      </c>
      <c r="M286" s="19">
        <v>1.5705162251025303E-2</v>
      </c>
      <c r="N286" s="53"/>
    </row>
    <row r="287" spans="1:14" s="1" customFormat="1" x14ac:dyDescent="0.25">
      <c r="A287" s="57">
        <v>43433</v>
      </c>
      <c r="B287" s="55">
        <v>32.192500000000003</v>
      </c>
      <c r="C287" s="17">
        <v>32.514425000000003</v>
      </c>
      <c r="D287" s="56">
        <v>32.522213090667918</v>
      </c>
      <c r="E287" s="56">
        <v>32.739160581218002</v>
      </c>
      <c r="F287" s="55">
        <v>32.560451448823493</v>
      </c>
      <c r="G287" s="55">
        <v>32.764029203658446</v>
      </c>
      <c r="H287" s="18"/>
      <c r="I287" s="17">
        <v>32.192500000000003</v>
      </c>
      <c r="J287" s="55">
        <v>32.524015735112606</v>
      </c>
      <c r="K287" s="55">
        <v>32.739592849008382</v>
      </c>
      <c r="L287" s="19">
        <v>1.0297918307450592E-2</v>
      </c>
      <c r="M287" s="19">
        <v>1.6994419476846448E-2</v>
      </c>
      <c r="N287" s="53"/>
    </row>
    <row r="288" spans="1:14" s="1" customFormat="1" x14ac:dyDescent="0.25">
      <c r="A288" s="57">
        <v>43434</v>
      </c>
      <c r="B288" s="55">
        <v>32.196800000000003</v>
      </c>
      <c r="C288" s="17">
        <v>32.518768000000001</v>
      </c>
      <c r="D288" s="56">
        <v>32.459358769280527</v>
      </c>
      <c r="E288" s="56">
        <v>32.734120673483758</v>
      </c>
      <c r="F288" s="55">
        <v>32.487587731503019</v>
      </c>
      <c r="G288" s="55">
        <v>32.746633274542368</v>
      </c>
      <c r="H288" s="18"/>
      <c r="I288" s="17">
        <v>32.196800000000003</v>
      </c>
      <c r="J288" s="55">
        <v>32.460979297069969</v>
      </c>
      <c r="K288" s="55">
        <v>32.734253658117666</v>
      </c>
      <c r="L288" s="19">
        <v>8.2051414137419062E-3</v>
      </c>
      <c r="M288" s="19">
        <v>1.6692766303410982E-2</v>
      </c>
      <c r="N288" s="53"/>
    </row>
    <row r="289" spans="1:14" s="1" customFormat="1" x14ac:dyDescent="0.25">
      <c r="A289" s="57">
        <v>43435</v>
      </c>
      <c r="B289" s="58">
        <v>32.201099999999997</v>
      </c>
      <c r="C289" s="17">
        <v>32.523111</v>
      </c>
      <c r="D289" s="56">
        <v>32.362059402883098</v>
      </c>
      <c r="E289" s="56">
        <v>32.790071261410304</v>
      </c>
      <c r="F289" s="55">
        <v>32.409481789566776</v>
      </c>
      <c r="G289" s="55">
        <v>32.826549837245928</v>
      </c>
      <c r="H289" s="18"/>
      <c r="I289" s="17">
        <v>32.201099999999997</v>
      </c>
      <c r="J289" s="55">
        <v>32.364974443093068</v>
      </c>
      <c r="K289" s="55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7">
        <v>43437</v>
      </c>
      <c r="B290" s="58">
        <v>32.209699999999998</v>
      </c>
      <c r="C290" s="17">
        <v>32.531796999999997</v>
      </c>
      <c r="D290" s="56">
        <v>32.424617398551462</v>
      </c>
      <c r="E290" s="56">
        <v>32.71377797877404</v>
      </c>
      <c r="F290" s="55">
        <v>32.465844106571161</v>
      </c>
      <c r="G290" s="55">
        <v>32.728542956671475</v>
      </c>
      <c r="H290" s="18"/>
      <c r="I290" s="17">
        <v>32.209699999999998</v>
      </c>
      <c r="J290" s="55">
        <v>32.427330782662601</v>
      </c>
      <c r="K290" s="55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7">
        <v>43438</v>
      </c>
      <c r="B291" s="58">
        <v>32.213999999999999</v>
      </c>
      <c r="C291" s="17">
        <v>32.536139999999996</v>
      </c>
      <c r="D291" s="56">
        <v>32.467306810673108</v>
      </c>
      <c r="E291" s="56">
        <v>32.739817145862773</v>
      </c>
      <c r="F291" s="55">
        <v>32.432636797099306</v>
      </c>
      <c r="G291" s="55">
        <v>32.71556787382589</v>
      </c>
      <c r="H291" s="18"/>
      <c r="I291" s="17">
        <v>32.213999999999999</v>
      </c>
      <c r="J291" s="55">
        <v>32.465816473114621</v>
      </c>
      <c r="K291" s="55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7">
        <v>43439</v>
      </c>
      <c r="B292" s="58">
        <v>32.218299999999999</v>
      </c>
      <c r="C292" s="17">
        <v>32.540483000000002</v>
      </c>
      <c r="D292" s="56">
        <v>32.41388033314967</v>
      </c>
      <c r="E292" s="56">
        <v>32.687201861429898</v>
      </c>
      <c r="F292" s="55">
        <v>32.420118977941719</v>
      </c>
      <c r="G292" s="55">
        <v>32.760711339280263</v>
      </c>
      <c r="H292" s="18"/>
      <c r="I292" s="17">
        <v>32.218299999999999</v>
      </c>
      <c r="J292" s="55">
        <v>32.414144331035239</v>
      </c>
      <c r="K292" s="55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7">
        <v>43440</v>
      </c>
      <c r="B293" s="58">
        <v>32.2226</v>
      </c>
      <c r="C293" s="17">
        <v>32.544826</v>
      </c>
      <c r="D293" s="56">
        <v>32.402279434717286</v>
      </c>
      <c r="E293" s="56">
        <v>32.719857235967531</v>
      </c>
      <c r="F293" s="55">
        <v>32.403557852898793</v>
      </c>
      <c r="G293" s="55">
        <v>32.75231991339318</v>
      </c>
      <c r="H293" s="18"/>
      <c r="I293" s="17">
        <v>32.2226</v>
      </c>
      <c r="J293" s="55">
        <v>32.402398942131633</v>
      </c>
      <c r="K293" s="55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7">
        <v>43441</v>
      </c>
      <c r="B294" s="58">
        <v>32.226900000000001</v>
      </c>
      <c r="C294" s="17">
        <v>32.549168999999999</v>
      </c>
      <c r="D294" s="56">
        <v>32.338148963742569</v>
      </c>
      <c r="E294" s="56">
        <v>32.698099189447788</v>
      </c>
      <c r="F294" s="55">
        <v>32.409977617123161</v>
      </c>
      <c r="G294" s="55">
        <v>32.773809743525248</v>
      </c>
      <c r="H294" s="18"/>
      <c r="I294" s="17">
        <v>32.226900000000001</v>
      </c>
      <c r="J294" s="55">
        <v>32.339798836107384</v>
      </c>
      <c r="K294" s="55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7">
        <v>43444</v>
      </c>
      <c r="B295" s="58">
        <v>32.239800000000002</v>
      </c>
      <c r="C295" s="17">
        <v>32.562198000000002</v>
      </c>
      <c r="D295" s="56">
        <v>32.357987000955582</v>
      </c>
      <c r="E295" s="56">
        <v>32.670400567767352</v>
      </c>
      <c r="F295" s="55">
        <v>32.342108475462908</v>
      </c>
      <c r="G295" s="55">
        <v>32.699062562963448</v>
      </c>
      <c r="H295" s="18"/>
      <c r="I295" s="17">
        <v>32.239800000000002</v>
      </c>
      <c r="J295" s="55">
        <v>32.357330228501482</v>
      </c>
      <c r="K295" s="55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7">
        <v>43445</v>
      </c>
      <c r="B296" s="58">
        <v>32.244199999999999</v>
      </c>
      <c r="C296" s="17">
        <v>32.566642000000002</v>
      </c>
      <c r="D296" s="56">
        <v>32.382827377442922</v>
      </c>
      <c r="E296" s="56">
        <v>32.723656836082682</v>
      </c>
      <c r="F296" s="55">
        <v>32.329086603900151</v>
      </c>
      <c r="G296" s="55">
        <v>32.652061640813614</v>
      </c>
      <c r="H296" s="18"/>
      <c r="I296" s="17">
        <v>32.244199999999999</v>
      </c>
      <c r="J296" s="55">
        <v>32.380043467189012</v>
      </c>
      <c r="K296" s="55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7">
        <v>43446</v>
      </c>
      <c r="B297" s="58">
        <v>32.2485</v>
      </c>
      <c r="C297" s="17">
        <v>32.570985</v>
      </c>
      <c r="D297" s="56">
        <v>32.430996375178317</v>
      </c>
      <c r="E297" s="56">
        <v>32.728564118293839</v>
      </c>
      <c r="F297" s="55">
        <v>32.39869648603851</v>
      </c>
      <c r="G297" s="55">
        <v>32.688619336566994</v>
      </c>
      <c r="H297" s="18"/>
      <c r="I297" s="17">
        <v>32.2485</v>
      </c>
      <c r="J297" s="55">
        <v>32.429174115136242</v>
      </c>
      <c r="K297" s="55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7">
        <v>43447</v>
      </c>
      <c r="B298" s="58">
        <v>32.252800000000001</v>
      </c>
      <c r="C298" s="17">
        <v>32.575327999999999</v>
      </c>
      <c r="D298" s="56">
        <v>32.444245071599113</v>
      </c>
      <c r="E298" s="56">
        <v>32.795040966334973</v>
      </c>
      <c r="F298" s="55">
        <v>32.416464097606763</v>
      </c>
      <c r="G298" s="55">
        <v>32.716927816981055</v>
      </c>
      <c r="H298" s="18"/>
      <c r="I298" s="17">
        <v>32.252800000000001</v>
      </c>
      <c r="J298" s="55">
        <v>32.443505522693684</v>
      </c>
      <c r="K298" s="55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7">
        <v>43448</v>
      </c>
      <c r="B299" s="58">
        <v>32.257100000000001</v>
      </c>
      <c r="C299" s="17">
        <v>32.579671000000005</v>
      </c>
      <c r="D299" s="56">
        <v>32.438705880151304</v>
      </c>
      <c r="E299" s="56">
        <v>32.752545857757418</v>
      </c>
      <c r="F299" s="55">
        <v>32.462190048826052</v>
      </c>
      <c r="G299" s="55">
        <v>32.787223474590348</v>
      </c>
      <c r="H299" s="18"/>
      <c r="I299" s="17">
        <v>32.257100000000001</v>
      </c>
      <c r="J299" s="55">
        <v>32.440308860352204</v>
      </c>
      <c r="K299" s="55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7">
        <v>43449</v>
      </c>
      <c r="B300" s="58">
        <v>32.261400000000002</v>
      </c>
      <c r="C300" s="17">
        <v>32.584014000000003</v>
      </c>
      <c r="D300" s="56">
        <v>32.38563607129651</v>
      </c>
      <c r="E300" s="56">
        <v>32.822219577405313</v>
      </c>
      <c r="F300" s="55">
        <v>32.394512836333519</v>
      </c>
      <c r="G300" s="55">
        <v>32.853857105669981</v>
      </c>
      <c r="H300" s="18"/>
      <c r="I300" s="17">
        <v>32.261400000000002</v>
      </c>
      <c r="J300" s="55">
        <v>32.386105734910373</v>
      </c>
      <c r="K300" s="55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7">
        <v>43451</v>
      </c>
      <c r="B301" s="58">
        <v>32.270000000000003</v>
      </c>
      <c r="C301" s="17">
        <v>32.592700000000001</v>
      </c>
      <c r="D301" s="56">
        <v>32.4529982189514</v>
      </c>
      <c r="E301" s="56">
        <v>32.792836477603352</v>
      </c>
      <c r="F301" s="55">
        <v>32.432526041872855</v>
      </c>
      <c r="G301" s="55">
        <v>32.70853034495611</v>
      </c>
      <c r="H301" s="18"/>
      <c r="I301" s="17">
        <v>32.270000000000003</v>
      </c>
      <c r="J301" s="55">
        <v>32.452288457923089</v>
      </c>
      <c r="K301" s="55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7">
        <v>43452</v>
      </c>
      <c r="B302" s="58">
        <v>32.274299999999997</v>
      </c>
      <c r="C302" s="17">
        <v>32.597042999999999</v>
      </c>
      <c r="D302" s="56">
        <v>32.464942725466855</v>
      </c>
      <c r="E302" s="56">
        <v>32.740076182893176</v>
      </c>
      <c r="F302" s="55">
        <v>32.490303605388888</v>
      </c>
      <c r="G302" s="55">
        <v>32.718500245208986</v>
      </c>
      <c r="H302" s="18"/>
      <c r="I302" s="17">
        <v>32.274299999999997</v>
      </c>
      <c r="J302" s="55">
        <v>32.466498596516615</v>
      </c>
      <c r="K302" s="55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7">
        <v>43453</v>
      </c>
      <c r="B303" s="58">
        <v>32.278700000000001</v>
      </c>
      <c r="C303" s="17">
        <v>32.601486999999999</v>
      </c>
      <c r="D303" s="56">
        <v>32.492695493180051</v>
      </c>
      <c r="E303" s="56">
        <v>32.741052500948946</v>
      </c>
      <c r="F303" s="55">
        <v>32.575033281657142</v>
      </c>
      <c r="G303" s="55">
        <v>32.74287780460557</v>
      </c>
      <c r="H303" s="18"/>
      <c r="I303" s="17">
        <v>32.278700000000001</v>
      </c>
      <c r="J303" s="55">
        <v>32.501156858157813</v>
      </c>
      <c r="K303" s="55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7">
        <v>43454</v>
      </c>
      <c r="B304" s="58">
        <v>32.283000000000001</v>
      </c>
      <c r="C304" s="17">
        <v>32.605830000000005</v>
      </c>
      <c r="D304" s="56">
        <v>32.486239833848892</v>
      </c>
      <c r="E304" s="56">
        <v>32.747774638567115</v>
      </c>
      <c r="F304" s="55">
        <v>32.562616609456278</v>
      </c>
      <c r="G304" s="55">
        <v>32.794489688292465</v>
      </c>
      <c r="H304" s="18"/>
      <c r="I304" s="17">
        <v>32.283000000000001</v>
      </c>
      <c r="J304" s="55">
        <v>32.49266385253101</v>
      </c>
      <c r="K304" s="55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7">
        <v>43455</v>
      </c>
      <c r="B305" s="58">
        <v>32.287300000000002</v>
      </c>
      <c r="C305" s="17">
        <v>32.610173000000003</v>
      </c>
      <c r="D305" s="56">
        <v>32.460214652735196</v>
      </c>
      <c r="E305" s="56">
        <v>32.753866836501331</v>
      </c>
      <c r="F305" s="55">
        <v>32.508993510980368</v>
      </c>
      <c r="G305" s="55">
        <v>32.813524648991198</v>
      </c>
      <c r="H305" s="18"/>
      <c r="I305" s="17">
        <v>32.287300000000002</v>
      </c>
      <c r="J305" s="55">
        <v>32.4636253590607</v>
      </c>
      <c r="K305" s="55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7">
        <v>43456</v>
      </c>
      <c r="B306" s="58">
        <v>32.291600000000003</v>
      </c>
      <c r="C306" s="17">
        <v>32.614516000000002</v>
      </c>
      <c r="D306" s="56">
        <v>32.447536897510744</v>
      </c>
      <c r="E306" s="56">
        <v>32.790138260521012</v>
      </c>
      <c r="F306" s="55">
        <v>32.402600176409884</v>
      </c>
      <c r="G306" s="55">
        <v>32.901226730722669</v>
      </c>
      <c r="H306" s="18"/>
      <c r="I306" s="17">
        <v>32.291600000000003</v>
      </c>
      <c r="J306" s="55">
        <v>32.444679449718592</v>
      </c>
      <c r="K306" s="55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7">
        <v>43458</v>
      </c>
      <c r="B307" s="58">
        <v>32.300199999999997</v>
      </c>
      <c r="C307" s="17">
        <v>32.623201999999999</v>
      </c>
      <c r="D307" s="56">
        <v>32.427810273151465</v>
      </c>
      <c r="E307" s="56">
        <v>32.82561107890843</v>
      </c>
      <c r="F307" s="55">
        <v>32.44948037913948</v>
      </c>
      <c r="G307" s="55">
        <v>32.728051134675823</v>
      </c>
      <c r="H307" s="18"/>
      <c r="I307" s="17">
        <v>32.300199999999997</v>
      </c>
      <c r="J307" s="55">
        <v>32.43032853468236</v>
      </c>
      <c r="K307" s="55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7">
        <v>43460</v>
      </c>
      <c r="B308" s="58">
        <v>32.308900000000001</v>
      </c>
      <c r="C308" s="17">
        <v>32.631989000000004</v>
      </c>
      <c r="D308" s="56">
        <v>32.496182991946384</v>
      </c>
      <c r="E308" s="56">
        <v>32.776068798625289</v>
      </c>
      <c r="F308" s="55">
        <v>32.446801251311037</v>
      </c>
      <c r="G308" s="55">
        <v>32.74502347489436</v>
      </c>
      <c r="H308" s="18"/>
      <c r="I308" s="17">
        <v>32.308900000000001</v>
      </c>
      <c r="J308" s="55">
        <v>32.493331395347234</v>
      </c>
      <c r="K308" s="55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7">
        <v>43461</v>
      </c>
      <c r="B309" s="58">
        <v>32.313200000000002</v>
      </c>
      <c r="C309" s="17">
        <v>32.636332000000003</v>
      </c>
      <c r="D309" s="56">
        <v>32.509627735199658</v>
      </c>
      <c r="E309" s="56">
        <v>32.8166101587478</v>
      </c>
      <c r="F309" s="55">
        <v>32.552780773493694</v>
      </c>
      <c r="G309" s="55">
        <v>32.754155241559381</v>
      </c>
      <c r="H309" s="18"/>
      <c r="I309" s="17">
        <v>32.313200000000002</v>
      </c>
      <c r="J309" s="55">
        <v>32.513022235052539</v>
      </c>
      <c r="K309" s="55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7">
        <v>43462</v>
      </c>
      <c r="B310" s="58">
        <v>32.317500000000003</v>
      </c>
      <c r="C310" s="17">
        <v>32.640675000000002</v>
      </c>
      <c r="D310" s="56">
        <v>32.502613110581123</v>
      </c>
      <c r="E310" s="56">
        <v>32.981016556430951</v>
      </c>
      <c r="F310" s="55">
        <v>32.55658771046037</v>
      </c>
      <c r="G310" s="55">
        <v>32.803032309291424</v>
      </c>
      <c r="H310" s="18"/>
      <c r="I310" s="17">
        <v>32.317500000000003</v>
      </c>
      <c r="J310" s="55">
        <v>32.507092770413081</v>
      </c>
      <c r="K310" s="55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7">
        <v>43463</v>
      </c>
      <c r="B311" s="58">
        <v>32.321800000000003</v>
      </c>
      <c r="C311" s="17">
        <v>32.645018</v>
      </c>
      <c r="D311" s="56">
        <v>32.492251054711616</v>
      </c>
      <c r="E311" s="56">
        <v>33.008556885149716</v>
      </c>
      <c r="F311" s="55">
        <v>32.453735595852613</v>
      </c>
      <c r="G311" s="55">
        <v>32.917041615275032</v>
      </c>
      <c r="H311" s="18"/>
      <c r="I311" s="17">
        <v>32.321800000000003</v>
      </c>
      <c r="J311" s="55">
        <v>32.49023878134004</v>
      </c>
      <c r="K311" s="55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7">
        <v>43465</v>
      </c>
      <c r="B312" s="58">
        <v>32.330500000000001</v>
      </c>
      <c r="C312" s="17">
        <v>32.653804999999998</v>
      </c>
      <c r="D312" s="56">
        <v>32.405486341623103</v>
      </c>
      <c r="E312" s="56">
        <v>33.093315979868414</v>
      </c>
      <c r="F312" s="55">
        <v>32.379514033994589</v>
      </c>
      <c r="G312" s="55">
        <v>33.056622826754285</v>
      </c>
      <c r="H312" s="18"/>
      <c r="I312" s="17">
        <v>32.330500000000001</v>
      </c>
      <c r="J312" s="55">
        <v>32.401991778393032</v>
      </c>
      <c r="K312" s="55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59"/>
      <c r="L314" s="60"/>
      <c r="M314" s="60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59"/>
      <c r="L315" s="60"/>
      <c r="M315" s="60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1"/>
      <c r="K316" s="61"/>
      <c r="L316" s="62"/>
      <c r="M316" s="62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1"/>
      <c r="K317" s="61"/>
      <c r="L317" s="62"/>
      <c r="M317" s="62"/>
    </row>
    <row r="318" spans="1:14" s="1" customFormat="1" x14ac:dyDescent="0.25">
      <c r="A318" s="46"/>
      <c r="B318" s="61"/>
      <c r="C318" s="61"/>
      <c r="D318" s="61"/>
      <c r="E318" s="61"/>
      <c r="F318" s="61"/>
      <c r="G318" s="61"/>
      <c r="H318" s="63"/>
      <c r="I318" s="61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4"/>
      <c r="B320" s="65"/>
      <c r="C320" s="65"/>
      <c r="D320" s="65"/>
      <c r="E320" s="65"/>
      <c r="F320" s="65"/>
      <c r="G320" s="65"/>
      <c r="H320" s="66"/>
      <c r="I320" s="65"/>
      <c r="J320" s="65"/>
      <c r="K320" s="65"/>
      <c r="L320" s="67"/>
      <c r="M320" s="67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42"/>
  <sheetViews>
    <sheetView tabSelected="1" zoomScale="90" zoomScaleNormal="90" workbookViewId="0">
      <pane ySplit="9" topLeftCell="A93" activePane="bottomLeft" state="frozen"/>
      <selection pane="bottomLeft" activeCell="A100" sqref="A100"/>
    </sheetView>
  </sheetViews>
  <sheetFormatPr baseColWidth="10" defaultRowHeight="18" x14ac:dyDescent="0.25"/>
  <cols>
    <col min="1" max="1" width="15.140625" style="25" customWidth="1"/>
    <col min="2" max="4" width="12.42578125" style="25" bestFit="1" customWidth="1"/>
    <col min="5" max="5" width="14.140625" style="25" customWidth="1"/>
    <col min="6" max="6" width="12.425781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42578125" style="25" bestFit="1" customWidth="1"/>
    <col min="12" max="12" width="11.140625" style="25" bestFit="1" customWidth="1"/>
    <col min="13" max="13" width="10.5703125" style="25" customWidth="1"/>
    <col min="14" max="16384" width="11.42578125" style="25"/>
  </cols>
  <sheetData>
    <row r="5" spans="1:13" x14ac:dyDescent="0.25">
      <c r="A5" s="76" t="s">
        <v>12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s="52" customFormat="1" x14ac:dyDescent="0.25">
      <c r="A6" s="49" t="s">
        <v>20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78" t="s">
        <v>0</v>
      </c>
      <c r="B8" s="74" t="s">
        <v>1</v>
      </c>
      <c r="C8" s="74"/>
      <c r="D8" s="74" t="s">
        <v>2</v>
      </c>
      <c r="E8" s="74"/>
      <c r="F8" s="75" t="s">
        <v>18</v>
      </c>
      <c r="G8" s="75"/>
      <c r="H8" s="21"/>
      <c r="I8" s="22" t="s">
        <v>3</v>
      </c>
      <c r="J8" s="74" t="s">
        <v>4</v>
      </c>
      <c r="K8" s="74"/>
      <c r="L8" s="74" t="s">
        <v>5</v>
      </c>
      <c r="M8" s="74"/>
    </row>
    <row r="9" spans="1:13" s="44" customFormat="1" ht="17.25" customHeight="1" x14ac:dyDescent="0.25">
      <c r="A9" s="73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5">
        <v>32.339100000000002</v>
      </c>
      <c r="C10" s="55">
        <v>32.662491000000003</v>
      </c>
      <c r="D10" s="55">
        <v>32.632100778593639</v>
      </c>
      <c r="E10" s="55">
        <v>33.030014907593596</v>
      </c>
      <c r="F10" s="55">
        <v>32.659438202463335</v>
      </c>
      <c r="G10" s="55">
        <v>33.013304166942767</v>
      </c>
      <c r="H10" s="69"/>
      <c r="I10" s="56">
        <v>32.339100000000002</v>
      </c>
      <c r="J10" s="55">
        <v>32.632959824807735</v>
      </c>
      <c r="K10" s="55">
        <v>33.028925344793976</v>
      </c>
      <c r="L10" s="70">
        <v>9.0868275495524804E-3</v>
      </c>
      <c r="M10" s="70">
        <v>2.1331000083303915E-2</v>
      </c>
    </row>
    <row r="11" spans="1:13" s="1" customFormat="1" x14ac:dyDescent="0.25">
      <c r="A11" s="16">
        <v>43468</v>
      </c>
      <c r="B11" s="55">
        <v>32.343400000000003</v>
      </c>
      <c r="C11" s="55">
        <v>32.666834000000001</v>
      </c>
      <c r="D11" s="55">
        <v>32.577641489029872</v>
      </c>
      <c r="E11" s="55">
        <v>33.044096982954265</v>
      </c>
      <c r="F11" s="55">
        <v>32.521649734930421</v>
      </c>
      <c r="G11" s="55">
        <v>33.051155161247436</v>
      </c>
      <c r="H11" s="69"/>
      <c r="I11" s="56">
        <v>32.343400000000003</v>
      </c>
      <c r="J11" s="55">
        <v>32.574876301571301</v>
      </c>
      <c r="K11" s="55">
        <v>33.044496652533788</v>
      </c>
      <c r="L11" s="70">
        <v>7.1568326635820098E-3</v>
      </c>
      <c r="M11" s="70">
        <v>2.167665281120058E-2</v>
      </c>
    </row>
    <row r="12" spans="1:13" s="1" customFormat="1" x14ac:dyDescent="0.25">
      <c r="A12" s="16">
        <v>43469</v>
      </c>
      <c r="B12" s="55">
        <v>32.347799999999999</v>
      </c>
      <c r="C12" s="55">
        <v>32.671278000000001</v>
      </c>
      <c r="D12" s="55">
        <v>32.72815184099516</v>
      </c>
      <c r="E12" s="55">
        <v>33.065071236432203</v>
      </c>
      <c r="F12" s="55">
        <v>32.70468868343081</v>
      </c>
      <c r="G12" s="55">
        <v>33.105610669145619</v>
      </c>
      <c r="H12" s="69"/>
      <c r="I12" s="56">
        <v>32.347799999999999</v>
      </c>
      <c r="J12" s="55">
        <v>32.726455006192438</v>
      </c>
      <c r="K12" s="55">
        <v>33.066892671720325</v>
      </c>
      <c r="L12" s="70">
        <v>1.1705742158429283E-2</v>
      </c>
      <c r="M12" s="70">
        <v>2.2230033316649831E-2</v>
      </c>
    </row>
    <row r="13" spans="1:13" s="1" customFormat="1" x14ac:dyDescent="0.25">
      <c r="A13" s="16">
        <v>43470</v>
      </c>
      <c r="B13" s="55">
        <v>32.3521</v>
      </c>
      <c r="C13" s="55">
        <v>32.675621</v>
      </c>
      <c r="D13" s="55">
        <v>32.560599689856204</v>
      </c>
      <c r="E13" s="55">
        <v>33.090769144282312</v>
      </c>
      <c r="F13" s="55">
        <v>32.499213760850907</v>
      </c>
      <c r="G13" s="55">
        <v>33.110262119374916</v>
      </c>
      <c r="H13" s="69"/>
      <c r="I13" s="56">
        <v>32.3521</v>
      </c>
      <c r="J13" s="55">
        <v>32.556855074467109</v>
      </c>
      <c r="K13" s="55">
        <v>33.090932041102128</v>
      </c>
      <c r="L13" s="70">
        <v>6.3289577637033918E-3</v>
      </c>
      <c r="M13" s="70">
        <v>2.2837220492707686E-2</v>
      </c>
    </row>
    <row r="14" spans="1:13" s="1" customFormat="1" x14ac:dyDescent="0.25">
      <c r="A14" s="16">
        <v>43472</v>
      </c>
      <c r="B14" s="55">
        <v>32.360700000000001</v>
      </c>
      <c r="C14" s="55">
        <v>32.684307000000004</v>
      </c>
      <c r="D14" s="55">
        <v>32.672739288866737</v>
      </c>
      <c r="E14" s="55">
        <v>33.160412818282737</v>
      </c>
      <c r="F14" s="55">
        <v>32.579363508555026</v>
      </c>
      <c r="G14" s="55">
        <v>33.131638671162392</v>
      </c>
      <c r="H14" s="69"/>
      <c r="I14" s="56">
        <v>32.360700000000001</v>
      </c>
      <c r="J14" s="55">
        <v>32.664851668939797</v>
      </c>
      <c r="K14" s="55">
        <v>33.15933561050911</v>
      </c>
      <c r="L14" s="70">
        <v>9.3987975828642503E-3</v>
      </c>
      <c r="M14" s="70">
        <v>2.4679182171866151E-2</v>
      </c>
    </row>
    <row r="15" spans="1:13" s="1" customFormat="1" x14ac:dyDescent="0.25">
      <c r="A15" s="16">
        <v>43473</v>
      </c>
      <c r="B15" s="55">
        <v>32.365099999999998</v>
      </c>
      <c r="C15" s="55">
        <v>32.688750999999996</v>
      </c>
      <c r="D15" s="55">
        <v>32.677486952918215</v>
      </c>
      <c r="E15" s="55">
        <v>33.138743648322738</v>
      </c>
      <c r="F15" s="55">
        <v>32.606092164467874</v>
      </c>
      <c r="G15" s="55">
        <v>33.157437995588936</v>
      </c>
      <c r="H15" s="69"/>
      <c r="I15" s="56">
        <v>32.365099999999998</v>
      </c>
      <c r="J15" s="55">
        <v>32.673289753692899</v>
      </c>
      <c r="K15" s="55">
        <v>33.139380334278457</v>
      </c>
      <c r="L15" s="70">
        <v>9.5222864657578867E-3</v>
      </c>
      <c r="M15" s="70">
        <v>2.3923310426306681E-2</v>
      </c>
    </row>
    <row r="16" spans="1:13" s="1" customFormat="1" x14ac:dyDescent="0.25">
      <c r="A16" s="16">
        <v>43474</v>
      </c>
      <c r="B16" s="55">
        <v>32.369399999999999</v>
      </c>
      <c r="C16" s="55">
        <v>32.693094000000002</v>
      </c>
      <c r="D16" s="55">
        <v>32.718058126184864</v>
      </c>
      <c r="E16" s="55">
        <v>33.162812448769095</v>
      </c>
      <c r="F16" s="55">
        <v>32.630752957615996</v>
      </c>
      <c r="G16" s="55">
        <v>33.163448989798958</v>
      </c>
      <c r="H16" s="69"/>
      <c r="I16" s="56">
        <v>32.369399999999999</v>
      </c>
      <c r="J16" s="55">
        <v>32.709384483744074</v>
      </c>
      <c r="K16" s="55">
        <v>33.162827005532158</v>
      </c>
      <c r="L16" s="70">
        <v>1.0503268016833038E-2</v>
      </c>
      <c r="M16" s="70">
        <v>2.4511637705121474E-2</v>
      </c>
    </row>
    <row r="17" spans="1:13" s="1" customFormat="1" x14ac:dyDescent="0.25">
      <c r="A17" s="16">
        <v>43475</v>
      </c>
      <c r="B17" s="55">
        <v>32.373699999999999</v>
      </c>
      <c r="C17" s="55">
        <v>32.697437000000001</v>
      </c>
      <c r="D17" s="55">
        <v>32.751443824409414</v>
      </c>
      <c r="E17" s="55">
        <v>33.138040194223592</v>
      </c>
      <c r="F17" s="55">
        <v>32.642951467116823</v>
      </c>
      <c r="G17" s="55">
        <v>33.168214759199635</v>
      </c>
      <c r="H17" s="69"/>
      <c r="I17" s="56">
        <v>32.373699999999999</v>
      </c>
      <c r="J17" s="55">
        <v>32.745199232309496</v>
      </c>
      <c r="K17" s="55">
        <v>33.139310609969883</v>
      </c>
      <c r="L17" s="70">
        <v>1.1475340548330779E-2</v>
      </c>
      <c r="M17" s="70">
        <v>2.3649153787484382E-2</v>
      </c>
    </row>
    <row r="18" spans="1:13" s="1" customFormat="1" x14ac:dyDescent="0.25">
      <c r="A18" s="16">
        <v>43476</v>
      </c>
      <c r="B18" s="55">
        <v>32.378</v>
      </c>
      <c r="C18" s="55">
        <v>32.701779999999999</v>
      </c>
      <c r="D18" s="55">
        <v>32.75409068799199</v>
      </c>
      <c r="E18" s="55">
        <v>33.202155036133519</v>
      </c>
      <c r="F18" s="55">
        <v>32.709568562113589</v>
      </c>
      <c r="G18" s="55">
        <v>33.160745352842973</v>
      </c>
      <c r="H18" s="69"/>
      <c r="I18" s="56">
        <v>32.378</v>
      </c>
      <c r="J18" s="55">
        <v>32.749468581563086</v>
      </c>
      <c r="K18" s="55">
        <v>33.199771508964304</v>
      </c>
      <c r="L18" s="70">
        <v>1.1472869898174249E-2</v>
      </c>
      <c r="M18" s="70">
        <v>2.5380551885981335E-2</v>
      </c>
    </row>
    <row r="19" spans="1:13" s="1" customFormat="1" x14ac:dyDescent="0.25">
      <c r="A19" s="16">
        <v>43477</v>
      </c>
      <c r="B19" s="55">
        <v>32.382399999999997</v>
      </c>
      <c r="C19" s="55">
        <v>32.706223999999999</v>
      </c>
      <c r="D19" s="55">
        <v>32.61886427498289</v>
      </c>
      <c r="E19" s="55">
        <v>33.224219518880744</v>
      </c>
      <c r="F19" s="55">
        <v>32.522954908370956</v>
      </c>
      <c r="G19" s="55">
        <v>33.199311474574792</v>
      </c>
      <c r="H19" s="69"/>
      <c r="I19" s="56">
        <v>32.382399999999997</v>
      </c>
      <c r="J19" s="55">
        <v>32.614039311410401</v>
      </c>
      <c r="K19" s="55">
        <v>33.223726900322291</v>
      </c>
      <c r="L19" s="70">
        <v>7.153247177800426E-3</v>
      </c>
      <c r="M19" s="70">
        <v>2.5980992771452816E-2</v>
      </c>
    </row>
    <row r="20" spans="1:13" s="1" customFormat="1" x14ac:dyDescent="0.25">
      <c r="A20" s="16">
        <v>43479</v>
      </c>
      <c r="B20" s="55">
        <v>32.390999999999998</v>
      </c>
      <c r="C20" s="55">
        <v>32.714909999999996</v>
      </c>
      <c r="D20" s="55">
        <v>32.714156662131828</v>
      </c>
      <c r="E20" s="55">
        <v>33.12859564835744</v>
      </c>
      <c r="F20" s="55">
        <v>32.690047034679417</v>
      </c>
      <c r="G20" s="55">
        <v>33.174119874015773</v>
      </c>
      <c r="H20" s="69"/>
      <c r="I20" s="56">
        <v>32.390999999999998</v>
      </c>
      <c r="J20" s="55">
        <v>32.711825450505778</v>
      </c>
      <c r="K20" s="55">
        <v>33.129821484323756</v>
      </c>
      <c r="L20" s="70">
        <v>9.9047714027285204E-3</v>
      </c>
      <c r="M20" s="70">
        <v>2.2809468195602412E-2</v>
      </c>
    </row>
    <row r="21" spans="1:13" s="1" customFormat="1" x14ac:dyDescent="0.25">
      <c r="A21" s="16">
        <v>43480</v>
      </c>
      <c r="B21" s="55">
        <v>32.395400000000002</v>
      </c>
      <c r="C21" s="55">
        <v>32.719354000000003</v>
      </c>
      <c r="D21" s="55">
        <v>32.681656865952299</v>
      </c>
      <c r="E21" s="55">
        <v>33.181471698681165</v>
      </c>
      <c r="F21" s="55">
        <v>32.634333176132635</v>
      </c>
      <c r="G21" s="55">
        <v>33.134503760734901</v>
      </c>
      <c r="H21" s="69"/>
      <c r="I21" s="56">
        <v>32.395400000000002</v>
      </c>
      <c r="J21" s="55">
        <v>32.679476311918989</v>
      </c>
      <c r="K21" s="55">
        <v>33.178959692194759</v>
      </c>
      <c r="L21" s="70">
        <v>8.7690323909872161E-3</v>
      </c>
      <c r="M21" s="70">
        <v>2.4187375127171045E-2</v>
      </c>
    </row>
    <row r="22" spans="1:13" s="1" customFormat="1" x14ac:dyDescent="0.25">
      <c r="A22" s="16">
        <v>43481</v>
      </c>
      <c r="B22" s="55">
        <v>32.399700000000003</v>
      </c>
      <c r="C22" s="55">
        <v>32.723697000000001</v>
      </c>
      <c r="D22" s="55">
        <v>32.695968548641574</v>
      </c>
      <c r="E22" s="55">
        <v>33.073592033952174</v>
      </c>
      <c r="F22" s="55">
        <v>32.552805427647392</v>
      </c>
      <c r="G22" s="55">
        <v>33.126517154408027</v>
      </c>
      <c r="H22" s="69"/>
      <c r="I22" s="56">
        <v>32.399700000000003</v>
      </c>
      <c r="J22" s="55">
        <v>32.687069784972614</v>
      </c>
      <c r="K22" s="55">
        <v>33.076923954089061</v>
      </c>
      <c r="L22" s="70">
        <v>8.8695199329812107E-3</v>
      </c>
      <c r="M22" s="70">
        <v>2.0902167430224911E-2</v>
      </c>
    </row>
    <row r="23" spans="1:13" s="1" customFormat="1" x14ac:dyDescent="0.25">
      <c r="A23" s="16">
        <v>43482</v>
      </c>
      <c r="B23" s="55">
        <v>32.404000000000003</v>
      </c>
      <c r="C23" s="55">
        <v>32.72804</v>
      </c>
      <c r="D23" s="55">
        <v>32.684592013223188</v>
      </c>
      <c r="E23" s="55">
        <v>33.001596756809811</v>
      </c>
      <c r="F23" s="55">
        <v>32.684163041288137</v>
      </c>
      <c r="G23" s="55">
        <v>33.148626266906291</v>
      </c>
      <c r="H23" s="69"/>
      <c r="I23" s="56">
        <v>32.404000000000003</v>
      </c>
      <c r="J23" s="55">
        <v>32.684559713512506</v>
      </c>
      <c r="K23" s="55">
        <v>33.005844199716748</v>
      </c>
      <c r="L23" s="70">
        <v>8.6581815057555425E-3</v>
      </c>
      <c r="M23" s="70">
        <v>1.8573145281963469E-2</v>
      </c>
    </row>
    <row r="24" spans="1:13" s="1" customFormat="1" x14ac:dyDescent="0.25">
      <c r="A24" s="16">
        <v>43483</v>
      </c>
      <c r="B24" s="55">
        <v>32.4084</v>
      </c>
      <c r="C24" s="55">
        <v>32.732483999999999</v>
      </c>
      <c r="D24" s="55">
        <v>32.705647359251074</v>
      </c>
      <c r="E24" s="55">
        <v>33.086732906510264</v>
      </c>
      <c r="F24" s="55">
        <v>32.632499315182315</v>
      </c>
      <c r="G24" s="55">
        <v>33.084541435066022</v>
      </c>
      <c r="H24" s="69"/>
      <c r="I24" s="56">
        <v>32.4084</v>
      </c>
      <c r="J24" s="55">
        <v>32.698027881181403</v>
      </c>
      <c r="K24" s="55">
        <v>33.086674304657343</v>
      </c>
      <c r="L24" s="70">
        <v>8.9368151831439625E-3</v>
      </c>
      <c r="M24" s="70">
        <v>2.0928966090808028E-2</v>
      </c>
    </row>
    <row r="25" spans="1:13" s="1" customFormat="1" x14ac:dyDescent="0.25">
      <c r="A25" s="16">
        <v>43484</v>
      </c>
      <c r="B25" s="55">
        <v>32.412700000000001</v>
      </c>
      <c r="C25" s="55">
        <v>32.736826999999998</v>
      </c>
      <c r="D25" s="55">
        <v>32.636191299082448</v>
      </c>
      <c r="E25" s="55">
        <v>33.164930414884296</v>
      </c>
      <c r="F25" s="55">
        <v>32.540313882448459</v>
      </c>
      <c r="G25" s="55">
        <v>33.221970220273846</v>
      </c>
      <c r="H25" s="69"/>
      <c r="I25" s="56">
        <v>32.412700000000001</v>
      </c>
      <c r="J25" s="55">
        <v>32.629275553366398</v>
      </c>
      <c r="K25" s="55">
        <v>33.166464631676654</v>
      </c>
      <c r="L25" s="70">
        <v>6.6818115543104059E-3</v>
      </c>
      <c r="M25" s="70">
        <v>2.3255225009846531E-2</v>
      </c>
    </row>
    <row r="26" spans="1:13" s="1" customFormat="1" x14ac:dyDescent="0.25">
      <c r="A26" s="16">
        <v>43486</v>
      </c>
      <c r="B26" s="55">
        <v>32.421399999999998</v>
      </c>
      <c r="C26" s="55">
        <v>32.745613999999996</v>
      </c>
      <c r="D26" s="55">
        <v>32.719314941018403</v>
      </c>
      <c r="E26" s="55">
        <v>33.131380874654944</v>
      </c>
      <c r="F26" s="55">
        <v>32.593706575466896</v>
      </c>
      <c r="G26" s="55">
        <v>33.102385212025119</v>
      </c>
      <c r="H26" s="69"/>
      <c r="I26" s="56">
        <v>32.421399999999998</v>
      </c>
      <c r="J26" s="55">
        <v>32.705534844348115</v>
      </c>
      <c r="K26" s="55">
        <v>33.130039651205763</v>
      </c>
      <c r="L26" s="70">
        <v>8.763805521911968E-3</v>
      </c>
      <c r="M26" s="70">
        <v>2.1857157655306825E-2</v>
      </c>
    </row>
    <row r="27" spans="1:13" s="1" customFormat="1" x14ac:dyDescent="0.25">
      <c r="A27" s="16">
        <v>43487</v>
      </c>
      <c r="B27" s="55">
        <v>32.425699999999999</v>
      </c>
      <c r="C27" s="55">
        <v>32.749957000000002</v>
      </c>
      <c r="D27" s="55">
        <v>32.648396307715629</v>
      </c>
      <c r="E27" s="55">
        <v>33.145465388465475</v>
      </c>
      <c r="F27" s="55">
        <v>32.842429045535702</v>
      </c>
      <c r="G27" s="55">
        <v>33.053919456536903</v>
      </c>
      <c r="H27" s="69"/>
      <c r="I27" s="56">
        <v>32.425699999999999</v>
      </c>
      <c r="J27" s="55">
        <v>32.660786240322508</v>
      </c>
      <c r="K27" s="55">
        <v>33.141986417792282</v>
      </c>
      <c r="L27" s="70">
        <v>7.2499973885686159E-3</v>
      </c>
      <c r="M27" s="70">
        <v>2.2090083415077632E-2</v>
      </c>
    </row>
    <row r="28" spans="1:13" s="1" customFormat="1" x14ac:dyDescent="0.25">
      <c r="A28" s="16">
        <v>43488</v>
      </c>
      <c r="B28" s="55">
        <v>32.43</v>
      </c>
      <c r="C28" s="55">
        <v>32.754300000000001</v>
      </c>
      <c r="D28" s="55">
        <v>32.707075776018655</v>
      </c>
      <c r="E28" s="55">
        <v>33.150297801909339</v>
      </c>
      <c r="F28" s="55">
        <v>32.62781090361608</v>
      </c>
      <c r="G28" s="55">
        <v>33.095016803378805</v>
      </c>
      <c r="H28" s="69"/>
      <c r="I28" s="56">
        <v>32.43</v>
      </c>
      <c r="J28" s="55">
        <v>32.700997011728084</v>
      </c>
      <c r="K28" s="55">
        <v>33.149044166942957</v>
      </c>
      <c r="L28" s="70">
        <v>8.3563679225434669E-3</v>
      </c>
      <c r="M28" s="70">
        <v>2.2172191395095821E-2</v>
      </c>
    </row>
    <row r="29" spans="1:13" s="1" customFormat="1" x14ac:dyDescent="0.25">
      <c r="A29" s="16">
        <v>43489</v>
      </c>
      <c r="B29" s="55">
        <v>32.434399999999997</v>
      </c>
      <c r="C29" s="55">
        <v>32.758743999999993</v>
      </c>
      <c r="D29" s="55">
        <v>32.739248795049519</v>
      </c>
      <c r="E29" s="55">
        <v>33.02550600650946</v>
      </c>
      <c r="F29" s="55">
        <v>32.798659871203149</v>
      </c>
      <c r="G29" s="55">
        <v>33.062988592001439</v>
      </c>
      <c r="H29" s="69"/>
      <c r="I29" s="56">
        <v>32.434399999999997</v>
      </c>
      <c r="J29" s="55">
        <v>32.742253032796079</v>
      </c>
      <c r="K29" s="55">
        <v>33.026878230410887</v>
      </c>
      <c r="L29" s="70">
        <v>9.4915593566115616E-3</v>
      </c>
      <c r="M29" s="70">
        <v>1.8266970574787579E-2</v>
      </c>
    </row>
    <row r="30" spans="1:13" s="1" customFormat="1" x14ac:dyDescent="0.25">
      <c r="A30" s="16">
        <v>43490</v>
      </c>
      <c r="B30" s="55">
        <v>32.438699999999997</v>
      </c>
      <c r="C30" s="55">
        <v>32.763086999999999</v>
      </c>
      <c r="D30" s="55">
        <v>32.690852387742893</v>
      </c>
      <c r="E30" s="55">
        <v>33.016650281110707</v>
      </c>
      <c r="F30" s="55">
        <v>32.773127602506207</v>
      </c>
      <c r="G30" s="55">
        <v>33.08745952729349</v>
      </c>
      <c r="H30" s="69"/>
      <c r="I30" s="56">
        <v>32.438699999999997</v>
      </c>
      <c r="J30" s="55">
        <v>32.697363732582922</v>
      </c>
      <c r="K30" s="55">
        <v>33.018407818385938</v>
      </c>
      <c r="L30" s="70">
        <v>7.973924127135934E-3</v>
      </c>
      <c r="M30" s="70">
        <v>1.7870870854440567E-2</v>
      </c>
    </row>
    <row r="31" spans="1:13" s="1" customFormat="1" x14ac:dyDescent="0.25">
      <c r="A31" s="16">
        <v>43491</v>
      </c>
      <c r="B31" s="55">
        <v>32.442999999999998</v>
      </c>
      <c r="C31" s="55">
        <v>32.767429999999997</v>
      </c>
      <c r="D31" s="55">
        <v>32.659092604178554</v>
      </c>
      <c r="E31" s="55">
        <v>33.210530512820853</v>
      </c>
      <c r="F31" s="55">
        <v>32.651585798905337</v>
      </c>
      <c r="G31" s="55">
        <v>33.210875735866153</v>
      </c>
      <c r="H31" s="69"/>
      <c r="I31" s="56">
        <v>32.442999999999998</v>
      </c>
      <c r="J31" s="55">
        <v>32.658548074742953</v>
      </c>
      <c r="K31" s="55">
        <v>33.210534653980716</v>
      </c>
      <c r="L31" s="70">
        <v>6.6439008335528469E-3</v>
      </c>
      <c r="M31" s="70">
        <v>2.3657943284551921E-2</v>
      </c>
    </row>
    <row r="32" spans="1:13" s="1" customFormat="1" x14ac:dyDescent="0.25">
      <c r="A32" s="16">
        <v>43493</v>
      </c>
      <c r="B32" s="55">
        <v>32.451700000000002</v>
      </c>
      <c r="C32" s="55">
        <v>32.776217000000003</v>
      </c>
      <c r="D32" s="55">
        <v>32.728269454309569</v>
      </c>
      <c r="E32" s="55">
        <v>33.100807300985764</v>
      </c>
      <c r="F32" s="55">
        <v>32.563667005688075</v>
      </c>
      <c r="G32" s="55">
        <v>33.042472377427686</v>
      </c>
      <c r="H32" s="69"/>
      <c r="I32" s="56">
        <v>32.451700000000002</v>
      </c>
      <c r="J32" s="55">
        <v>32.712965143863627</v>
      </c>
      <c r="K32" s="55">
        <v>33.097655845631245</v>
      </c>
      <c r="L32" s="70">
        <v>8.0508923681540528E-3</v>
      </c>
      <c r="M32" s="70">
        <v>1.9905146591125956E-2</v>
      </c>
    </row>
    <row r="33" spans="1:14" s="1" customFormat="1" x14ac:dyDescent="0.25">
      <c r="A33" s="16">
        <v>43494</v>
      </c>
      <c r="B33" s="55">
        <v>32.456000000000003</v>
      </c>
      <c r="C33" s="55">
        <v>32.780560000000001</v>
      </c>
      <c r="D33" s="55">
        <v>32.745733912795224</v>
      </c>
      <c r="E33" s="55">
        <v>33.050060583192078</v>
      </c>
      <c r="F33" s="55">
        <v>32.743569540732643</v>
      </c>
      <c r="G33" s="55">
        <v>32.983650841197004</v>
      </c>
      <c r="H33" s="69"/>
      <c r="I33" s="56">
        <v>32.456000000000003</v>
      </c>
      <c r="J33" s="55">
        <v>32.745529189403427</v>
      </c>
      <c r="K33" s="55">
        <v>33.046161996453158</v>
      </c>
      <c r="L33" s="70">
        <v>8.9206676547764485E-3</v>
      </c>
      <c r="M33" s="70">
        <v>1.8183448251576126E-2</v>
      </c>
    </row>
    <row r="34" spans="1:14" s="1" customFormat="1" x14ac:dyDescent="0.25">
      <c r="A34" s="16">
        <v>43495</v>
      </c>
      <c r="B34" s="55">
        <v>32.4604</v>
      </c>
      <c r="C34" s="55">
        <v>32.785004000000001</v>
      </c>
      <c r="D34" s="55">
        <v>32.710090295294478</v>
      </c>
      <c r="E34" s="55">
        <v>33.120954738664359</v>
      </c>
      <c r="F34" s="55">
        <v>32.79366080854733</v>
      </c>
      <c r="G34" s="55">
        <v>33.079333441915189</v>
      </c>
      <c r="H34" s="69"/>
      <c r="I34" s="56">
        <v>32.4604</v>
      </c>
      <c r="J34" s="55">
        <v>32.716620919065953</v>
      </c>
      <c r="K34" s="55">
        <v>33.118662617007779</v>
      </c>
      <c r="L34" s="70">
        <v>7.8933383157925655E-3</v>
      </c>
      <c r="M34" s="70">
        <v>2.0278943482143742E-2</v>
      </c>
    </row>
    <row r="35" spans="1:14" s="1" customFormat="1" x14ac:dyDescent="0.25">
      <c r="A35" s="16">
        <v>43496</v>
      </c>
      <c r="B35" s="55">
        <v>32.464700000000001</v>
      </c>
      <c r="C35" s="55">
        <v>32.789346999999999</v>
      </c>
      <c r="D35" s="55">
        <v>32.739078368851018</v>
      </c>
      <c r="E35" s="55">
        <v>33.10771521773944</v>
      </c>
      <c r="F35" s="55">
        <v>32.860043550498418</v>
      </c>
      <c r="G35" s="55">
        <v>33.077522879049248</v>
      </c>
      <c r="H35" s="69"/>
      <c r="I35" s="56">
        <v>32.464700000000001</v>
      </c>
      <c r="J35" s="55">
        <v>32.748531226272384</v>
      </c>
      <c r="K35" s="55">
        <v>33.106140624452941</v>
      </c>
      <c r="L35" s="70">
        <v>8.742764487963333E-3</v>
      </c>
      <c r="M35" s="70">
        <v>1.9758094929352196E-2</v>
      </c>
    </row>
    <row r="36" spans="1:14" s="1" customFormat="1" x14ac:dyDescent="0.25">
      <c r="A36" s="16">
        <v>43497</v>
      </c>
      <c r="B36" s="55">
        <v>32.469099999999997</v>
      </c>
      <c r="C36" s="55">
        <v>32.793790999999999</v>
      </c>
      <c r="D36" s="55">
        <v>32.785363199311391</v>
      </c>
      <c r="E36" s="55">
        <v>33.189190366886493</v>
      </c>
      <c r="F36" s="55">
        <v>32.784091449040758</v>
      </c>
      <c r="G36" s="55">
        <v>33.062419529466041</v>
      </c>
      <c r="H36" s="69"/>
      <c r="I36" s="56">
        <f>+B36</f>
        <v>32.469099999999997</v>
      </c>
      <c r="J36" s="55">
        <v>32.785216861153408</v>
      </c>
      <c r="K36" s="55">
        <v>33.177752389108363</v>
      </c>
      <c r="L36" s="70">
        <f>(J36+-I36)/I36</f>
        <v>9.7359292728597616E-3</v>
      </c>
      <c r="M36" s="70">
        <f>(K36-I36)/I36</f>
        <v>2.1825439852301599E-2</v>
      </c>
      <c r="N36" s="68"/>
    </row>
    <row r="37" spans="1:14" s="1" customFormat="1" x14ac:dyDescent="0.25">
      <c r="A37" s="16">
        <v>43498</v>
      </c>
      <c r="B37" s="55">
        <v>32.473399999999998</v>
      </c>
      <c r="C37" s="55">
        <v>32.798133999999997</v>
      </c>
      <c r="D37" s="55">
        <v>32.693973136762573</v>
      </c>
      <c r="E37" s="55">
        <v>33.076506658349309</v>
      </c>
      <c r="F37" s="55">
        <v>32.643225129222891</v>
      </c>
      <c r="G37" s="55">
        <v>33.23119155683905</v>
      </c>
      <c r="H37" s="69"/>
      <c r="I37" s="56">
        <f t="shared" ref="I37:I85" si="0">+B37</f>
        <v>32.473399999999998</v>
      </c>
      <c r="J37" s="55">
        <v>32.691414467049675</v>
      </c>
      <c r="K37" s="55">
        <v>33.077380251420927</v>
      </c>
      <c r="L37" s="70">
        <f t="shared" ref="L37:L59" si="1">(J37+-I37)/I37</f>
        <v>6.7136322975012569E-3</v>
      </c>
      <c r="M37" s="70">
        <f t="shared" ref="M37:M59" si="2">(K37-I37)/I37</f>
        <v>1.8599230490830294E-2</v>
      </c>
      <c r="N37" s="68"/>
    </row>
    <row r="38" spans="1:14" s="1" customFormat="1" x14ac:dyDescent="0.25">
      <c r="A38" s="16">
        <v>43500</v>
      </c>
      <c r="B38" s="55">
        <v>32.482100000000003</v>
      </c>
      <c r="C38" s="55">
        <v>32.806921000000003</v>
      </c>
      <c r="D38" s="55">
        <v>32.790659503251533</v>
      </c>
      <c r="E38" s="55">
        <v>33.16905673065029</v>
      </c>
      <c r="F38" s="55">
        <v>32.681061053522299</v>
      </c>
      <c r="G38" s="55">
        <v>33.155111489368458</v>
      </c>
      <c r="H38" s="69"/>
      <c r="I38" s="56">
        <f t="shared" si="0"/>
        <v>32.482100000000003</v>
      </c>
      <c r="J38" s="55">
        <v>32.784586817238271</v>
      </c>
      <c r="K38" s="55">
        <v>33.168683536315946</v>
      </c>
      <c r="L38" s="70">
        <f t="shared" si="1"/>
        <v>9.3124156762730299E-3</v>
      </c>
      <c r="M38" s="70">
        <f t="shared" si="2"/>
        <v>2.1137289039684728E-2</v>
      </c>
      <c r="N38" s="68"/>
    </row>
    <row r="39" spans="1:14" s="1" customFormat="1" x14ac:dyDescent="0.25">
      <c r="A39" s="16">
        <v>43501</v>
      </c>
      <c r="B39" s="55">
        <v>32.486400000000003</v>
      </c>
      <c r="C39" s="55">
        <v>32.811264000000001</v>
      </c>
      <c r="D39" s="55">
        <v>32.757154314597656</v>
      </c>
      <c r="E39" s="55">
        <v>33.192134386753359</v>
      </c>
      <c r="F39" s="55">
        <v>32.877420078323048</v>
      </c>
      <c r="G39" s="55">
        <v>33.134185953534079</v>
      </c>
      <c r="H39" s="69"/>
      <c r="I39" s="56">
        <f t="shared" si="0"/>
        <v>32.486400000000003</v>
      </c>
      <c r="J39" s="55">
        <v>32.76681796590308</v>
      </c>
      <c r="K39" s="55">
        <v>33.188500240012409</v>
      </c>
      <c r="L39" s="70">
        <f t="shared" si="1"/>
        <v>8.6318572049558125E-3</v>
      </c>
      <c r="M39" s="70">
        <f t="shared" si="2"/>
        <v>2.1612128152470142E-2</v>
      </c>
      <c r="N39" s="68"/>
    </row>
    <row r="40" spans="1:14" s="1" customFormat="1" x14ac:dyDescent="0.25">
      <c r="A40" s="16">
        <v>43502</v>
      </c>
      <c r="B40" s="55">
        <v>32.4908</v>
      </c>
      <c r="C40" s="55">
        <v>32.815708000000001</v>
      </c>
      <c r="D40" s="55">
        <v>32.717352656707888</v>
      </c>
      <c r="E40" s="55">
        <v>33.160968495294817</v>
      </c>
      <c r="F40" s="55">
        <v>32.723925336267207</v>
      </c>
      <c r="G40" s="55">
        <v>33.155464892241085</v>
      </c>
      <c r="H40" s="69"/>
      <c r="I40" s="56">
        <f t="shared" si="0"/>
        <v>32.4908</v>
      </c>
      <c r="J40" s="55">
        <v>32.717641495431735</v>
      </c>
      <c r="K40" s="55">
        <v>33.160718459705002</v>
      </c>
      <c r="L40" s="70">
        <f t="shared" si="1"/>
        <v>6.9817146832868082E-3</v>
      </c>
      <c r="M40" s="70">
        <f t="shared" si="2"/>
        <v>2.0618712364884894E-2</v>
      </c>
      <c r="N40" s="68"/>
    </row>
    <row r="41" spans="1:14" s="1" customFormat="1" x14ac:dyDescent="0.25">
      <c r="A41" s="16">
        <v>43503</v>
      </c>
      <c r="B41" s="55">
        <v>32.495100000000001</v>
      </c>
      <c r="C41" s="55">
        <v>32.820050999999999</v>
      </c>
      <c r="D41" s="55">
        <v>32.809247869269001</v>
      </c>
      <c r="E41" s="55">
        <v>33.16327685997382</v>
      </c>
      <c r="F41" s="55">
        <v>32.757116236819336</v>
      </c>
      <c r="G41" s="55">
        <v>33.130006358722774</v>
      </c>
      <c r="H41" s="69"/>
      <c r="I41" s="56">
        <f t="shared" si="0"/>
        <v>32.495100000000001</v>
      </c>
      <c r="J41" s="55">
        <v>32.805956482409179</v>
      </c>
      <c r="K41" s="55">
        <v>33.161020368185497</v>
      </c>
      <c r="L41" s="70">
        <f t="shared" si="1"/>
        <v>9.5662571405897689E-3</v>
      </c>
      <c r="M41" s="70">
        <f t="shared" si="2"/>
        <v>2.0492947188514458E-2</v>
      </c>
      <c r="N41" s="68"/>
    </row>
    <row r="42" spans="1:14" s="1" customFormat="1" x14ac:dyDescent="0.25">
      <c r="A42" s="16">
        <v>43504</v>
      </c>
      <c r="B42" s="55">
        <v>32.499499999999998</v>
      </c>
      <c r="C42" s="55">
        <v>32.824494999999999</v>
      </c>
      <c r="D42" s="55">
        <v>32.813381434875332</v>
      </c>
      <c r="E42" s="55">
        <v>33.162756249525877</v>
      </c>
      <c r="F42" s="55">
        <v>32.833919761414549</v>
      </c>
      <c r="G42" s="55">
        <v>33.128246683681759</v>
      </c>
      <c r="H42" s="69"/>
      <c r="I42" s="56">
        <f t="shared" si="0"/>
        <v>32.499499999999998</v>
      </c>
      <c r="J42" s="55">
        <v>32.815133580972528</v>
      </c>
      <c r="K42" s="55">
        <v>33.160963490490779</v>
      </c>
      <c r="L42" s="70">
        <f t="shared" si="1"/>
        <v>9.7119519061071892E-3</v>
      </c>
      <c r="M42" s="70">
        <f t="shared" si="2"/>
        <v>2.0353035907961097E-2</v>
      </c>
      <c r="N42" s="68"/>
    </row>
    <row r="43" spans="1:14" s="1" customFormat="1" x14ac:dyDescent="0.25">
      <c r="A43" s="16">
        <v>43505</v>
      </c>
      <c r="B43" s="55">
        <v>32.503799999999998</v>
      </c>
      <c r="C43" s="55">
        <v>32.828837999999998</v>
      </c>
      <c r="D43" s="55">
        <v>32.743856968019166</v>
      </c>
      <c r="E43" s="55">
        <v>33.274335423688029</v>
      </c>
      <c r="F43" s="55">
        <v>32.697365933853014</v>
      </c>
      <c r="G43" s="55">
        <v>33.340338219992027</v>
      </c>
      <c r="H43" s="69"/>
      <c r="I43" s="56">
        <f t="shared" si="0"/>
        <v>32.503799999999998</v>
      </c>
      <c r="J43" s="55">
        <v>32.740583969111796</v>
      </c>
      <c r="K43" s="55">
        <v>33.274910566634553</v>
      </c>
      <c r="L43" s="70">
        <f t="shared" si="1"/>
        <v>7.2848088257926116E-3</v>
      </c>
      <c r="M43" s="70">
        <f t="shared" si="2"/>
        <v>2.3723705124771708E-2</v>
      </c>
      <c r="N43" s="68"/>
    </row>
    <row r="44" spans="1:14" s="1" customFormat="1" x14ac:dyDescent="0.25">
      <c r="A44" s="16">
        <v>43507</v>
      </c>
      <c r="B44" s="55">
        <v>32.512500000000003</v>
      </c>
      <c r="C44" s="55">
        <v>32.837625000000003</v>
      </c>
      <c r="D44" s="55">
        <v>32.759425278219759</v>
      </c>
      <c r="E44" s="55">
        <v>33.179000159777246</v>
      </c>
      <c r="F44" s="55">
        <v>32.817052038844565</v>
      </c>
      <c r="G44" s="55">
        <v>33.159288472999663</v>
      </c>
      <c r="H44" s="69"/>
      <c r="I44" s="56">
        <f t="shared" si="0"/>
        <v>32.512500000000003</v>
      </c>
      <c r="J44" s="55">
        <v>32.763956405540007</v>
      </c>
      <c r="K44" s="55">
        <v>33.178190556295185</v>
      </c>
      <c r="L44" s="70">
        <f t="shared" si="1"/>
        <v>7.7341454991158584E-3</v>
      </c>
      <c r="M44" s="70">
        <f t="shared" si="2"/>
        <v>2.047491138162805E-2</v>
      </c>
      <c r="N44" s="68"/>
    </row>
    <row r="45" spans="1:14" s="1" customFormat="1" x14ac:dyDescent="0.25">
      <c r="A45" s="16">
        <v>43508</v>
      </c>
      <c r="B45" s="55">
        <v>32.516800000000003</v>
      </c>
      <c r="C45" s="55">
        <v>32.841968000000001</v>
      </c>
      <c r="D45" s="55">
        <v>32.814368828830659</v>
      </c>
      <c r="E45" s="55">
        <v>33.110604682554687</v>
      </c>
      <c r="F45" s="55">
        <v>32.777007492504893</v>
      </c>
      <c r="G45" s="55">
        <v>33.145591812930121</v>
      </c>
      <c r="H45" s="69"/>
      <c r="I45" s="56">
        <f t="shared" si="0"/>
        <v>32.516800000000003</v>
      </c>
      <c r="J45" s="55">
        <v>32.812726014616437</v>
      </c>
      <c r="K45" s="55">
        <v>33.112052825811261</v>
      </c>
      <c r="L45" s="70">
        <f t="shared" si="1"/>
        <v>9.1007114665783203E-3</v>
      </c>
      <c r="M45" s="70">
        <f t="shared" si="2"/>
        <v>1.830600876504631E-2</v>
      </c>
      <c r="N45" s="68"/>
    </row>
    <row r="46" spans="1:14" s="1" customFormat="1" x14ac:dyDescent="0.25">
      <c r="A46" s="16">
        <v>43509</v>
      </c>
      <c r="B46" s="55">
        <v>32.5212</v>
      </c>
      <c r="C46" s="55">
        <v>32.846412000000001</v>
      </c>
      <c r="D46" s="55">
        <v>32.833739428083419</v>
      </c>
      <c r="E46" s="55">
        <v>33.167308883561972</v>
      </c>
      <c r="F46" s="55">
        <v>32.819202530158933</v>
      </c>
      <c r="G46" s="55">
        <v>33.147195335102452</v>
      </c>
      <c r="H46" s="69"/>
      <c r="I46" s="56">
        <f t="shared" si="0"/>
        <v>32.5212</v>
      </c>
      <c r="J46" s="55">
        <v>32.833003609266783</v>
      </c>
      <c r="K46" s="55">
        <v>33.16673823292097</v>
      </c>
      <c r="L46" s="70">
        <f t="shared" si="1"/>
        <v>9.5877030757408142E-3</v>
      </c>
      <c r="M46" s="70">
        <f t="shared" si="2"/>
        <v>1.9849766703595496E-2</v>
      </c>
      <c r="N46" s="68"/>
    </row>
    <row r="47" spans="1:14" s="1" customFormat="1" x14ac:dyDescent="0.25">
      <c r="A47" s="16">
        <v>43510</v>
      </c>
      <c r="B47" s="55">
        <v>32.525500000000001</v>
      </c>
      <c r="C47" s="55">
        <v>32.850754999999999</v>
      </c>
      <c r="D47" s="55">
        <v>32.806474393768355</v>
      </c>
      <c r="E47" s="55">
        <v>33.226552548331632</v>
      </c>
      <c r="F47" s="55">
        <v>32.822859847268788</v>
      </c>
      <c r="G47" s="55">
        <v>33.132915064875746</v>
      </c>
      <c r="H47" s="69"/>
      <c r="I47" s="56">
        <f t="shared" si="0"/>
        <v>32.525500000000001</v>
      </c>
      <c r="J47" s="55">
        <v>32.807336957616059</v>
      </c>
      <c r="K47" s="55">
        <v>33.222470731018383</v>
      </c>
      <c r="L47" s="70">
        <f t="shared" si="1"/>
        <v>8.6651076114451046E-3</v>
      </c>
      <c r="M47" s="70">
        <f t="shared" si="2"/>
        <v>2.1428440178271883E-2</v>
      </c>
      <c r="N47" s="68"/>
    </row>
    <row r="48" spans="1:14" s="1" customFormat="1" x14ac:dyDescent="0.25">
      <c r="A48" s="16">
        <v>43511</v>
      </c>
      <c r="B48" s="55">
        <v>32.529899999999998</v>
      </c>
      <c r="C48" s="55">
        <v>32.855198999999999</v>
      </c>
      <c r="D48" s="55">
        <v>32.795340476658239</v>
      </c>
      <c r="E48" s="55">
        <v>33.155972018503753</v>
      </c>
      <c r="F48" s="55">
        <v>32.844272436802555</v>
      </c>
      <c r="G48" s="55">
        <v>33.135156852875298</v>
      </c>
      <c r="H48" s="69"/>
      <c r="I48" s="56">
        <f t="shared" si="0"/>
        <v>32.529899999999998</v>
      </c>
      <c r="J48" s="55">
        <v>32.798111888379758</v>
      </c>
      <c r="K48" s="55">
        <v>33.155212853726979</v>
      </c>
      <c r="L48" s="70">
        <f t="shared" si="1"/>
        <v>8.2450880076409688E-3</v>
      </c>
      <c r="M48" s="70">
        <f t="shared" si="2"/>
        <v>1.9222710605534651E-2</v>
      </c>
      <c r="N48" s="68"/>
    </row>
    <row r="49" spans="1:14" s="1" customFormat="1" x14ac:dyDescent="0.25">
      <c r="A49" s="16">
        <v>43512</v>
      </c>
      <c r="B49" s="55">
        <v>32.534199999999998</v>
      </c>
      <c r="C49" s="55">
        <v>32.859541999999998</v>
      </c>
      <c r="D49" s="55">
        <v>32.760799741306244</v>
      </c>
      <c r="E49" s="55">
        <v>33.29780674070691</v>
      </c>
      <c r="F49" s="55">
        <v>32.707852397218787</v>
      </c>
      <c r="G49" s="55">
        <v>33.424640812481513</v>
      </c>
      <c r="H49" s="69"/>
      <c r="I49" s="56">
        <f t="shared" si="0"/>
        <v>32.534199999999998</v>
      </c>
      <c r="J49" s="55">
        <v>32.757268558816925</v>
      </c>
      <c r="K49" s="55">
        <v>33.298900739658514</v>
      </c>
      <c r="L49" s="70">
        <f t="shared" si="1"/>
        <v>6.856432886529454E-3</v>
      </c>
      <c r="M49" s="70">
        <f t="shared" si="2"/>
        <v>2.3504519541237077E-2</v>
      </c>
      <c r="N49" s="68"/>
    </row>
    <row r="50" spans="1:14" s="1" customFormat="1" x14ac:dyDescent="0.25">
      <c r="A50" s="16">
        <v>43514</v>
      </c>
      <c r="B50" s="55">
        <v>32.542900000000003</v>
      </c>
      <c r="C50" s="55">
        <v>32.868329000000003</v>
      </c>
      <c r="D50" s="55">
        <v>32.827761994298584</v>
      </c>
      <c r="E50" s="55">
        <v>33.243551163670041</v>
      </c>
      <c r="F50" s="55">
        <v>32.845777813282119</v>
      </c>
      <c r="G50" s="55">
        <v>33.139372497231477</v>
      </c>
      <c r="H50" s="69"/>
      <c r="I50" s="56">
        <f t="shared" si="0"/>
        <v>32.542900000000003</v>
      </c>
      <c r="J50" s="55">
        <v>32.82956793336443</v>
      </c>
      <c r="K50" s="55">
        <v>33.238414111208442</v>
      </c>
      <c r="L50" s="70">
        <f t="shared" si="1"/>
        <v>8.8089240161272377E-3</v>
      </c>
      <c r="M50" s="70">
        <f t="shared" si="2"/>
        <v>2.1372222856857841E-2</v>
      </c>
      <c r="N50" s="68"/>
    </row>
    <row r="51" spans="1:14" s="1" customFormat="1" x14ac:dyDescent="0.25">
      <c r="A51" s="16">
        <v>43515</v>
      </c>
      <c r="B51" s="55">
        <v>32.5473</v>
      </c>
      <c r="C51" s="55">
        <v>32.872773000000002</v>
      </c>
      <c r="D51" s="55">
        <v>32.853584290864191</v>
      </c>
      <c r="E51" s="55">
        <v>33.18716967921273</v>
      </c>
      <c r="F51" s="55">
        <v>32.83663010398309</v>
      </c>
      <c r="G51" s="55">
        <v>33.134461419748661</v>
      </c>
      <c r="H51" s="69"/>
      <c r="I51" s="56">
        <f t="shared" si="0"/>
        <v>32.5473</v>
      </c>
      <c r="J51" s="55">
        <v>32.852542897481641</v>
      </c>
      <c r="K51" s="55">
        <v>33.184642120043328</v>
      </c>
      <c r="L51" s="70">
        <f t="shared" si="1"/>
        <v>9.3784399161110383E-3</v>
      </c>
      <c r="M51" s="70">
        <f t="shared" si="2"/>
        <v>1.9582027389163724E-2</v>
      </c>
      <c r="N51" s="68"/>
    </row>
    <row r="52" spans="1:14" s="1" customFormat="1" x14ac:dyDescent="0.25">
      <c r="A52" s="16">
        <v>43516</v>
      </c>
      <c r="B52" s="55">
        <v>32.551600000000001</v>
      </c>
      <c r="C52" s="55">
        <v>32.877116000000001</v>
      </c>
      <c r="D52" s="55">
        <v>32.810933232568566</v>
      </c>
      <c r="E52" s="55">
        <v>33.153322905652828</v>
      </c>
      <c r="F52" s="55">
        <v>32.856058439698472</v>
      </c>
      <c r="G52" s="55">
        <v>33.084128454977389</v>
      </c>
      <c r="H52" s="69"/>
      <c r="I52" s="56">
        <f t="shared" si="0"/>
        <v>32.551600000000001</v>
      </c>
      <c r="J52" s="55">
        <v>32.813868689512546</v>
      </c>
      <c r="K52" s="55">
        <v>33.149435295335181</v>
      </c>
      <c r="L52" s="70">
        <f t="shared" si="1"/>
        <v>8.0570137723658883E-3</v>
      </c>
      <c r="M52" s="70">
        <f t="shared" si="2"/>
        <v>1.8365772967693761E-2</v>
      </c>
      <c r="N52" s="68"/>
    </row>
    <row r="53" spans="1:14" s="1" customFormat="1" x14ac:dyDescent="0.25">
      <c r="A53" s="16">
        <v>43517</v>
      </c>
      <c r="B53" s="55">
        <v>32.555999999999997</v>
      </c>
      <c r="C53" s="55">
        <v>32.88156</v>
      </c>
      <c r="D53" s="55">
        <v>32.844554400423227</v>
      </c>
      <c r="E53" s="55">
        <v>33.108184659603083</v>
      </c>
      <c r="F53" s="55">
        <v>32.86662986764064</v>
      </c>
      <c r="G53" s="55">
        <v>33.138802842303996</v>
      </c>
      <c r="H53" s="69"/>
      <c r="I53" s="56">
        <f t="shared" si="0"/>
        <v>32.555999999999997</v>
      </c>
      <c r="J53" s="55">
        <v>32.845989373563121</v>
      </c>
      <c r="K53" s="55">
        <v>33.109092921579084</v>
      </c>
      <c r="L53" s="70">
        <f t="shared" si="1"/>
        <v>8.9074018172725106E-3</v>
      </c>
      <c r="M53" s="70">
        <f t="shared" si="2"/>
        <v>1.6988970437986434E-2</v>
      </c>
      <c r="N53" s="68"/>
    </row>
    <row r="54" spans="1:14" s="1" customFormat="1" x14ac:dyDescent="0.25">
      <c r="A54" s="16">
        <v>43518</v>
      </c>
      <c r="B54" s="55">
        <v>32.560299999999998</v>
      </c>
      <c r="C54" s="55">
        <v>32.885902999999999</v>
      </c>
      <c r="D54" s="55">
        <v>32.851610467685184</v>
      </c>
      <c r="E54" s="55">
        <v>33.187504278119867</v>
      </c>
      <c r="F54" s="55">
        <v>32.89821403309837</v>
      </c>
      <c r="G54" s="55">
        <v>33.100247710224501</v>
      </c>
      <c r="H54" s="69"/>
      <c r="I54" s="56">
        <f t="shared" si="0"/>
        <v>32.560299999999998</v>
      </c>
      <c r="J54" s="55">
        <v>32.855782625938907</v>
      </c>
      <c r="K54" s="55">
        <v>33.184148721364693</v>
      </c>
      <c r="L54" s="70">
        <f t="shared" si="1"/>
        <v>9.0749356098963896E-3</v>
      </c>
      <c r="M54" s="70">
        <f t="shared" si="2"/>
        <v>1.9159796481134844E-2</v>
      </c>
      <c r="N54" s="68"/>
    </row>
    <row r="55" spans="1:14" s="1" customFormat="1" x14ac:dyDescent="0.25">
      <c r="A55" s="16">
        <v>43519</v>
      </c>
      <c r="B55" s="55">
        <v>32.564700000000002</v>
      </c>
      <c r="C55" s="55">
        <v>32.890347000000006</v>
      </c>
      <c r="D55" s="55">
        <v>32.791530103155885</v>
      </c>
      <c r="E55" s="55">
        <v>33.23108390973308</v>
      </c>
      <c r="F55" s="55">
        <v>32.737680604244218</v>
      </c>
      <c r="G55" s="55">
        <v>33.301548147489427</v>
      </c>
      <c r="H55" s="69"/>
      <c r="I55" s="56">
        <f t="shared" si="0"/>
        <v>32.564700000000002</v>
      </c>
      <c r="J55" s="55">
        <v>32.787880593117379</v>
      </c>
      <c r="K55" s="55">
        <v>33.231995198195307</v>
      </c>
      <c r="L55" s="70">
        <f t="shared" si="1"/>
        <v>6.853451532407075E-3</v>
      </c>
      <c r="M55" s="70">
        <f t="shared" si="2"/>
        <v>2.0491366362819396E-2</v>
      </c>
      <c r="N55" s="68"/>
    </row>
    <row r="56" spans="1:14" s="1" customFormat="1" x14ac:dyDescent="0.25">
      <c r="A56" s="16">
        <v>43521</v>
      </c>
      <c r="B56" s="55">
        <v>32.573399999999999</v>
      </c>
      <c r="C56" s="55">
        <v>32.899133999999997</v>
      </c>
      <c r="D56" s="55">
        <v>32.815556093241007</v>
      </c>
      <c r="E56" s="55">
        <v>33.189345262491038</v>
      </c>
      <c r="F56" s="55">
        <v>32.808233079438281</v>
      </c>
      <c r="G56" s="55">
        <v>33.147183283688584</v>
      </c>
      <c r="H56" s="69"/>
      <c r="I56" s="56">
        <f t="shared" si="0"/>
        <v>32.573399999999999</v>
      </c>
      <c r="J56" s="55">
        <v>32.815060497178372</v>
      </c>
      <c r="K56" s="55">
        <v>33.18827493130172</v>
      </c>
      <c r="L56" s="70">
        <f t="shared" si="1"/>
        <v>7.4189521873176479E-3</v>
      </c>
      <c r="M56" s="70">
        <f t="shared" si="2"/>
        <v>1.8876596588066355E-2</v>
      </c>
      <c r="N56" s="68"/>
    </row>
    <row r="57" spans="1:14" s="1" customFormat="1" x14ac:dyDescent="0.25">
      <c r="A57" s="16">
        <v>43522</v>
      </c>
      <c r="B57" s="55">
        <v>32.5777</v>
      </c>
      <c r="C57" s="55">
        <v>32.903477000000002</v>
      </c>
      <c r="D57" s="55">
        <v>32.810744484999198</v>
      </c>
      <c r="E57" s="55">
        <v>33.174747847324106</v>
      </c>
      <c r="F57" s="55">
        <v>32.858567223864021</v>
      </c>
      <c r="G57" s="55">
        <v>33.10081308154767</v>
      </c>
      <c r="H57" s="69"/>
      <c r="I57" s="56">
        <f t="shared" si="0"/>
        <v>32.5777</v>
      </c>
      <c r="J57" s="55">
        <v>32.813222743492354</v>
      </c>
      <c r="K57" s="55">
        <v>33.171617603567881</v>
      </c>
      <c r="L57" s="70">
        <f t="shared" si="1"/>
        <v>7.2295694138123151E-3</v>
      </c>
      <c r="M57" s="70">
        <f t="shared" si="2"/>
        <v>1.8230802161229347E-2</v>
      </c>
      <c r="N57" s="68"/>
    </row>
    <row r="58" spans="1:14" s="1" customFormat="1" x14ac:dyDescent="0.25">
      <c r="A58" s="16">
        <v>43523</v>
      </c>
      <c r="B58" s="55">
        <v>32.582099999999997</v>
      </c>
      <c r="C58" s="55">
        <v>32.907920999999995</v>
      </c>
      <c r="D58" s="55">
        <v>32.903309351142127</v>
      </c>
      <c r="E58" s="55">
        <v>33.15074030814641</v>
      </c>
      <c r="F58" s="55">
        <v>32.904481794839839</v>
      </c>
      <c r="G58" s="55">
        <v>33.127118545569985</v>
      </c>
      <c r="H58" s="69"/>
      <c r="I58" s="56">
        <f t="shared" si="0"/>
        <v>32.582099999999997</v>
      </c>
      <c r="J58" s="55">
        <v>32.903424539378932</v>
      </c>
      <c r="K58" s="55">
        <v>33.149092686562192</v>
      </c>
      <c r="L58" s="70">
        <f t="shared" si="1"/>
        <v>9.8619959848792755E-3</v>
      </c>
      <c r="M58" s="70">
        <f t="shared" si="2"/>
        <v>1.7401968766966973E-2</v>
      </c>
      <c r="N58" s="68"/>
    </row>
    <row r="59" spans="1:14" s="1" customFormat="1" x14ac:dyDescent="0.25">
      <c r="A59" s="16">
        <v>43524</v>
      </c>
      <c r="B59" s="55">
        <v>32.586500000000001</v>
      </c>
      <c r="C59" s="55">
        <v>32.912365000000001</v>
      </c>
      <c r="D59" s="55">
        <v>32.849924661808032</v>
      </c>
      <c r="E59" s="55">
        <v>33.229962231618529</v>
      </c>
      <c r="F59" s="55">
        <v>32.880824370585891</v>
      </c>
      <c r="G59" s="55">
        <v>33.166022674003834</v>
      </c>
      <c r="H59" s="69"/>
      <c r="I59" s="56">
        <f t="shared" si="0"/>
        <v>32.586500000000001</v>
      </c>
      <c r="J59" s="55">
        <v>32.851105543196084</v>
      </c>
      <c r="K59" s="55">
        <v>33.228383615390449</v>
      </c>
      <c r="L59" s="70">
        <f t="shared" si="1"/>
        <v>8.1200970707527107E-3</v>
      </c>
      <c r="M59" s="70">
        <f t="shared" si="2"/>
        <v>1.969783853406926E-2</v>
      </c>
      <c r="N59" s="68"/>
    </row>
    <row r="60" spans="1:14" s="1" customFormat="1" x14ac:dyDescent="0.25">
      <c r="A60" s="16">
        <v>43525</v>
      </c>
      <c r="B60" s="55">
        <v>32.590800000000002</v>
      </c>
      <c r="C60" s="55">
        <v>32.916708</v>
      </c>
      <c r="D60" s="55">
        <v>32.860174075996881</v>
      </c>
      <c r="E60" s="55">
        <v>33.249467429131499</v>
      </c>
      <c r="F60" s="55">
        <v>32.865027959877587</v>
      </c>
      <c r="G60" s="55">
        <v>33.199416952733472</v>
      </c>
      <c r="H60" s="69"/>
      <c r="I60" s="56">
        <f t="shared" si="0"/>
        <v>32.590800000000002</v>
      </c>
      <c r="J60" s="55">
        <v>32.860560622291523</v>
      </c>
      <c r="K60" s="55">
        <v>33.248192340957075</v>
      </c>
      <c r="L60" s="70">
        <f>(J60+-I60)/I60</f>
        <v>8.2772016118512343E-3</v>
      </c>
      <c r="M60" s="70">
        <f>(K60-I60)/I60</f>
        <v>2.0171101689957713E-2</v>
      </c>
      <c r="N60" s="68"/>
    </row>
    <row r="61" spans="1:14" s="1" customFormat="1" x14ac:dyDescent="0.25">
      <c r="A61" s="16">
        <v>43526</v>
      </c>
      <c r="B61" s="55">
        <v>32.595199999999998</v>
      </c>
      <c r="C61" s="55">
        <v>32.921151999999999</v>
      </c>
      <c r="D61" s="55">
        <v>32.848856537167464</v>
      </c>
      <c r="E61" s="55">
        <v>33.318677974921258</v>
      </c>
      <c r="F61" s="55">
        <v>32.772231092735076</v>
      </c>
      <c r="G61" s="55">
        <v>33.375449555369855</v>
      </c>
      <c r="H61" s="69"/>
      <c r="I61" s="56">
        <f t="shared" si="0"/>
        <v>32.595199999999998</v>
      </c>
      <c r="J61" s="55">
        <v>32.842116102758077</v>
      </c>
      <c r="K61" s="55">
        <v>33.319198482308124</v>
      </c>
      <c r="L61" s="70">
        <f>(J61+-I61)/I61</f>
        <v>7.5752289526702767E-3</v>
      </c>
      <c r="M61" s="70">
        <f t="shared" ref="M61:M85" si="3">(K61-I61)/I61</f>
        <v>2.221181285306198E-2</v>
      </c>
      <c r="N61" s="68"/>
    </row>
    <row r="62" spans="1:14" s="1" customFormat="1" x14ac:dyDescent="0.25">
      <c r="A62" s="16">
        <v>43528</v>
      </c>
      <c r="B62" s="55">
        <v>32.603900000000003</v>
      </c>
      <c r="C62" s="55">
        <v>32.929939000000005</v>
      </c>
      <c r="D62" s="55">
        <v>32.819486755474323</v>
      </c>
      <c r="E62" s="55">
        <v>33.239745414578223</v>
      </c>
      <c r="F62" s="55">
        <v>32.852349443472995</v>
      </c>
      <c r="G62" s="55">
        <v>33.194594911782488</v>
      </c>
      <c r="H62" s="69"/>
      <c r="I62" s="56">
        <f t="shared" si="0"/>
        <v>32.603900000000003</v>
      </c>
      <c r="J62" s="55">
        <v>32.821427995237265</v>
      </c>
      <c r="K62" s="55">
        <v>33.238803490954666</v>
      </c>
      <c r="L62" s="70">
        <f t="shared" ref="L62:L85" si="4">(J62+-I62)/I62</f>
        <v>6.6718397258383796E-3</v>
      </c>
      <c r="M62" s="70">
        <f t="shared" si="3"/>
        <v>1.947323758675076E-2</v>
      </c>
      <c r="N62" s="68"/>
    </row>
    <row r="63" spans="1:14" s="1" customFormat="1" x14ac:dyDescent="0.25">
      <c r="A63" s="16">
        <v>43529</v>
      </c>
      <c r="B63" s="55">
        <v>32.608199999999997</v>
      </c>
      <c r="C63" s="55">
        <v>32.934281999999996</v>
      </c>
      <c r="D63" s="55">
        <v>32.898293498903172</v>
      </c>
      <c r="E63" s="55">
        <v>33.232970071812893</v>
      </c>
      <c r="F63" s="55">
        <v>32.805015481428931</v>
      </c>
      <c r="G63" s="55">
        <v>33.151972471674441</v>
      </c>
      <c r="H63" s="69"/>
      <c r="I63" s="56">
        <f t="shared" si="0"/>
        <v>32.608199999999997</v>
      </c>
      <c r="J63" s="55">
        <v>32.8955212366049</v>
      </c>
      <c r="K63" s="55">
        <v>33.228126458789269</v>
      </c>
      <c r="L63" s="70">
        <f t="shared" si="4"/>
        <v>8.811318521258554E-3</v>
      </c>
      <c r="M63" s="70">
        <f t="shared" si="3"/>
        <v>1.9011367042316745E-2</v>
      </c>
      <c r="N63" s="68"/>
    </row>
    <row r="64" spans="1:14" s="1" customFormat="1" x14ac:dyDescent="0.25">
      <c r="A64" s="16">
        <v>43530</v>
      </c>
      <c r="B64" s="55">
        <v>32.6126</v>
      </c>
      <c r="C64" s="55">
        <v>32.938726000000003</v>
      </c>
      <c r="D64" s="55">
        <v>32.884618152804357</v>
      </c>
      <c r="E64" s="55">
        <v>33.172094843801148</v>
      </c>
      <c r="F64" s="55">
        <v>32.814363838648873</v>
      </c>
      <c r="G64" s="55">
        <v>33.156195140657758</v>
      </c>
      <c r="H64" s="69"/>
      <c r="I64" s="56">
        <f t="shared" si="0"/>
        <v>32.6126</v>
      </c>
      <c r="J64" s="55">
        <v>32.881537510776319</v>
      </c>
      <c r="K64" s="55">
        <v>33.171175729849374</v>
      </c>
      <c r="L64" s="70">
        <f t="shared" si="4"/>
        <v>8.2464296246333724E-3</v>
      </c>
      <c r="M64" s="70">
        <f t="shared" si="3"/>
        <v>1.7127604970145687E-2</v>
      </c>
      <c r="N64" s="68"/>
    </row>
    <row r="65" spans="1:14" s="1" customFormat="1" x14ac:dyDescent="0.25">
      <c r="A65" s="16">
        <v>43531</v>
      </c>
      <c r="B65" s="55">
        <v>32.616999999999997</v>
      </c>
      <c r="C65" s="55">
        <v>32.943169999999995</v>
      </c>
      <c r="D65" s="55">
        <v>32.923175264023158</v>
      </c>
      <c r="E65" s="55">
        <v>33.248359879296942</v>
      </c>
      <c r="F65" s="55">
        <v>32.865039181246502</v>
      </c>
      <c r="G65" s="55">
        <v>33.268782488001314</v>
      </c>
      <c r="H65" s="69"/>
      <c r="I65" s="56">
        <f t="shared" si="0"/>
        <v>32.616999999999997</v>
      </c>
      <c r="J65" s="55">
        <v>32.92042259076289</v>
      </c>
      <c r="K65" s="55">
        <v>33.248473040573259</v>
      </c>
      <c r="L65" s="70">
        <f t="shared" si="4"/>
        <v>9.3025903903759463E-3</v>
      </c>
      <c r="M65" s="70">
        <f t="shared" si="3"/>
        <v>1.9360242835737864E-2</v>
      </c>
      <c r="N65" s="68"/>
    </row>
    <row r="66" spans="1:14" s="1" customFormat="1" x14ac:dyDescent="0.25">
      <c r="A66" s="16">
        <v>43532</v>
      </c>
      <c r="B66" s="55">
        <v>32.621299999999998</v>
      </c>
      <c r="C66" s="55">
        <v>32.947513000000001</v>
      </c>
      <c r="D66" s="55">
        <v>32.886320804512671</v>
      </c>
      <c r="E66" s="55">
        <v>33.220397293388274</v>
      </c>
      <c r="F66" s="55">
        <v>32.870361823754536</v>
      </c>
      <c r="G66" s="55">
        <v>33.160274220053957</v>
      </c>
      <c r="H66" s="69"/>
      <c r="I66" s="56">
        <f t="shared" si="0"/>
        <v>32.621299999999998</v>
      </c>
      <c r="J66" s="55">
        <v>32.885265093166005</v>
      </c>
      <c r="K66" s="55">
        <v>33.217797597664266</v>
      </c>
      <c r="L66" s="70">
        <f t="shared" si="4"/>
        <v>8.0918017726457001E-3</v>
      </c>
      <c r="M66" s="70">
        <f t="shared" si="3"/>
        <v>1.8285525030095909E-2</v>
      </c>
      <c r="N66" s="68"/>
    </row>
    <row r="67" spans="1:14" s="1" customFormat="1" x14ac:dyDescent="0.25">
      <c r="A67" s="16">
        <v>43533</v>
      </c>
      <c r="B67" s="55">
        <v>32.625700000000002</v>
      </c>
      <c r="C67" s="55">
        <v>32.951957</v>
      </c>
      <c r="D67" s="55">
        <v>32.858535046374357</v>
      </c>
      <c r="E67" s="55">
        <v>33.282118543814924</v>
      </c>
      <c r="F67" s="55">
        <v>32.743605453611906</v>
      </c>
      <c r="G67" s="55">
        <v>33.24964778796506</v>
      </c>
      <c r="H67" s="69"/>
      <c r="I67" s="56">
        <f t="shared" si="0"/>
        <v>32.625700000000002</v>
      </c>
      <c r="J67" s="55">
        <v>32.849755011342673</v>
      </c>
      <c r="K67" s="55">
        <v>33.280567194231182</v>
      </c>
      <c r="L67" s="70">
        <f t="shared" si="4"/>
        <v>6.8674392072099813E-3</v>
      </c>
      <c r="M67" s="70">
        <f t="shared" si="3"/>
        <v>2.0072127011257379E-2</v>
      </c>
      <c r="N67" s="68"/>
    </row>
    <row r="68" spans="1:14" s="1" customFormat="1" x14ac:dyDescent="0.25">
      <c r="A68" s="16">
        <v>43535</v>
      </c>
      <c r="B68" s="55">
        <v>32.634399999999999</v>
      </c>
      <c r="C68" s="55">
        <v>32.960743999999998</v>
      </c>
      <c r="D68" s="55">
        <v>32.865526195304042</v>
      </c>
      <c r="E68" s="55">
        <v>33.213672987592147</v>
      </c>
      <c r="F68" s="55">
        <v>32.800694224261591</v>
      </c>
      <c r="G68" s="55">
        <v>33.14890979308494</v>
      </c>
      <c r="H68" s="69"/>
      <c r="I68" s="56">
        <f t="shared" si="0"/>
        <v>32.634399999999999</v>
      </c>
      <c r="J68" s="55">
        <v>32.862250944933976</v>
      </c>
      <c r="K68" s="55">
        <v>33.211338810435066</v>
      </c>
      <c r="L68" s="70">
        <f t="shared" si="4"/>
        <v>6.9819253589456683E-3</v>
      </c>
      <c r="M68" s="70">
        <f t="shared" si="3"/>
        <v>1.7678854534940638E-2</v>
      </c>
      <c r="N68" s="68"/>
    </row>
    <row r="69" spans="1:14" s="1" customFormat="1" x14ac:dyDescent="0.25">
      <c r="A69" s="16">
        <v>43536</v>
      </c>
      <c r="B69" s="55">
        <v>32.638800000000003</v>
      </c>
      <c r="C69" s="55">
        <v>32.965188000000005</v>
      </c>
      <c r="D69" s="55">
        <v>32.926680512178088</v>
      </c>
      <c r="E69" s="55">
        <v>33.234034377992792</v>
      </c>
      <c r="F69" s="55">
        <v>32.822213502012708</v>
      </c>
      <c r="G69" s="55">
        <v>33.177717408375642</v>
      </c>
      <c r="H69" s="69"/>
      <c r="I69" s="56">
        <f t="shared" si="0"/>
        <v>32.638800000000003</v>
      </c>
      <c r="J69" s="55">
        <v>32.921285523666235</v>
      </c>
      <c r="K69" s="55">
        <v>33.232805443463441</v>
      </c>
      <c r="L69" s="70">
        <f t="shared" si="4"/>
        <v>8.6548991894993561E-3</v>
      </c>
      <c r="M69" s="70">
        <f t="shared" si="3"/>
        <v>1.8199365278853314E-2</v>
      </c>
      <c r="N69" s="68"/>
    </row>
    <row r="70" spans="1:14" s="1" customFormat="1" x14ac:dyDescent="0.25">
      <c r="A70" s="16">
        <v>43537</v>
      </c>
      <c r="B70" s="55">
        <v>32.643099999999997</v>
      </c>
      <c r="C70" s="55">
        <v>32.969530999999996</v>
      </c>
      <c r="D70" s="55">
        <v>32.915568277928436</v>
      </c>
      <c r="E70" s="55">
        <v>33.212285302988782</v>
      </c>
      <c r="F70" s="55">
        <v>32.880959547102101</v>
      </c>
      <c r="G70" s="55">
        <v>33.186103396674859</v>
      </c>
      <c r="H70" s="69"/>
      <c r="I70" s="56">
        <f t="shared" si="0"/>
        <v>32.643099999999997</v>
      </c>
      <c r="J70" s="55">
        <v>32.914012384558873</v>
      </c>
      <c r="K70" s="55">
        <v>33.211452546862191</v>
      </c>
      <c r="L70" s="70">
        <f t="shared" si="4"/>
        <v>8.2992235590025575E-3</v>
      </c>
      <c r="M70" s="70">
        <f t="shared" si="3"/>
        <v>1.7411108223857226E-2</v>
      </c>
      <c r="N70" s="68"/>
    </row>
    <row r="71" spans="1:14" s="1" customFormat="1" x14ac:dyDescent="0.25">
      <c r="A71" s="16">
        <v>43538</v>
      </c>
      <c r="B71" s="55">
        <v>32.647500000000001</v>
      </c>
      <c r="C71" s="55">
        <v>32.973975000000003</v>
      </c>
      <c r="D71" s="55">
        <v>32.906787484842546</v>
      </c>
      <c r="E71" s="55">
        <v>33.169170369323744</v>
      </c>
      <c r="F71" s="55">
        <v>32.850909653192893</v>
      </c>
      <c r="G71" s="55">
        <v>33.165835886523013</v>
      </c>
      <c r="H71" s="69"/>
      <c r="I71" s="56">
        <f t="shared" si="0"/>
        <v>32.647500000000001</v>
      </c>
      <c r="J71" s="55">
        <v>32.905637507192402</v>
      </c>
      <c r="K71" s="55">
        <v>33.169063129617712</v>
      </c>
      <c r="L71" s="70">
        <f t="shared" si="4"/>
        <v>7.9068077859683426E-3</v>
      </c>
      <c r="M71" s="70">
        <f t="shared" si="3"/>
        <v>1.5975591687501671E-2</v>
      </c>
      <c r="N71" s="68"/>
    </row>
    <row r="72" spans="1:14" s="1" customFormat="1" x14ac:dyDescent="0.25">
      <c r="A72" s="16">
        <v>43539</v>
      </c>
      <c r="B72" s="55">
        <v>32.651899999999998</v>
      </c>
      <c r="C72" s="55">
        <v>32.978418999999995</v>
      </c>
      <c r="D72" s="55">
        <v>32.848305191799398</v>
      </c>
      <c r="E72" s="55">
        <v>33.171770245964304</v>
      </c>
      <c r="F72" s="55">
        <v>32.889780644169264</v>
      </c>
      <c r="G72" s="55">
        <v>33.073680951341522</v>
      </c>
      <c r="H72" s="69"/>
      <c r="I72" s="56">
        <f t="shared" si="0"/>
        <v>32.651899999999998</v>
      </c>
      <c r="J72" s="55">
        <v>32.851083600503934</v>
      </c>
      <c r="K72" s="55">
        <v>33.167214876478695</v>
      </c>
      <c r="L72" s="70">
        <f t="shared" si="4"/>
        <v>6.1002147043184634E-3</v>
      </c>
      <c r="M72" s="70">
        <f t="shared" si="3"/>
        <v>1.5782079342356731E-2</v>
      </c>
      <c r="N72" s="68"/>
    </row>
    <row r="73" spans="1:14" s="1" customFormat="1" x14ac:dyDescent="0.25">
      <c r="A73" s="16">
        <v>43540</v>
      </c>
      <c r="B73" s="55">
        <v>32.656199999999998</v>
      </c>
      <c r="C73" s="55">
        <v>32.982762000000001</v>
      </c>
      <c r="D73" s="55">
        <v>32.848458510063836</v>
      </c>
      <c r="E73" s="55">
        <v>33.326257417974219</v>
      </c>
      <c r="F73" s="55">
        <v>32.769272136894294</v>
      </c>
      <c r="G73" s="55">
        <v>33.401882080643212</v>
      </c>
      <c r="H73" s="69"/>
      <c r="I73" s="56">
        <f t="shared" si="0"/>
        <v>32.656199999999998</v>
      </c>
      <c r="J73" s="55">
        <v>32.843309216301456</v>
      </c>
      <c r="K73" s="55">
        <v>33.326879130820465</v>
      </c>
      <c r="L73" s="70">
        <f t="shared" si="4"/>
        <v>5.7296689848009893E-3</v>
      </c>
      <c r="M73" s="70">
        <f t="shared" si="3"/>
        <v>2.0537574207056153E-2</v>
      </c>
      <c r="N73" s="68"/>
    </row>
    <row r="74" spans="1:14" s="1" customFormat="1" x14ac:dyDescent="0.25">
      <c r="A74" s="16">
        <v>43542</v>
      </c>
      <c r="B74" s="55">
        <v>32.664999999999999</v>
      </c>
      <c r="C74" s="55">
        <v>32.99165</v>
      </c>
      <c r="D74" s="55">
        <v>32.861460057834556</v>
      </c>
      <c r="E74" s="55">
        <v>33.164590232659833</v>
      </c>
      <c r="F74" s="55">
        <v>32.731777669524618</v>
      </c>
      <c r="G74" s="55">
        <v>33.171508164692881</v>
      </c>
      <c r="H74" s="69"/>
      <c r="I74" s="56">
        <f t="shared" si="0"/>
        <v>32.664999999999999</v>
      </c>
      <c r="J74" s="55">
        <v>32.857121814268339</v>
      </c>
      <c r="K74" s="55">
        <v>33.16488663295398</v>
      </c>
      <c r="L74" s="70">
        <f t="shared" si="4"/>
        <v>5.8815801092404743E-3</v>
      </c>
      <c r="M74" s="70">
        <f t="shared" si="3"/>
        <v>1.5303432816592097E-2</v>
      </c>
      <c r="N74" s="68"/>
    </row>
    <row r="75" spans="1:14" s="1" customFormat="1" x14ac:dyDescent="0.25">
      <c r="A75" s="16">
        <v>43543</v>
      </c>
      <c r="B75" s="55">
        <v>32.6693</v>
      </c>
      <c r="C75" s="55">
        <v>32.995992999999999</v>
      </c>
      <c r="D75" s="55">
        <v>32.760236540417402</v>
      </c>
      <c r="E75" s="55">
        <v>33.154945004490472</v>
      </c>
      <c r="F75" s="55">
        <v>32.767489139491623</v>
      </c>
      <c r="G75" s="55">
        <v>33.207772263559541</v>
      </c>
      <c r="H75" s="69"/>
      <c r="I75" s="56">
        <f t="shared" si="0"/>
        <v>32.6693</v>
      </c>
      <c r="J75" s="55">
        <v>32.760373238267022</v>
      </c>
      <c r="K75" s="55">
        <v>33.155971604471709</v>
      </c>
      <c r="L75" s="70">
        <f t="shared" si="4"/>
        <v>2.7877315481819888E-3</v>
      </c>
      <c r="M75" s="70">
        <f t="shared" si="3"/>
        <v>1.4896909467656467E-2</v>
      </c>
      <c r="N75" s="68"/>
    </row>
    <row r="76" spans="1:14" s="1" customFormat="1" x14ac:dyDescent="0.25">
      <c r="A76" s="16">
        <v>43544</v>
      </c>
      <c r="B76" s="55">
        <v>32.673699999999997</v>
      </c>
      <c r="C76" s="55">
        <v>33.000436999999998</v>
      </c>
      <c r="D76" s="55">
        <v>32.778059278741942</v>
      </c>
      <c r="E76" s="55">
        <v>33.07490772612384</v>
      </c>
      <c r="F76" s="55">
        <v>32.771257084978721</v>
      </c>
      <c r="G76" s="55">
        <v>32.991682742460789</v>
      </c>
      <c r="H76" s="69"/>
      <c r="I76" s="56">
        <f t="shared" si="0"/>
        <v>32.673699999999997</v>
      </c>
      <c r="J76" s="55">
        <v>32.777649738429588</v>
      </c>
      <c r="K76" s="55">
        <v>33.070679546899186</v>
      </c>
      <c r="L76" s="70">
        <f t="shared" si="4"/>
        <v>3.1814498642514111E-3</v>
      </c>
      <c r="M76" s="70">
        <f t="shared" si="3"/>
        <v>1.2149819178703026E-2</v>
      </c>
      <c r="N76" s="68"/>
    </row>
    <row r="77" spans="1:14" s="1" customFormat="1" x14ac:dyDescent="0.25">
      <c r="A77" s="16">
        <v>43545</v>
      </c>
      <c r="B77" s="55">
        <v>32.678100000000001</v>
      </c>
      <c r="C77" s="55">
        <v>33.004880999999997</v>
      </c>
      <c r="D77" s="55">
        <v>32.7476169116348</v>
      </c>
      <c r="E77" s="55">
        <v>33.021112937370425</v>
      </c>
      <c r="F77" s="55">
        <v>32.799617427580202</v>
      </c>
      <c r="G77" s="55">
        <v>33.058494153587262</v>
      </c>
      <c r="H77" s="69"/>
      <c r="I77" s="56">
        <f t="shared" si="0"/>
        <v>32.678100000000001</v>
      </c>
      <c r="J77" s="55">
        <v>32.749611059817312</v>
      </c>
      <c r="K77" s="55">
        <v>33.022509122861855</v>
      </c>
      <c r="L77" s="70">
        <f t="shared" si="4"/>
        <v>2.1883481541861739E-3</v>
      </c>
      <c r="M77" s="70">
        <f t="shared" si="3"/>
        <v>1.0539447607475791E-2</v>
      </c>
      <c r="N77" s="68"/>
    </row>
    <row r="78" spans="1:14" s="1" customFormat="1" x14ac:dyDescent="0.25">
      <c r="A78" s="16">
        <v>43546</v>
      </c>
      <c r="B78" s="55">
        <v>32.682400000000001</v>
      </c>
      <c r="C78" s="55">
        <v>33.009224000000003</v>
      </c>
      <c r="D78" s="55">
        <v>32.777078572144184</v>
      </c>
      <c r="E78" s="55">
        <v>33.087504108256098</v>
      </c>
      <c r="F78" s="55">
        <v>32.75200645205782</v>
      </c>
      <c r="G78" s="55">
        <v>33.236423803330027</v>
      </c>
      <c r="H78" s="69"/>
      <c r="I78" s="56">
        <f t="shared" si="0"/>
        <v>32.682400000000001</v>
      </c>
      <c r="J78" s="55">
        <v>32.77612113134176</v>
      </c>
      <c r="K78" s="55">
        <v>33.088870753822349</v>
      </c>
      <c r="L78" s="70">
        <f t="shared" si="4"/>
        <v>2.8676330790198758E-3</v>
      </c>
      <c r="M78" s="70">
        <f t="shared" si="3"/>
        <v>1.2436992198319197E-2</v>
      </c>
      <c r="N78" s="68"/>
    </row>
    <row r="79" spans="1:14" s="1" customFormat="1" x14ac:dyDescent="0.25">
      <c r="A79" s="16">
        <v>43547</v>
      </c>
      <c r="B79" s="55">
        <v>32.686799999999998</v>
      </c>
      <c r="C79" s="55">
        <v>33.013667999999996</v>
      </c>
      <c r="D79" s="55">
        <v>32.730190259988952</v>
      </c>
      <c r="E79" s="55">
        <v>33.257475846982352</v>
      </c>
      <c r="F79" s="55">
        <v>32.673661289545677</v>
      </c>
      <c r="G79" s="55">
        <v>33.293987619177457</v>
      </c>
      <c r="H79" s="69"/>
      <c r="I79" s="56">
        <f t="shared" si="0"/>
        <v>32.686799999999998</v>
      </c>
      <c r="J79" s="55">
        <v>32.727000218884179</v>
      </c>
      <c r="K79" s="55">
        <v>33.25890606685153</v>
      </c>
      <c r="L79" s="70">
        <f t="shared" si="4"/>
        <v>1.2298609495019572E-3</v>
      </c>
      <c r="M79" s="70">
        <f t="shared" si="3"/>
        <v>1.750266367009105E-2</v>
      </c>
      <c r="N79" s="68"/>
    </row>
    <row r="80" spans="1:14" s="1" customFormat="1" x14ac:dyDescent="0.25">
      <c r="A80" s="16">
        <v>43549</v>
      </c>
      <c r="B80" s="55">
        <v>32.695500000000003</v>
      </c>
      <c r="C80" s="55">
        <v>33.022455000000001</v>
      </c>
      <c r="D80" s="55">
        <v>32.788433237299103</v>
      </c>
      <c r="E80" s="55">
        <v>33.118546223379973</v>
      </c>
      <c r="F80" s="55">
        <v>32.791606537919847</v>
      </c>
      <c r="G80" s="55">
        <v>33.031031573226556</v>
      </c>
      <c r="H80" s="69"/>
      <c r="I80" s="56">
        <f t="shared" si="0"/>
        <v>32.695500000000003</v>
      </c>
      <c r="J80" s="55">
        <v>32.788579456433595</v>
      </c>
      <c r="K80" s="55">
        <v>33.114841182404476</v>
      </c>
      <c r="L80" s="70">
        <f t="shared" si="4"/>
        <v>2.8468583270967749E-3</v>
      </c>
      <c r="M80" s="70">
        <f t="shared" si="3"/>
        <v>1.2825654368474959E-2</v>
      </c>
      <c r="N80" s="68"/>
    </row>
    <row r="81" spans="1:14" s="1" customFormat="1" x14ac:dyDescent="0.25">
      <c r="A81" s="16">
        <v>43550</v>
      </c>
      <c r="B81" s="55">
        <v>32.6999</v>
      </c>
      <c r="C81" s="55">
        <v>33.026899</v>
      </c>
      <c r="D81" s="55">
        <v>32.738570159190104</v>
      </c>
      <c r="E81" s="55">
        <v>33.050748904527822</v>
      </c>
      <c r="F81" s="55">
        <v>32.72312815198466</v>
      </c>
      <c r="G81" s="55">
        <v>32.99018167044278</v>
      </c>
      <c r="H81" s="69"/>
      <c r="I81" s="56">
        <f t="shared" si="0"/>
        <v>32.6999</v>
      </c>
      <c r="J81" s="55">
        <v>32.738216605757735</v>
      </c>
      <c r="K81" s="55">
        <v>33.04744808867121</v>
      </c>
      <c r="L81" s="70">
        <f t="shared" si="4"/>
        <v>1.1717652273473479E-3</v>
      </c>
      <c r="M81" s="70">
        <f t="shared" si="3"/>
        <v>1.0628414419347171E-2</v>
      </c>
      <c r="N81" s="68"/>
    </row>
    <row r="82" spans="1:14" s="1" customFormat="1" x14ac:dyDescent="0.25">
      <c r="A82" s="16">
        <v>43551</v>
      </c>
      <c r="B82" s="55">
        <v>32.704300000000003</v>
      </c>
      <c r="C82" s="55">
        <v>33.031343000000007</v>
      </c>
      <c r="D82" s="55">
        <v>32.795976890098132</v>
      </c>
      <c r="E82" s="55">
        <v>33.080084969397767</v>
      </c>
      <c r="F82" s="55">
        <v>32.775370449374741</v>
      </c>
      <c r="G82" s="55">
        <v>33.172458820250029</v>
      </c>
      <c r="H82" s="69"/>
      <c r="I82" s="56">
        <f t="shared" si="0"/>
        <v>32.704300000000003</v>
      </c>
      <c r="J82" s="55">
        <v>32.795317723336879</v>
      </c>
      <c r="K82" s="55">
        <v>33.080788017594863</v>
      </c>
      <c r="L82" s="70">
        <f t="shared" si="4"/>
        <v>2.7830506489016924E-3</v>
      </c>
      <c r="M82" s="70">
        <f t="shared" si="3"/>
        <v>1.1511881238701303E-2</v>
      </c>
      <c r="N82" s="68"/>
    </row>
    <row r="83" spans="1:14" s="1" customFormat="1" x14ac:dyDescent="0.25">
      <c r="A83" s="16">
        <v>43552</v>
      </c>
      <c r="B83" s="55">
        <v>32.7087</v>
      </c>
      <c r="C83" s="55">
        <v>33.035786999999999</v>
      </c>
      <c r="D83" s="55">
        <v>32.78584208114026</v>
      </c>
      <c r="E83" s="55">
        <v>33.063157510928022</v>
      </c>
      <c r="F83" s="55">
        <v>32.751431765660449</v>
      </c>
      <c r="G83" s="55">
        <v>33.08268976930907</v>
      </c>
      <c r="H83" s="69"/>
      <c r="I83" s="56">
        <f t="shared" si="0"/>
        <v>32.7087</v>
      </c>
      <c r="J83" s="55">
        <v>32.78521150141097</v>
      </c>
      <c r="K83" s="55">
        <v>33.064156443769434</v>
      </c>
      <c r="L83" s="70">
        <f t="shared" si="4"/>
        <v>2.3391789160367004E-3</v>
      </c>
      <c r="M83" s="70">
        <f t="shared" si="3"/>
        <v>1.0867336328543593E-2</v>
      </c>
      <c r="N83" s="68"/>
    </row>
    <row r="84" spans="1:14" s="1" customFormat="1" x14ac:dyDescent="0.25">
      <c r="A84" s="16">
        <v>43553</v>
      </c>
      <c r="B84" s="55">
        <v>32.713000000000001</v>
      </c>
      <c r="C84" s="55">
        <v>33.040129999999998</v>
      </c>
      <c r="D84" s="55">
        <v>32.775255525045878</v>
      </c>
      <c r="E84" s="55">
        <v>33.113225616665218</v>
      </c>
      <c r="F84" s="55">
        <v>32.735565089972688</v>
      </c>
      <c r="G84" s="55">
        <v>33.093682520723135</v>
      </c>
      <c r="H84" s="69"/>
      <c r="I84" s="56">
        <f t="shared" si="0"/>
        <v>32.713000000000001</v>
      </c>
      <c r="J84" s="55">
        <v>32.774203464260225</v>
      </c>
      <c r="K84" s="55">
        <v>33.112832384970147</v>
      </c>
      <c r="L84" s="70">
        <f t="shared" si="4"/>
        <v>1.8709217821729568E-3</v>
      </c>
      <c r="M84" s="70">
        <f t="shared" si="3"/>
        <v>1.2222430989825036E-2</v>
      </c>
      <c r="N84" s="68"/>
    </row>
    <row r="85" spans="1:14" s="1" customFormat="1" x14ac:dyDescent="0.25">
      <c r="A85" s="16">
        <v>43554</v>
      </c>
      <c r="B85" s="55">
        <v>32.717399999999998</v>
      </c>
      <c r="C85" s="55">
        <v>33.044573999999997</v>
      </c>
      <c r="D85" s="55">
        <v>32.736870313335444</v>
      </c>
      <c r="E85" s="55">
        <v>33.25185720466569</v>
      </c>
      <c r="F85" s="55">
        <v>32.675881431991741</v>
      </c>
      <c r="G85" s="55">
        <v>33.239457851118999</v>
      </c>
      <c r="H85" s="69"/>
      <c r="I85" s="56">
        <f t="shared" si="0"/>
        <v>32.717399999999998</v>
      </c>
      <c r="J85" s="55">
        <v>32.733293113877664</v>
      </c>
      <c r="K85" s="55">
        <v>33.251673756190485</v>
      </c>
      <c r="L85" s="70">
        <f t="shared" si="4"/>
        <v>4.8576946449493437E-4</v>
      </c>
      <c r="M85" s="70">
        <f t="shared" si="3"/>
        <v>1.632995764304275E-2</v>
      </c>
      <c r="N85" s="68"/>
    </row>
    <row r="86" spans="1:14" s="1" customFormat="1" x14ac:dyDescent="0.25">
      <c r="A86" s="16">
        <v>43556</v>
      </c>
      <c r="B86" s="55">
        <v>32.726100000000002</v>
      </c>
      <c r="C86" s="55">
        <v>33.053361000000002</v>
      </c>
      <c r="D86" s="55">
        <v>32.758296518275678</v>
      </c>
      <c r="E86" s="55">
        <v>33.098162924590611</v>
      </c>
      <c r="F86" s="55">
        <v>32.73159391683626</v>
      </c>
      <c r="G86" s="55">
        <v>33.113542881824579</v>
      </c>
      <c r="H86" s="69"/>
      <c r="I86" s="56">
        <v>32.726100000000002</v>
      </c>
      <c r="J86" s="55">
        <v>32.757220434411707</v>
      </c>
      <c r="K86" s="55">
        <v>33.098633520914888</v>
      </c>
      <c r="L86" s="70">
        <v>9.5093623779504493E-4</v>
      </c>
      <c r="M86" s="70">
        <v>1.1383376598949621E-2</v>
      </c>
      <c r="N86" s="68"/>
    </row>
    <row r="87" spans="1:14" s="1" customFormat="1" x14ac:dyDescent="0.25">
      <c r="A87" s="16">
        <v>43557</v>
      </c>
      <c r="B87" s="55">
        <v>32.730499999999999</v>
      </c>
      <c r="C87" s="55">
        <v>33.057805000000002</v>
      </c>
      <c r="D87" s="55">
        <v>32.764441290191719</v>
      </c>
      <c r="E87" s="55">
        <v>33.08389085693522</v>
      </c>
      <c r="F87" s="55">
        <v>32.725630783851479</v>
      </c>
      <c r="G87" s="55">
        <v>33.058747803639605</v>
      </c>
      <c r="H87" s="69"/>
      <c r="I87" s="56">
        <v>32.730499999999999</v>
      </c>
      <c r="J87" s="55">
        <v>32.762838390396603</v>
      </c>
      <c r="K87" s="55">
        <v>33.083254343682363</v>
      </c>
      <c r="L87" s="70">
        <v>9.8802005458527211E-4</v>
      </c>
      <c r="M87" s="70">
        <v>1.0777542160442508E-2</v>
      </c>
      <c r="N87" s="68"/>
    </row>
    <row r="88" spans="1:14" s="1" customFormat="1" x14ac:dyDescent="0.25">
      <c r="A88" s="16">
        <v>43558</v>
      </c>
      <c r="B88" s="55">
        <v>32.734900000000003</v>
      </c>
      <c r="C88" s="55">
        <v>33.062249000000001</v>
      </c>
      <c r="D88" s="55">
        <v>32.743916459122971</v>
      </c>
      <c r="E88" s="55">
        <v>33.07140905258381</v>
      </c>
      <c r="F88" s="55">
        <v>32.727629243473658</v>
      </c>
      <c r="G88" s="55">
        <v>33.121416048625207</v>
      </c>
      <c r="H88" s="69"/>
      <c r="I88" s="56">
        <v>32.734900000000003</v>
      </c>
      <c r="J88" s="55">
        <v>32.743303002920882</v>
      </c>
      <c r="K88" s="55">
        <v>33.072320947381421</v>
      </c>
      <c r="L88" s="70">
        <v>2.5669859754815291E-4</v>
      </c>
      <c r="M88" s="70">
        <v>1.0307682240709994E-2</v>
      </c>
      <c r="N88" s="68"/>
    </row>
    <row r="89" spans="1:14" s="1" customFormat="1" x14ac:dyDescent="0.25">
      <c r="A89" s="16">
        <v>43559</v>
      </c>
      <c r="B89" s="55">
        <v>32.7393</v>
      </c>
      <c r="C89" s="55">
        <v>33.066693000000001</v>
      </c>
      <c r="D89" s="55">
        <v>32.738372814883292</v>
      </c>
      <c r="E89" s="55">
        <v>33.045604675952141</v>
      </c>
      <c r="F89" s="55">
        <v>32.712953023520427</v>
      </c>
      <c r="G89" s="55">
        <v>33.05062453089355</v>
      </c>
      <c r="H89" s="69"/>
      <c r="I89" s="56">
        <v>32.7393</v>
      </c>
      <c r="J89" s="55">
        <v>32.737702406267374</v>
      </c>
      <c r="K89" s="55">
        <v>33.045732520243057</v>
      </c>
      <c r="L89" s="70">
        <v>-4.8797430996570594E-5</v>
      </c>
      <c r="M89" s="70">
        <v>9.3597761785699958E-3</v>
      </c>
      <c r="N89" s="68"/>
    </row>
    <row r="90" spans="1:14" s="1" customFormat="1" x14ac:dyDescent="0.25">
      <c r="A90" s="16">
        <v>43560</v>
      </c>
      <c r="B90" s="55">
        <v>32.743600000000001</v>
      </c>
      <c r="C90" s="55">
        <v>33.071035999999999</v>
      </c>
      <c r="D90" s="55">
        <v>32.772599153700547</v>
      </c>
      <c r="E90" s="55">
        <v>32.946939030013603</v>
      </c>
      <c r="F90" s="55">
        <v>32.732808182205197</v>
      </c>
      <c r="G90" s="55">
        <v>33.135066641713863</v>
      </c>
      <c r="H90" s="69"/>
      <c r="I90" s="56">
        <v>32.743600000000001</v>
      </c>
      <c r="J90" s="55">
        <v>32.771471535526082</v>
      </c>
      <c r="K90" s="55">
        <v>32.949153994864822</v>
      </c>
      <c r="L90" s="70">
        <v>8.512055951722309E-4</v>
      </c>
      <c r="M90" s="70">
        <v>6.2776846426422792E-3</v>
      </c>
      <c r="N90" s="68"/>
    </row>
    <row r="91" spans="1:14" s="1" customFormat="1" x14ac:dyDescent="0.25">
      <c r="A91" s="16">
        <v>43561</v>
      </c>
      <c r="B91" s="55">
        <v>32.747999999999998</v>
      </c>
      <c r="C91" s="55">
        <v>33.075479999999999</v>
      </c>
      <c r="D91" s="55">
        <v>32.739225171526407</v>
      </c>
      <c r="E91" s="55">
        <v>33.249012100138351</v>
      </c>
      <c r="F91" s="55">
        <v>32.663054704282246</v>
      </c>
      <c r="G91" s="55">
        <v>33.163181411681862</v>
      </c>
      <c r="H91" s="69"/>
      <c r="I91" s="56">
        <v>32.747999999999998</v>
      </c>
      <c r="J91" s="55">
        <v>32.735086112808503</v>
      </c>
      <c r="K91" s="55">
        <v>33.247039333120092</v>
      </c>
      <c r="L91" s="70">
        <v>-3.9434124806078744E-4</v>
      </c>
      <c r="M91" s="70">
        <v>1.5238772844756776E-2</v>
      </c>
      <c r="N91" s="68"/>
    </row>
    <row r="92" spans="1:14" s="1" customFormat="1" x14ac:dyDescent="0.25">
      <c r="A92" s="16">
        <v>43563</v>
      </c>
      <c r="B92" s="55">
        <v>32.756799999999998</v>
      </c>
      <c r="C92" s="55">
        <v>33.084367999999998</v>
      </c>
      <c r="D92" s="55">
        <v>32.759490995212531</v>
      </c>
      <c r="E92" s="55">
        <v>33.067680876145729</v>
      </c>
      <c r="F92" s="55">
        <v>32.717591472441782</v>
      </c>
      <c r="G92" s="55">
        <v>33.088273268595465</v>
      </c>
      <c r="H92" s="69"/>
      <c r="I92" s="56">
        <v>32.756799999999998</v>
      </c>
      <c r="J92" s="55">
        <v>32.757664086161085</v>
      </c>
      <c r="K92" s="55">
        <v>33.068654426067674</v>
      </c>
      <c r="L92" s="70">
        <v>2.637883313043795E-5</v>
      </c>
      <c r="M92" s="70">
        <v>9.5202958185071698E-3</v>
      </c>
      <c r="N92" s="68"/>
    </row>
    <row r="93" spans="1:14" s="1" customFormat="1" x14ac:dyDescent="0.25">
      <c r="A93" s="16">
        <v>43564</v>
      </c>
      <c r="B93" s="55">
        <v>32.761200000000002</v>
      </c>
      <c r="C93" s="55">
        <v>33.088812000000004</v>
      </c>
      <c r="D93" s="55">
        <v>32.75931001644561</v>
      </c>
      <c r="E93" s="55">
        <v>33.039046955376087</v>
      </c>
      <c r="F93" s="55">
        <v>32.713887705242719</v>
      </c>
      <c r="G93" s="55">
        <v>33.09833579697527</v>
      </c>
      <c r="H93" s="69"/>
      <c r="I93" s="56">
        <v>32.761200000000002</v>
      </c>
      <c r="J93" s="55">
        <v>32.758137639813818</v>
      </c>
      <c r="K93" s="55">
        <v>33.040106500386599</v>
      </c>
      <c r="L93" s="70">
        <v>-9.3475214161409711E-5</v>
      </c>
      <c r="M93" s="70">
        <v>8.5133175947949748E-3</v>
      </c>
      <c r="N93" s="68"/>
    </row>
    <row r="94" spans="1:14" s="1" customFormat="1" x14ac:dyDescent="0.25">
      <c r="A94" s="16">
        <v>43565</v>
      </c>
      <c r="B94" s="55">
        <v>32.765500000000003</v>
      </c>
      <c r="C94" s="55">
        <v>33.093155000000003</v>
      </c>
      <c r="D94" s="55">
        <v>32.741481528925313</v>
      </c>
      <c r="E94" s="55">
        <v>33.00042912300399</v>
      </c>
      <c r="F94" s="55">
        <v>32.721806379062386</v>
      </c>
      <c r="G94" s="55">
        <v>33.131537396188001</v>
      </c>
      <c r="H94" s="69"/>
      <c r="I94" s="56">
        <v>32.765500000000003</v>
      </c>
      <c r="J94" s="55">
        <v>32.740870440809012</v>
      </c>
      <c r="K94" s="55">
        <v>33.001954490191416</v>
      </c>
      <c r="L94" s="70">
        <v>-7.5169184633200466E-4</v>
      </c>
      <c r="M94" s="70">
        <v>7.216568957940912E-3</v>
      </c>
      <c r="N94" s="68"/>
    </row>
    <row r="95" spans="1:14" s="1" customFormat="1" x14ac:dyDescent="0.25">
      <c r="A95" s="16">
        <v>43566</v>
      </c>
      <c r="B95" s="55">
        <v>32.7699</v>
      </c>
      <c r="C95" s="55">
        <v>33.097599000000002</v>
      </c>
      <c r="D95" s="55">
        <v>32.75029870775117</v>
      </c>
      <c r="E95" s="55">
        <v>33.026107075219109</v>
      </c>
      <c r="F95" s="55">
        <v>32.744854858364214</v>
      </c>
      <c r="G95" s="55">
        <v>32.910342402912207</v>
      </c>
      <c r="H95" s="69"/>
      <c r="I95" s="56">
        <v>32.7699</v>
      </c>
      <c r="J95" s="55">
        <v>32.750149797705888</v>
      </c>
      <c r="K95" s="55">
        <v>33.019358291354543</v>
      </c>
      <c r="L95" s="70">
        <v>-6.0269339528385151E-4</v>
      </c>
      <c r="M95" s="70">
        <v>7.6124215012722922E-3</v>
      </c>
      <c r="N95" s="68"/>
    </row>
    <row r="96" spans="1:14" s="1" customFormat="1" x14ac:dyDescent="0.25">
      <c r="A96" s="16">
        <v>43567</v>
      </c>
      <c r="B96" s="55">
        <v>32.774299999999997</v>
      </c>
      <c r="C96" s="55">
        <v>33.102042999999995</v>
      </c>
      <c r="D96" s="55">
        <v>32.736491495469672</v>
      </c>
      <c r="E96" s="55">
        <v>33.059835261231775</v>
      </c>
      <c r="F96" s="55">
        <v>32.747826730718081</v>
      </c>
      <c r="G96" s="55">
        <v>32.912180986949615</v>
      </c>
      <c r="H96" s="69"/>
      <c r="I96" s="56">
        <v>32.774299999999997</v>
      </c>
      <c r="J96" s="55">
        <v>32.736788016399984</v>
      </c>
      <c r="K96" s="55">
        <v>33.054648856018716</v>
      </c>
      <c r="L96" s="70">
        <v>-1.1445548371746277E-3</v>
      </c>
      <c r="M96" s="70">
        <v>8.553923532118736E-3</v>
      </c>
      <c r="N96" s="68"/>
    </row>
    <row r="97" spans="1:14" s="1" customFormat="1" x14ac:dyDescent="0.25">
      <c r="A97" s="16">
        <v>43568</v>
      </c>
      <c r="B97" s="55">
        <v>32.778700000000001</v>
      </c>
      <c r="C97" s="55">
        <v>33.106487000000001</v>
      </c>
      <c r="D97" s="55">
        <v>32.750090760686859</v>
      </c>
      <c r="E97" s="55">
        <v>33.241498828013995</v>
      </c>
      <c r="F97" s="55">
        <v>32.664378723837196</v>
      </c>
      <c r="G97" s="55">
        <v>33.309053681690585</v>
      </c>
      <c r="H97" s="69"/>
      <c r="I97" s="56">
        <v>32.778700000000001</v>
      </c>
      <c r="J97" s="55">
        <v>32.746736131721818</v>
      </c>
      <c r="K97" s="55">
        <v>33.241966368115193</v>
      </c>
      <c r="L97" s="70">
        <v>-9.7514142654171374E-4</v>
      </c>
      <c r="M97" s="70">
        <v>1.4133152569052235E-2</v>
      </c>
      <c r="N97" s="68"/>
    </row>
    <row r="98" spans="1:14" s="1" customFormat="1" x14ac:dyDescent="0.25">
      <c r="A98" s="16">
        <v>43570</v>
      </c>
      <c r="B98" s="55">
        <v>32.787399999999998</v>
      </c>
      <c r="C98" s="55">
        <v>33.115273999999999</v>
      </c>
      <c r="D98" s="55">
        <v>32.750749353572083</v>
      </c>
      <c r="E98" s="55">
        <v>33.079108510253064</v>
      </c>
      <c r="F98" s="55">
        <v>32.768374729439692</v>
      </c>
      <c r="G98" s="55">
        <v>32.992908882740792</v>
      </c>
      <c r="H98" s="69"/>
      <c r="I98" s="56">
        <v>32.787399999999998</v>
      </c>
      <c r="J98" s="55">
        <v>32.752187775987302</v>
      </c>
      <c r="K98" s="55">
        <v>33.075754004862006</v>
      </c>
      <c r="L98" s="70">
        <v>-1.0739559712784781E-3</v>
      </c>
      <c r="M98" s="70">
        <v>8.7946590721438029E-3</v>
      </c>
      <c r="N98" s="68"/>
    </row>
    <row r="99" spans="1:14" s="1" customFormat="1" x14ac:dyDescent="0.25">
      <c r="A99" s="16">
        <v>43571</v>
      </c>
      <c r="B99" s="55">
        <v>32.791800000000002</v>
      </c>
      <c r="C99" s="55">
        <v>33.119717999999999</v>
      </c>
      <c r="D99" s="55">
        <v>32.731120749273074</v>
      </c>
      <c r="E99" s="55">
        <v>33.004615036166733</v>
      </c>
      <c r="F99" s="55">
        <v>32.737673310831177</v>
      </c>
      <c r="G99" s="55">
        <v>32.997093873410378</v>
      </c>
      <c r="H99" s="69"/>
      <c r="I99" s="56">
        <v>32.791800000000002</v>
      </c>
      <c r="J99" s="55">
        <v>32.731358024196759</v>
      </c>
      <c r="K99" s="55">
        <v>33.004439737444962</v>
      </c>
      <c r="L99" s="70">
        <v>-1.8432039657244649E-3</v>
      </c>
      <c r="M99" s="70">
        <v>6.484539959531333E-3</v>
      </c>
      <c r="N99" s="68"/>
    </row>
    <row r="100" spans="1:14" s="1" customFormat="1" ht="18.75" x14ac:dyDescent="0.25">
      <c r="A100" s="16">
        <v>43572</v>
      </c>
      <c r="B100" s="55">
        <v>32.796199999999999</v>
      </c>
      <c r="C100" s="55">
        <v>33.124161999999998</v>
      </c>
      <c r="D100" s="55">
        <v>32.744256189223726</v>
      </c>
      <c r="E100" s="55">
        <v>33.081293456765401</v>
      </c>
      <c r="F100" s="55">
        <v>32.683262942876901</v>
      </c>
      <c r="G100" s="55">
        <v>32.950862072860019</v>
      </c>
      <c r="H100" s="69"/>
      <c r="I100" s="56">
        <v>32.796199999999999</v>
      </c>
      <c r="J100" s="55">
        <v>32.742511822813668</v>
      </c>
      <c r="K100" s="55">
        <v>33.079208036438651</v>
      </c>
      <c r="L100" s="70">
        <v>-1.6370243255721907E-3</v>
      </c>
      <c r="M100" s="70">
        <v>8.6292935290872667E-3</v>
      </c>
      <c r="N100" s="68"/>
    </row>
    <row r="101" spans="1:14" s="1" customFormat="1" x14ac:dyDescent="0.25">
      <c r="A101" s="16">
        <v>43575</v>
      </c>
      <c r="B101" s="55">
        <v>32.809399999999997</v>
      </c>
      <c r="C101" s="55">
        <v>33.137493999999997</v>
      </c>
      <c r="D101" s="55">
        <v>32.598165880630781</v>
      </c>
      <c r="E101" s="55">
        <v>33.387697003068077</v>
      </c>
      <c r="F101" s="55">
        <v>31.341295341953366</v>
      </c>
      <c r="G101" s="55">
        <v>33.8325391011318</v>
      </c>
      <c r="H101" s="69"/>
      <c r="I101" s="56">
        <v>32.809399999999997</v>
      </c>
      <c r="J101" s="55">
        <v>32.427180528282442</v>
      </c>
      <c r="K101" s="55">
        <v>33.409508719758641</v>
      </c>
      <c r="L101" s="70">
        <v>-1.164969404248645E-2</v>
      </c>
      <c r="M101" s="70">
        <v>1.8290755690705846E-2</v>
      </c>
      <c r="N101" s="68"/>
    </row>
    <row r="102" spans="1:14" s="1" customFormat="1" x14ac:dyDescent="0.25">
      <c r="A102" s="16">
        <v>43577</v>
      </c>
      <c r="B102" s="55">
        <v>32.818100000000001</v>
      </c>
      <c r="C102" s="55">
        <v>33.146281000000002</v>
      </c>
      <c r="D102" s="55">
        <v>32.777948562577194</v>
      </c>
      <c r="E102" s="55">
        <v>33.029070081229854</v>
      </c>
      <c r="F102" s="55">
        <v>32.772969813782069</v>
      </c>
      <c r="G102" s="55">
        <v>32.93891242015026</v>
      </c>
      <c r="H102" s="69"/>
      <c r="I102" s="56">
        <v>32.818100000000001</v>
      </c>
      <c r="J102" s="55">
        <v>32.777606425208077</v>
      </c>
      <c r="K102" s="55">
        <v>33.025290181142118</v>
      </c>
      <c r="L102" s="70">
        <v>-1.2338793163505488E-3</v>
      </c>
      <c r="M102" s="70">
        <v>6.3132899571308838E-3</v>
      </c>
      <c r="N102" s="68"/>
    </row>
    <row r="103" spans="1:14" s="1" customFormat="1" x14ac:dyDescent="0.25">
      <c r="A103" s="16">
        <v>43578</v>
      </c>
      <c r="B103" s="55">
        <v>32.822499999999998</v>
      </c>
      <c r="C103" s="55">
        <v>33.150725000000001</v>
      </c>
      <c r="D103" s="55">
        <v>32.775393879863813</v>
      </c>
      <c r="E103" s="55">
        <v>33.064216572149469</v>
      </c>
      <c r="F103" s="55">
        <v>32.757540079348892</v>
      </c>
      <c r="G103" s="55">
        <v>33.026370228171608</v>
      </c>
      <c r="H103" s="69"/>
      <c r="I103" s="56">
        <v>32.822499999999998</v>
      </c>
      <c r="J103" s="55">
        <v>32.774308432776607</v>
      </c>
      <c r="K103" s="55">
        <v>33.063402097302436</v>
      </c>
      <c r="L103" s="70">
        <v>-1.4682479160146552E-3</v>
      </c>
      <c r="M103" s="70">
        <v>7.3395413908885149E-3</v>
      </c>
      <c r="N103" s="68"/>
    </row>
    <row r="104" spans="1:14" s="1" customFormat="1" x14ac:dyDescent="0.25">
      <c r="A104" s="16">
        <v>43579</v>
      </c>
      <c r="B104" s="55">
        <v>32.826900000000002</v>
      </c>
      <c r="C104" s="55">
        <v>33.155169000000001</v>
      </c>
      <c r="D104" s="55">
        <v>32.767902435789431</v>
      </c>
      <c r="E104" s="55">
        <v>33.071585124194975</v>
      </c>
      <c r="F104" s="55">
        <v>32.723319204955018</v>
      </c>
      <c r="G104" s="55">
        <v>33.038991783524786</v>
      </c>
      <c r="H104" s="69"/>
      <c r="I104" s="56">
        <v>32.826900000000002</v>
      </c>
      <c r="J104" s="55">
        <v>32.766065216611445</v>
      </c>
      <c r="K104" s="55">
        <v>33.071234522771334</v>
      </c>
      <c r="L104" s="70">
        <v>-1.8531991564405231E-3</v>
      </c>
      <c r="M104" s="70">
        <v>7.4431189899543445E-3</v>
      </c>
      <c r="N104" s="68"/>
    </row>
    <row r="105" spans="1:14" s="1" customFormat="1" x14ac:dyDescent="0.25">
      <c r="A105" s="16">
        <v>43580</v>
      </c>
      <c r="B105" s="55">
        <v>32.831299999999999</v>
      </c>
      <c r="C105" s="55">
        <v>33.159613</v>
      </c>
      <c r="D105" s="55">
        <v>32.777862432979788</v>
      </c>
      <c r="E105" s="55">
        <v>33.057527312951812</v>
      </c>
      <c r="F105" s="55">
        <v>32.737430449126663</v>
      </c>
      <c r="G105" s="55">
        <v>33.066254902037493</v>
      </c>
      <c r="H105" s="69"/>
      <c r="I105" s="56">
        <v>32.831299999999999</v>
      </c>
      <c r="J105" s="55">
        <v>32.776595200729275</v>
      </c>
      <c r="K105" s="55">
        <v>33.057655662972572</v>
      </c>
      <c r="L105" s="70">
        <v>-1.6662392068155531E-3</v>
      </c>
      <c r="M105" s="70">
        <v>6.8945080752992639E-3</v>
      </c>
      <c r="N105" s="68"/>
    </row>
    <row r="106" spans="1:14" s="1" customFormat="1" x14ac:dyDescent="0.25">
      <c r="A106" s="16">
        <v>43581</v>
      </c>
      <c r="B106" s="55">
        <v>32.835700000000003</v>
      </c>
      <c r="C106" s="55">
        <v>33.164057</v>
      </c>
      <c r="D106" s="55">
        <v>32.769242232193115</v>
      </c>
      <c r="E106" s="55">
        <v>33.094491705226119</v>
      </c>
      <c r="F106" s="55">
        <v>32.775375051631457</v>
      </c>
      <c r="G106" s="55">
        <v>33.094518146695236</v>
      </c>
      <c r="H106" s="69"/>
      <c r="I106" s="56">
        <v>32.835700000000003</v>
      </c>
      <c r="J106" s="55">
        <v>32.769472945410278</v>
      </c>
      <c r="K106" s="55">
        <v>33.094492460958143</v>
      </c>
      <c r="L106" s="70">
        <v>-2.0169222702645087E-3</v>
      </c>
      <c r="M106" s="70">
        <v>7.8814357835569407E-3</v>
      </c>
      <c r="N106" s="68"/>
    </row>
    <row r="107" spans="1:14" s="1" customFormat="1" x14ac:dyDescent="0.25">
      <c r="A107" s="16">
        <v>43582</v>
      </c>
      <c r="B107" s="55">
        <v>32.8401</v>
      </c>
      <c r="C107" s="55">
        <v>33.168500999999999</v>
      </c>
      <c r="D107" s="55">
        <v>32.762718843529363</v>
      </c>
      <c r="E107" s="55">
        <v>33.266965582041962</v>
      </c>
      <c r="F107" s="55">
        <v>32.674994142833789</v>
      </c>
      <c r="G107" s="55">
        <v>33.165621594600346</v>
      </c>
      <c r="H107" s="69"/>
      <c r="I107" s="56">
        <v>32.8401</v>
      </c>
      <c r="J107" s="55">
        <v>32.757058163034372</v>
      </c>
      <c r="K107" s="55">
        <v>33.265256930720284</v>
      </c>
      <c r="L107" s="70">
        <v>-2.5286718665785781E-3</v>
      </c>
      <c r="M107" s="70">
        <v>1.2946273937055133E-2</v>
      </c>
      <c r="N107" s="68"/>
    </row>
    <row r="108" spans="1:14" s="1" customFormat="1" x14ac:dyDescent="0.25">
      <c r="A108" s="16">
        <v>43584</v>
      </c>
      <c r="B108" s="55">
        <v>32.8489</v>
      </c>
      <c r="C108" s="55">
        <v>33.177388999999998</v>
      </c>
      <c r="D108" s="55">
        <v>32.799435827729859</v>
      </c>
      <c r="E108" s="55">
        <v>33.158923069763212</v>
      </c>
      <c r="F108" s="55">
        <v>32.794755711037133</v>
      </c>
      <c r="G108" s="55">
        <v>33.067643779370414</v>
      </c>
      <c r="H108" s="69"/>
      <c r="I108" s="56">
        <v>32.8489</v>
      </c>
      <c r="J108" s="55">
        <v>32.799124123165775</v>
      </c>
      <c r="K108" s="55">
        <v>33.156759564263403</v>
      </c>
      <c r="L108" s="70">
        <v>-1.5152981327905997E-3</v>
      </c>
      <c r="M108" s="70">
        <v>9.3719900594358644E-3</v>
      </c>
      <c r="N108" s="68"/>
    </row>
    <row r="109" spans="1:14" s="1" customFormat="1" x14ac:dyDescent="0.25">
      <c r="A109" s="16">
        <v>43585</v>
      </c>
      <c r="B109" s="55">
        <v>32.853299999999997</v>
      </c>
      <c r="C109" s="55">
        <v>33.181832999999997</v>
      </c>
      <c r="D109" s="55">
        <v>32.818916997421482</v>
      </c>
      <c r="E109" s="55">
        <v>33.219569787912164</v>
      </c>
      <c r="F109" s="55">
        <v>32.815652642034806</v>
      </c>
      <c r="G109" s="55">
        <v>33.0630593596414</v>
      </c>
      <c r="H109" s="69"/>
      <c r="I109" s="56">
        <v>32.853299999999997</v>
      </c>
      <c r="J109" s="55">
        <v>32.818808428209472</v>
      </c>
      <c r="K109" s="55">
        <v>33.212429169946219</v>
      </c>
      <c r="L109" s="70">
        <v>-1.0498662779850182E-3</v>
      </c>
      <c r="M109" s="70">
        <v>1.0931296702194964E-2</v>
      </c>
      <c r="N109" s="68"/>
    </row>
    <row r="110" spans="1:14" s="1" customFormat="1" x14ac:dyDescent="0.25">
      <c r="A110" s="16">
        <v>43587</v>
      </c>
      <c r="B110" s="55">
        <v>32.862000000000002</v>
      </c>
      <c r="C110" s="55">
        <v>33.190620000000003</v>
      </c>
      <c r="D110" s="55">
        <v>32.831303781499699</v>
      </c>
      <c r="E110" s="55">
        <v>33.192629899964999</v>
      </c>
      <c r="F110" s="55">
        <v>32.881270038627882</v>
      </c>
      <c r="G110" s="55">
        <v>33.129355991053671</v>
      </c>
      <c r="H110" s="69"/>
      <c r="I110" s="56">
        <v>32.862000000000002</v>
      </c>
      <c r="J110" s="55">
        <v>32.833580173442002</v>
      </c>
      <c r="K110" s="55">
        <v>33.189883393314005</v>
      </c>
      <c r="L110" s="70">
        <v>-8.6482339961049955E-4</v>
      </c>
      <c r="M110" s="70">
        <v>9.9775848491876172E-3</v>
      </c>
      <c r="N110" s="68"/>
    </row>
    <row r="111" spans="1:14" s="1" customFormat="1" x14ac:dyDescent="0.25">
      <c r="A111" s="16">
        <v>43588</v>
      </c>
      <c r="B111" s="55">
        <v>32.866399999999999</v>
      </c>
      <c r="C111" s="55">
        <v>33.195064000000002</v>
      </c>
      <c r="D111" s="55">
        <v>32.869244082659456</v>
      </c>
      <c r="E111" s="55">
        <v>33.198191360951022</v>
      </c>
      <c r="F111" s="55">
        <v>32.845099285906777</v>
      </c>
      <c r="G111" s="55">
        <v>33.097142016324149</v>
      </c>
      <c r="H111" s="69"/>
      <c r="I111" s="56">
        <v>32.866399999999999</v>
      </c>
      <c r="J111" s="55">
        <v>32.868171661756627</v>
      </c>
      <c r="K111" s="55">
        <v>33.193818539189422</v>
      </c>
      <c r="L111" s="70">
        <v>5.3904953284445723E-5</v>
      </c>
      <c r="M111" s="70">
        <v>9.9621053473889307E-3</v>
      </c>
      <c r="N111" s="68"/>
    </row>
    <row r="112" spans="1:14" s="1" customFormat="1" x14ac:dyDescent="0.25">
      <c r="A112" s="16">
        <v>43589</v>
      </c>
      <c r="B112" s="55">
        <v>32.870800000000003</v>
      </c>
      <c r="C112" s="55">
        <v>33.199508000000002</v>
      </c>
      <c r="D112" s="55">
        <v>32.791514311643184</v>
      </c>
      <c r="E112" s="55">
        <v>33.303886438283143</v>
      </c>
      <c r="F112" s="55">
        <v>32.669379031833081</v>
      </c>
      <c r="G112" s="55">
        <v>33.265808744398441</v>
      </c>
      <c r="H112" s="69"/>
      <c r="I112" s="56">
        <v>32.870800000000003</v>
      </c>
      <c r="J112" s="55">
        <v>32.785224691399414</v>
      </c>
      <c r="K112" s="55">
        <v>33.303224320460281</v>
      </c>
      <c r="L112" s="70">
        <v>-2.60338381179007E-3</v>
      </c>
      <c r="M112" s="70">
        <v>1.315527217044544E-2</v>
      </c>
      <c r="N112" s="68"/>
    </row>
    <row r="113" spans="1:14" s="1" customFormat="1" x14ac:dyDescent="0.25">
      <c r="A113" s="16">
        <v>43591</v>
      </c>
      <c r="B113" s="55">
        <v>32.879600000000003</v>
      </c>
      <c r="C113" s="55">
        <v>33.208396</v>
      </c>
      <c r="D113" s="55">
        <v>32.853728306858279</v>
      </c>
      <c r="E113" s="55">
        <v>33.19601869741161</v>
      </c>
      <c r="F113" s="55">
        <v>32.79336775128953</v>
      </c>
      <c r="G113" s="55">
        <v>33.155220123200365</v>
      </c>
      <c r="H113" s="69"/>
      <c r="I113" s="56">
        <v>32.879600000000003</v>
      </c>
      <c r="J113" s="55">
        <v>32.851189396958446</v>
      </c>
      <c r="K113" s="55">
        <v>33.195324082268968</v>
      </c>
      <c r="L113" s="70">
        <v>-8.6407994749197606E-4</v>
      </c>
      <c r="M113" s="70">
        <v>9.6024307555129737E-3</v>
      </c>
      <c r="N113" s="68"/>
    </row>
    <row r="114" spans="1:14" s="1" customFormat="1" x14ac:dyDescent="0.25">
      <c r="A114" s="16">
        <v>43592</v>
      </c>
      <c r="B114" s="55">
        <v>32.884</v>
      </c>
      <c r="C114" s="55">
        <v>33.21284</v>
      </c>
      <c r="D114" s="55">
        <v>32.842082437041874</v>
      </c>
      <c r="E114" s="55">
        <v>33.203675239088952</v>
      </c>
      <c r="F114" s="55">
        <v>32.783233609734935</v>
      </c>
      <c r="G114" s="55">
        <v>33.1502147991458</v>
      </c>
      <c r="H114" s="69"/>
      <c r="I114" s="56">
        <v>32.884</v>
      </c>
      <c r="J114" s="55">
        <v>32.839784536432141</v>
      </c>
      <c r="K114" s="55">
        <v>33.20199991932747</v>
      </c>
      <c r="L114" s="70">
        <v>-1.3445889663015176E-3</v>
      </c>
      <c r="M114" s="70">
        <v>9.6703539510847106E-3</v>
      </c>
      <c r="N114" s="68"/>
    </row>
    <row r="115" spans="1:14" s="1" customFormat="1" x14ac:dyDescent="0.25">
      <c r="A115" s="16">
        <v>43593</v>
      </c>
      <c r="B115" s="55">
        <v>32.888399999999997</v>
      </c>
      <c r="C115" s="55">
        <v>33.217283999999999</v>
      </c>
      <c r="D115" s="55">
        <v>32.836363457104845</v>
      </c>
      <c r="E115" s="55">
        <v>33.206284765989025</v>
      </c>
      <c r="F115" s="55">
        <v>32.967914015765793</v>
      </c>
      <c r="G115" s="55">
        <v>33.111376319250994</v>
      </c>
      <c r="H115" s="69"/>
      <c r="I115" s="56">
        <v>32.888399999999997</v>
      </c>
      <c r="J115" s="55">
        <v>32.848462608622164</v>
      </c>
      <c r="K115" s="55">
        <v>33.201110329862061</v>
      </c>
      <c r="L115" s="70">
        <v>-1.2143306265380307E-3</v>
      </c>
      <c r="M115" s="70">
        <v>9.5082256924041292E-3</v>
      </c>
      <c r="N115" s="68"/>
    </row>
    <row r="116" spans="1:14" s="1" customFormat="1" x14ac:dyDescent="0.25">
      <c r="A116" s="16">
        <v>43594</v>
      </c>
      <c r="B116" s="55">
        <v>32.892800000000001</v>
      </c>
      <c r="C116" s="55">
        <v>33.221727999999999</v>
      </c>
      <c r="D116" s="55">
        <v>32.87988243492245</v>
      </c>
      <c r="E116" s="55">
        <v>33.234347160885036</v>
      </c>
      <c r="F116" s="55">
        <v>32.877031885062252</v>
      </c>
      <c r="G116" s="55">
        <v>33.151334327343342</v>
      </c>
      <c r="H116" s="69"/>
      <c r="I116" s="56">
        <v>32.892800000000001</v>
      </c>
      <c r="J116" s="55">
        <v>32.87978891935623</v>
      </c>
      <c r="K116" s="55">
        <v>33.232674172109967</v>
      </c>
      <c r="L116" s="70">
        <v>-3.9556014215181808E-4</v>
      </c>
      <c r="M116" s="70">
        <v>1.0332783226419319E-2</v>
      </c>
      <c r="N116" s="68"/>
    </row>
    <row r="117" spans="1:14" s="1" customFormat="1" x14ac:dyDescent="0.25">
      <c r="A117" s="16">
        <v>43595</v>
      </c>
      <c r="B117" s="55">
        <v>32.897199999999998</v>
      </c>
      <c r="C117" s="55">
        <v>33.226171999999998</v>
      </c>
      <c r="D117" s="55">
        <v>32.883356260227757</v>
      </c>
      <c r="E117" s="55">
        <v>33.235435109488698</v>
      </c>
      <c r="F117" s="55">
        <v>33.019290741854647</v>
      </c>
      <c r="G117" s="55">
        <v>33.169536702699617</v>
      </c>
      <c r="H117" s="69"/>
      <c r="I117" s="56">
        <v>32.897199999999998</v>
      </c>
      <c r="J117" s="55">
        <v>32.893936587247772</v>
      </c>
      <c r="K117" s="55">
        <v>33.23145819554891</v>
      </c>
      <c r="L117" s="70">
        <v>-9.9200319547734992E-5</v>
      </c>
      <c r="M117" s="70">
        <v>1.0160688312346107E-2</v>
      </c>
      <c r="N117" s="68"/>
    </row>
    <row r="118" spans="1:14" s="1" customFormat="1" x14ac:dyDescent="0.25">
      <c r="A118" s="16">
        <v>43596</v>
      </c>
      <c r="B118" s="55">
        <v>32.901600000000002</v>
      </c>
      <c r="C118" s="55">
        <v>33.230616000000005</v>
      </c>
      <c r="D118" s="55">
        <v>32.836125409478406</v>
      </c>
      <c r="E118" s="55">
        <v>33.242460002155369</v>
      </c>
      <c r="F118" s="55">
        <v>32.745299927067194</v>
      </c>
      <c r="G118" s="55">
        <v>33.303522135069549</v>
      </c>
      <c r="H118" s="69"/>
      <c r="I118" s="56">
        <v>32.901600000000002</v>
      </c>
      <c r="J118" s="55">
        <v>32.830087284074956</v>
      </c>
      <c r="K118" s="55">
        <v>33.245047237459751</v>
      </c>
      <c r="L118" s="70">
        <v>-2.1735330781799582E-3</v>
      </c>
      <c r="M118" s="70">
        <v>1.0438618105494839E-2</v>
      </c>
      <c r="N118" s="68"/>
    </row>
    <row r="119" spans="1:14" s="1" customFormat="1" x14ac:dyDescent="0.25">
      <c r="A119" s="16">
        <v>43598</v>
      </c>
      <c r="B119" s="55">
        <v>32.910400000000003</v>
      </c>
      <c r="C119" s="55">
        <v>33.239504000000004</v>
      </c>
      <c r="D119" s="55">
        <v>32.898513269502068</v>
      </c>
      <c r="E119" s="55">
        <v>33.250080886893244</v>
      </c>
      <c r="F119" s="55">
        <v>32.91669866674448</v>
      </c>
      <c r="G119" s="55">
        <v>33.190595275697646</v>
      </c>
      <c r="H119" s="69"/>
      <c r="I119" s="56">
        <v>32.910400000000003</v>
      </c>
      <c r="J119" s="55">
        <v>32.899454954180825</v>
      </c>
      <c r="K119" s="55">
        <v>33.247588489951802</v>
      </c>
      <c r="L119" s="70">
        <v>-3.325710358785467E-4</v>
      </c>
      <c r="M119" s="70">
        <v>1.0245651525104506E-2</v>
      </c>
      <c r="N119" s="68"/>
    </row>
    <row r="120" spans="1:14" s="1" customFormat="1" x14ac:dyDescent="0.25">
      <c r="A120" s="16">
        <v>43599</v>
      </c>
      <c r="B120" s="55">
        <v>32.9148</v>
      </c>
      <c r="C120" s="55">
        <v>33.243948000000003</v>
      </c>
      <c r="D120" s="55">
        <v>32.721789031173756</v>
      </c>
      <c r="E120" s="55">
        <v>33.050642424682131</v>
      </c>
      <c r="F120" s="55">
        <v>32.902244648426624</v>
      </c>
      <c r="G120" s="55">
        <v>33.16071105334094</v>
      </c>
      <c r="H120" s="69"/>
      <c r="I120" s="56">
        <v>32.9148</v>
      </c>
      <c r="J120" s="55">
        <v>32.731148432809277</v>
      </c>
      <c r="K120" s="55">
        <v>33.055154878886619</v>
      </c>
      <c r="L120" s="70">
        <v>-5.579604530202893E-3</v>
      </c>
      <c r="M120" s="70">
        <v>4.2641875049102195E-3</v>
      </c>
      <c r="N120" s="68"/>
    </row>
    <row r="121" spans="1:14" s="1" customFormat="1" x14ac:dyDescent="0.25">
      <c r="A121" s="16">
        <v>43600</v>
      </c>
      <c r="B121" s="55">
        <v>32.919199999999996</v>
      </c>
      <c r="C121" s="55">
        <v>33.248391999999996</v>
      </c>
      <c r="D121" s="55">
        <v>32.852561485259208</v>
      </c>
      <c r="E121" s="55">
        <v>33.268368662082118</v>
      </c>
      <c r="F121" s="55">
        <v>32.954378508255715</v>
      </c>
      <c r="G121" s="55">
        <v>33.169499140884113</v>
      </c>
      <c r="H121" s="69"/>
      <c r="I121" s="56">
        <v>32.919199999999996</v>
      </c>
      <c r="J121" s="55">
        <v>32.856641636516308</v>
      </c>
      <c r="K121" s="55">
        <v>33.262957705563913</v>
      </c>
      <c r="L121" s="70">
        <v>-1.9003609894435042E-3</v>
      </c>
      <c r="M121" s="70">
        <v>1.0442468394247634E-2</v>
      </c>
      <c r="N121" s="68"/>
    </row>
    <row r="122" spans="1:14" s="1" customFormat="1" x14ac:dyDescent="0.25">
      <c r="A122" s="16">
        <v>43601</v>
      </c>
      <c r="B122" s="55">
        <v>32.9236</v>
      </c>
      <c r="C122" s="55">
        <v>33.252836000000002</v>
      </c>
      <c r="D122" s="55">
        <v>32.916396618377618</v>
      </c>
      <c r="E122" s="55">
        <v>33.194652510099324</v>
      </c>
      <c r="F122" s="55">
        <v>32.874984435371431</v>
      </c>
      <c r="G122" s="55">
        <v>33.152208242933263</v>
      </c>
      <c r="H122" s="69"/>
      <c r="I122" s="56">
        <v>32.9236</v>
      </c>
      <c r="J122" s="55">
        <v>32.915119279748168</v>
      </c>
      <c r="K122" s="55">
        <v>33.193570305213214</v>
      </c>
      <c r="L122" s="70">
        <v>-2.5758787774824126E-4</v>
      </c>
      <c r="M122" s="70">
        <v>8.1999023561583062E-3</v>
      </c>
      <c r="N122" s="68"/>
    </row>
    <row r="123" spans="1:14" s="1" customFormat="1" x14ac:dyDescent="0.25">
      <c r="A123" s="16">
        <v>43602</v>
      </c>
      <c r="B123" s="55">
        <v>32.927999999999997</v>
      </c>
      <c r="C123" s="55">
        <v>33.257279999999994</v>
      </c>
      <c r="D123" s="55">
        <v>32.918962986303292</v>
      </c>
      <c r="E123" s="55">
        <v>33.206782718997253</v>
      </c>
      <c r="F123" s="55">
        <v>32.989158264601123</v>
      </c>
      <c r="G123" s="55">
        <v>33.191203951067202</v>
      </c>
      <c r="H123" s="69"/>
      <c r="I123" s="56">
        <v>32.927999999999997</v>
      </c>
      <c r="J123" s="55">
        <v>32.923326988937035</v>
      </c>
      <c r="K123" s="55">
        <v>33.206554995230356</v>
      </c>
      <c r="L123" s="70">
        <v>-1.4191603082369029E-4</v>
      </c>
      <c r="M123" s="70">
        <v>8.4595175908150615E-3</v>
      </c>
      <c r="N123" s="68"/>
    </row>
    <row r="124" spans="1:14" s="1" customFormat="1" x14ac:dyDescent="0.25">
      <c r="A124" s="16">
        <v>43603</v>
      </c>
      <c r="B124" s="55">
        <v>32.932400000000001</v>
      </c>
      <c r="C124" s="55">
        <v>33.261724000000001</v>
      </c>
      <c r="D124" s="55">
        <v>32.857254071362078</v>
      </c>
      <c r="E124" s="55">
        <v>33.337913519699811</v>
      </c>
      <c r="F124" s="55">
        <v>32.746020640877632</v>
      </c>
      <c r="G124" s="55">
        <v>33.348526484514764</v>
      </c>
      <c r="H124" s="69"/>
      <c r="I124" s="56">
        <v>32.932400000000001</v>
      </c>
      <c r="J124" s="55">
        <v>32.85156504427232</v>
      </c>
      <c r="K124" s="55">
        <v>33.338053789632049</v>
      </c>
      <c r="L124" s="70">
        <v>-2.4545722670586195E-3</v>
      </c>
      <c r="M124" s="70">
        <v>1.2317771848758298E-2</v>
      </c>
      <c r="N124" s="68"/>
    </row>
    <row r="125" spans="1:14" s="1" customFormat="1" x14ac:dyDescent="0.25">
      <c r="A125" s="16">
        <v>43605</v>
      </c>
      <c r="B125" s="55">
        <v>32.941200000000002</v>
      </c>
      <c r="C125" s="55">
        <v>33.270612</v>
      </c>
      <c r="D125" s="55">
        <v>32.925654560875671</v>
      </c>
      <c r="E125" s="55">
        <v>33.232626143147918</v>
      </c>
      <c r="F125" s="55">
        <v>32.975365411828641</v>
      </c>
      <c r="G125" s="55">
        <v>33.200105183057786</v>
      </c>
      <c r="H125" s="69"/>
      <c r="I125" s="56">
        <v>32.941200000000002</v>
      </c>
      <c r="J125" s="55">
        <v>32.929350963215754</v>
      </c>
      <c r="K125" s="55">
        <v>33.231785433034112</v>
      </c>
      <c r="L125" s="70">
        <v>-3.5970264544850556E-4</v>
      </c>
      <c r="M125" s="70">
        <v>8.8213372018660519E-3</v>
      </c>
      <c r="N125" s="68"/>
    </row>
    <row r="126" spans="1:14" s="1" customFormat="1" x14ac:dyDescent="0.25">
      <c r="A126" s="16">
        <v>43606</v>
      </c>
      <c r="B126" s="55">
        <v>32.945599999999999</v>
      </c>
      <c r="C126" s="55">
        <v>33.275055999999999</v>
      </c>
      <c r="D126" s="55">
        <v>32.937767282371233</v>
      </c>
      <c r="E126" s="55">
        <v>33.286175027597295</v>
      </c>
      <c r="F126" s="55">
        <v>33.027570506663757</v>
      </c>
      <c r="G126" s="55">
        <v>33.175178173808035</v>
      </c>
      <c r="H126" s="69"/>
      <c r="I126" s="56">
        <v>32.945599999999999</v>
      </c>
      <c r="J126" s="55">
        <v>32.946202782737082</v>
      </c>
      <c r="K126" s="55">
        <v>33.280911218879488</v>
      </c>
      <c r="L126" s="70">
        <v>1.829630472909641E-5</v>
      </c>
      <c r="M126" s="70">
        <v>1.0177723850210334E-2</v>
      </c>
      <c r="N126" s="68"/>
    </row>
    <row r="127" spans="1:14" s="1" customFormat="1" x14ac:dyDescent="0.25">
      <c r="A127" s="16">
        <v>43607</v>
      </c>
      <c r="B127" s="55">
        <v>32.950000000000003</v>
      </c>
      <c r="C127" s="55">
        <v>33.279500000000006</v>
      </c>
      <c r="D127" s="55">
        <v>32.967991912032559</v>
      </c>
      <c r="E127" s="55">
        <v>33.302230220946804</v>
      </c>
      <c r="F127" s="55">
        <v>32.881054349623909</v>
      </c>
      <c r="G127" s="55">
        <v>33.244484267284911</v>
      </c>
      <c r="H127" s="69"/>
      <c r="I127" s="56">
        <v>32.950000000000003</v>
      </c>
      <c r="J127" s="55">
        <v>32.965886668174299</v>
      </c>
      <c r="K127" s="55">
        <v>33.301395791438736</v>
      </c>
      <c r="L127" s="70">
        <v>4.8214470938684072E-4</v>
      </c>
      <c r="M127" s="70">
        <v>1.0664515673406171E-2</v>
      </c>
      <c r="N127" s="68"/>
    </row>
    <row r="128" spans="1:14" s="1" customFormat="1" x14ac:dyDescent="0.25">
      <c r="A128" s="16">
        <v>43608</v>
      </c>
      <c r="B128" s="55">
        <v>32.9544</v>
      </c>
      <c r="C128" s="55">
        <v>33.283943999999998</v>
      </c>
      <c r="D128" s="55">
        <v>32.939798324448361</v>
      </c>
      <c r="E128" s="55">
        <v>33.277299660870298</v>
      </c>
      <c r="F128" s="55">
        <v>32.661920843431659</v>
      </c>
      <c r="G128" s="55">
        <v>33.279339995193418</v>
      </c>
      <c r="H128" s="69"/>
      <c r="I128" s="56">
        <v>32.9544</v>
      </c>
      <c r="J128" s="55">
        <v>32.936621076890624</v>
      </c>
      <c r="K128" s="55">
        <v>33.277307546648686</v>
      </c>
      <c r="L128" s="70">
        <v>-5.3950073766706279E-4</v>
      </c>
      <c r="M128" s="70">
        <v>9.798617078407925E-3</v>
      </c>
      <c r="N128" s="68"/>
    </row>
    <row r="129" spans="1:14" s="1" customFormat="1" x14ac:dyDescent="0.25">
      <c r="A129" s="16">
        <v>43609</v>
      </c>
      <c r="B129" s="55">
        <v>32.958799999999997</v>
      </c>
      <c r="C129" s="55">
        <v>33.288387999999998</v>
      </c>
      <c r="D129" s="55">
        <v>32.974501272824554</v>
      </c>
      <c r="E129" s="55">
        <v>33.274240871684945</v>
      </c>
      <c r="F129" s="55">
        <v>32.972130945473928</v>
      </c>
      <c r="G129" s="55">
        <v>33.21967637216872</v>
      </c>
      <c r="H129" s="69"/>
      <c r="I129" s="56">
        <v>32.958799999999997</v>
      </c>
      <c r="J129" s="55">
        <v>32.974374555121209</v>
      </c>
      <c r="K129" s="55">
        <v>33.273397708134667</v>
      </c>
      <c r="L129" s="70">
        <v>4.725461825434205E-4</v>
      </c>
      <c r="M129" s="70">
        <v>9.545180896594235E-3</v>
      </c>
      <c r="N129" s="68"/>
    </row>
    <row r="130" spans="1:14" s="1" customFormat="1" x14ac:dyDescent="0.25">
      <c r="A130" s="16">
        <v>43610</v>
      </c>
      <c r="B130" s="55">
        <v>32.963200000000001</v>
      </c>
      <c r="C130" s="55">
        <v>33.292831999999997</v>
      </c>
      <c r="D130" s="55">
        <v>32.92545643032345</v>
      </c>
      <c r="E130" s="55">
        <v>33.321709992437782</v>
      </c>
      <c r="F130" s="55">
        <v>32.827078341091621</v>
      </c>
      <c r="G130" s="55">
        <v>33.28206508262776</v>
      </c>
      <c r="H130" s="69"/>
      <c r="I130" s="56">
        <v>32.963200000000001</v>
      </c>
      <c r="J130" s="55">
        <v>32.919283770801954</v>
      </c>
      <c r="K130" s="55">
        <v>33.320820871739109</v>
      </c>
      <c r="L130" s="70">
        <v>-1.3322805188224023E-3</v>
      </c>
      <c r="M130" s="70">
        <v>1.0849094497473191E-2</v>
      </c>
      <c r="N130" s="68"/>
    </row>
    <row r="131" spans="1:14" s="1" customFormat="1" x14ac:dyDescent="0.25">
      <c r="A131" s="16">
        <v>43612</v>
      </c>
      <c r="B131" s="55">
        <v>32.972000000000001</v>
      </c>
      <c r="C131" s="55">
        <v>33.301720000000003</v>
      </c>
      <c r="D131" s="55">
        <v>32.977015102301806</v>
      </c>
      <c r="E131" s="55">
        <v>33.323852410913375</v>
      </c>
      <c r="F131" s="55">
        <v>32.928807155040161</v>
      </c>
      <c r="G131" s="55">
        <v>33.268224050039116</v>
      </c>
      <c r="H131" s="69"/>
      <c r="I131" s="56">
        <v>32.972000000000001</v>
      </c>
      <c r="J131" s="55">
        <v>32.973923404227286</v>
      </c>
      <c r="K131" s="55">
        <v>33.32190188302399</v>
      </c>
      <c r="L131" s="70">
        <v>5.8334472500430933E-5</v>
      </c>
      <c r="M131" s="70">
        <v>1.061209156326547E-2</v>
      </c>
      <c r="N131" s="68"/>
    </row>
    <row r="132" spans="1:14" s="1" customFormat="1" x14ac:dyDescent="0.25">
      <c r="A132" s="16">
        <v>43613</v>
      </c>
      <c r="B132" s="55">
        <v>32.976399999999998</v>
      </c>
      <c r="C132" s="55">
        <v>33.306163999999995</v>
      </c>
      <c r="D132" s="55">
        <v>32.986588962089769</v>
      </c>
      <c r="E132" s="55">
        <v>33.314916994641372</v>
      </c>
      <c r="F132" s="55">
        <v>33.01968728794953</v>
      </c>
      <c r="G132" s="55">
        <v>33.286400059420814</v>
      </c>
      <c r="H132" s="69"/>
      <c r="I132" s="56">
        <v>32.976399999999998</v>
      </c>
      <c r="J132" s="55">
        <v>32.988322988879013</v>
      </c>
      <c r="K132" s="55">
        <v>33.314189068613281</v>
      </c>
      <c r="L132" s="70">
        <v>3.6156126438951618E-4</v>
      </c>
      <c r="M132" s="70">
        <v>1.0243357935168271E-2</v>
      </c>
      <c r="N132" s="68"/>
    </row>
    <row r="133" spans="1:14" s="1" customFormat="1" x14ac:dyDescent="0.25">
      <c r="A133" s="16">
        <v>43614</v>
      </c>
      <c r="B133" s="55">
        <v>32.980899999999998</v>
      </c>
      <c r="C133" s="55">
        <v>33.310708999999996</v>
      </c>
      <c r="D133" s="55">
        <v>33.041684136857398</v>
      </c>
      <c r="E133" s="55">
        <v>33.344450184661888</v>
      </c>
      <c r="F133" s="55">
        <v>33.114268378211307</v>
      </c>
      <c r="G133" s="55">
        <v>33.299051997446348</v>
      </c>
      <c r="H133" s="69"/>
      <c r="I133" s="56">
        <v>32.980899999999998</v>
      </c>
      <c r="J133" s="55">
        <v>33.047164476545653</v>
      </c>
      <c r="K133" s="55">
        <v>33.342425073422383</v>
      </c>
      <c r="L133" s="70">
        <v>2.0091773282613517E-3</v>
      </c>
      <c r="M133" s="70">
        <v>1.0961649725216261E-2</v>
      </c>
      <c r="N133" s="68"/>
    </row>
    <row r="134" spans="1:14" s="1" customFormat="1" x14ac:dyDescent="0.25">
      <c r="A134" s="16">
        <v>43615</v>
      </c>
      <c r="B134" s="55">
        <v>32.985300000000002</v>
      </c>
      <c r="C134" s="55">
        <v>33.315153000000002</v>
      </c>
      <c r="D134" s="55">
        <v>32.975722020684245</v>
      </c>
      <c r="E134" s="55">
        <v>33.359910898800301</v>
      </c>
      <c r="F134" s="55">
        <v>32.985986751102288</v>
      </c>
      <c r="G134" s="55">
        <v>33.299066977236109</v>
      </c>
      <c r="H134" s="69"/>
      <c r="I134" s="56">
        <v>32.985300000000002</v>
      </c>
      <c r="J134" s="55">
        <v>32.976090986488565</v>
      </c>
      <c r="K134" s="55">
        <v>33.358591829126297</v>
      </c>
      <c r="L134" s="70">
        <v>-2.79185379894606E-4</v>
      </c>
      <c r="M134" s="70">
        <v>1.1316914781017446E-2</v>
      </c>
      <c r="N134" s="68"/>
    </row>
    <row r="135" spans="1:14" s="1" customFormat="1" x14ac:dyDescent="0.25">
      <c r="A135" s="16">
        <v>43616</v>
      </c>
      <c r="B135" s="55">
        <v>32.989699999999999</v>
      </c>
      <c r="C135" s="55">
        <v>33.319597000000002</v>
      </c>
      <c r="D135" s="55">
        <v>32.995936425488892</v>
      </c>
      <c r="E135" s="55">
        <v>33.353130970531026</v>
      </c>
      <c r="F135" s="55">
        <v>32.990264979102484</v>
      </c>
      <c r="G135" s="55">
        <v>33.309321374139572</v>
      </c>
      <c r="H135" s="69"/>
      <c r="I135" s="56">
        <v>32.989699999999999</v>
      </c>
      <c r="J135" s="55">
        <v>32.99564248031075</v>
      </c>
      <c r="K135" s="55">
        <v>33.351910890828719</v>
      </c>
      <c r="L135" s="70">
        <v>1.8013138375766975E-4</v>
      </c>
      <c r="M135" s="70">
        <v>1.097951454025712E-2</v>
      </c>
      <c r="N135" s="68"/>
    </row>
    <row r="136" spans="1:14" ht="14.25" customHeight="1" x14ac:dyDescent="0.25">
      <c r="A136" s="30"/>
      <c r="B136" s="31"/>
      <c r="C136" s="31"/>
      <c r="D136" s="31"/>
      <c r="E136" s="31"/>
      <c r="F136" s="31"/>
      <c r="G136" s="31"/>
      <c r="H136" s="32"/>
      <c r="I136" s="31"/>
      <c r="J136" s="31"/>
      <c r="K136" s="31"/>
      <c r="L136" s="33"/>
      <c r="M136" s="33"/>
    </row>
    <row r="137" spans="1:14" s="1" customFormat="1" x14ac:dyDescent="0.25">
      <c r="A137" s="47" t="s">
        <v>9</v>
      </c>
      <c r="B137" s="41"/>
      <c r="C137" s="41"/>
      <c r="D137" s="43"/>
      <c r="E137" s="43"/>
      <c r="F137" s="43"/>
      <c r="G137" s="43"/>
      <c r="H137" s="41"/>
      <c r="I137" s="41"/>
      <c r="J137" s="41"/>
      <c r="K137" s="59"/>
      <c r="L137" s="13"/>
      <c r="M137" s="13"/>
    </row>
    <row r="138" spans="1:14" s="1" customFormat="1" ht="18.75" x14ac:dyDescent="0.25">
      <c r="A138" s="47" t="s">
        <v>19</v>
      </c>
      <c r="B138" s="41"/>
      <c r="C138" s="41"/>
      <c r="D138" s="43"/>
      <c r="E138" s="43"/>
      <c r="F138" s="43"/>
      <c r="G138" s="43"/>
      <c r="H138" s="41"/>
      <c r="I138" s="41"/>
      <c r="J138" s="41"/>
      <c r="K138" s="59"/>
      <c r="L138" s="13"/>
      <c r="M138" s="13"/>
    </row>
    <row r="139" spans="1:14" s="1" customFormat="1" x14ac:dyDescent="0.25">
      <c r="A139" s="47" t="s">
        <v>11</v>
      </c>
      <c r="B139" s="41"/>
      <c r="C139" s="41"/>
      <c r="D139" s="43"/>
      <c r="E139" s="43"/>
      <c r="F139" s="43"/>
      <c r="G139" s="43"/>
      <c r="H139" s="41"/>
      <c r="I139" s="41"/>
      <c r="J139" s="61"/>
      <c r="K139" s="61"/>
      <c r="L139" s="54"/>
      <c r="M139" s="54"/>
    </row>
    <row r="140" spans="1:14" s="1" customFormat="1" x14ac:dyDescent="0.25">
      <c r="A140" s="46"/>
      <c r="B140" s="61"/>
      <c r="C140" s="61"/>
      <c r="D140" s="61"/>
      <c r="E140" s="61"/>
      <c r="F140" s="61"/>
      <c r="G140" s="61"/>
      <c r="H140" s="63"/>
      <c r="I140" s="61"/>
      <c r="J140" s="41"/>
      <c r="K140" s="41"/>
    </row>
    <row r="142" spans="1:14" x14ac:dyDescent="0.25">
      <c r="A142" s="39"/>
      <c r="B142" s="37"/>
      <c r="C142" s="37"/>
      <c r="D142" s="37"/>
      <c r="E142" s="37"/>
      <c r="F142" s="37"/>
      <c r="G142" s="37"/>
      <c r="H142" s="40"/>
      <c r="I142" s="37"/>
      <c r="J142" s="37"/>
      <c r="K142" s="37"/>
      <c r="L142" s="38"/>
      <c r="M142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2019-09-02T19:52:45Z</dcterms:modified>
</cp:coreProperties>
</file>