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815" yWindow="135" windowWidth="16350" windowHeight="7110" tabRatio="707"/>
  </bookViews>
  <sheets>
    <sheet name="índice" sheetId="25" r:id="rId1"/>
    <sheet name="I" sheetId="12" r:id="rId2"/>
    <sheet name="II" sheetId="10" r:id="rId3"/>
    <sheet name="Hoja2" sheetId="17" state="hidden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5" r:id="rId10"/>
    <sheet name="VII" sheetId="4" r:id="rId11"/>
    <sheet name="VIII" sheetId="1" r:id="rId12"/>
    <sheet name="IX" sheetId="2" r:id="rId13"/>
    <sheet name="X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8">#REF!</definedName>
    <definedName name="\a">#REF!</definedName>
    <definedName name="\D" localSheetId="8">#REF!</definedName>
    <definedName name="\D">#REF!</definedName>
    <definedName name="\I">#REF!</definedName>
    <definedName name="__1__123Graph_AGRAFICO_1" hidden="1">'[1]BASE ITCER'!$CI$9:$CI$120</definedName>
    <definedName name="__123Graph_A" hidden="1">'[2]20 IMP-EXP U$'!#REF!</definedName>
    <definedName name="__123Graph_AChart1" hidden="1">'[2]20 IMP-EXP U$'!#REF!</definedName>
    <definedName name="__123Graph_AChart2" hidden="1">'[2]20 IMP-EXP U$'!#REF!</definedName>
    <definedName name="__123Graph_AChart3" hidden="1">'[2]20 IMP-EXP U$'!#REF!</definedName>
    <definedName name="__123Graph_AChart4" hidden="1">'[2]20 IMP-EXP U$'!#REF!</definedName>
    <definedName name="__123Graph_AChart5" hidden="1">'[2]20 IMP-EXP U$'!#REF!</definedName>
    <definedName name="__123Graph_ACurrent" hidden="1">'[2]20 IMP-EXP U$'!#REF!</definedName>
    <definedName name="__123Graph_AREER" hidden="1">[3]ER!#REF!</definedName>
    <definedName name="__123Graph_B" hidden="1">'[2]20 IMP-EXP U$'!#REF!</definedName>
    <definedName name="__123Graph_BChart1" hidden="1">'[2]20 IMP-EXP U$'!#REF!</definedName>
    <definedName name="__123Graph_BChart2" hidden="1">'[2]20 IMP-EXP U$'!#REF!</definedName>
    <definedName name="__123Graph_BChart3" hidden="1">'[2]20 IMP-EXP U$'!#REF!</definedName>
    <definedName name="__123Graph_BChart4" hidden="1">'[2]20 IMP-EXP U$'!#REF!</definedName>
    <definedName name="__123Graph_BChart5" hidden="1">'[2]20 IMP-EXP U$'!#REF!</definedName>
    <definedName name="__123Graph_BCurrent" hidden="1">'[2]20 IMP-EXP U$'!#REF!</definedName>
    <definedName name="__123Graph_BREER" hidden="1">[3]ER!#REF!</definedName>
    <definedName name="__123Graph_C" hidden="1">'[2]20 IMP-EXP U$'!#REF!</definedName>
    <definedName name="__123Graph_CChart1" hidden="1">'[2]20 IMP-EXP U$'!#REF!</definedName>
    <definedName name="__123Graph_CChart2" hidden="1">'[2]20 IMP-EXP U$'!#REF!</definedName>
    <definedName name="__123Graph_CChart3" hidden="1">'[2]20 IMP-EXP U$'!#REF!</definedName>
    <definedName name="__123Graph_CChart4" hidden="1">'[2]20 IMP-EXP U$'!#REF!</definedName>
    <definedName name="__123Graph_CChart5" hidden="1">'[2]20 IMP-EXP U$'!#REF!</definedName>
    <definedName name="__123Graph_CCurrent" hidden="1">'[2]20 IMP-EXP U$'!#REF!</definedName>
    <definedName name="__123Graph_CREER" hidden="1">[3]ER!#REF!</definedName>
    <definedName name="__123Graph_D" hidden="1">'[2]20 IMP-EXP U$'!#REF!</definedName>
    <definedName name="__123Graph_DChart1" hidden="1">'[2]20 IMP-EXP U$'!#REF!</definedName>
    <definedName name="__123Graph_DChart2" hidden="1">'[2]20 IMP-EXP U$'!#REF!</definedName>
    <definedName name="__123Graph_DChart3" hidden="1">'[2]20 IMP-EXP U$'!#REF!</definedName>
    <definedName name="__123Graph_DChart4" hidden="1">'[2]20 IMP-EXP U$'!#REF!</definedName>
    <definedName name="__123Graph_DChart5" hidden="1">'[2]20 IMP-EXP U$'!#REF!</definedName>
    <definedName name="__123Graph_DCurrent" hidden="1">'[2]20 IMP-EXP U$'!#REF!</definedName>
    <definedName name="__123Graph_E" hidden="1">'[2]20 IMP-EXP U$'!#REF!</definedName>
    <definedName name="__123Graph_EChart1" hidden="1">'[2]20 IMP-EXP U$'!#REF!</definedName>
    <definedName name="__123Graph_EChart2" hidden="1">'[2]20 IMP-EXP U$'!#REF!</definedName>
    <definedName name="__123Graph_EChart3" hidden="1">'[2]20 IMP-EXP U$'!#REF!</definedName>
    <definedName name="__123Graph_EChart4" hidden="1">'[2]20 IMP-EXP U$'!#REF!</definedName>
    <definedName name="__123Graph_EChart5" hidden="1">'[2]20 IMP-EXP U$'!#REF!</definedName>
    <definedName name="__123Graph_ECurrent" hidden="1">'[2]20 IMP-EXP U$'!#REF!</definedName>
    <definedName name="__123Graph_F" hidden="1">'[2]20 IMP-EXP U$'!#REF!</definedName>
    <definedName name="__123Graph_FChart1" hidden="1">'[2]20 IMP-EXP U$'!#REF!</definedName>
    <definedName name="__123Graph_FChart2" hidden="1">'[2]20 IMP-EXP U$'!#REF!</definedName>
    <definedName name="__123Graph_FChart3" hidden="1">'[2]20 IMP-EXP U$'!#REF!</definedName>
    <definedName name="__123Graph_FChart4" hidden="1">'[2]20 IMP-EXP U$'!#REF!</definedName>
    <definedName name="__123Graph_FChart5" hidden="1">'[2]20 IMP-EXP U$'!#REF!</definedName>
    <definedName name="__123Graph_FCurrent" hidden="1">'[2]20 IMP-EXP U$'!#REF!</definedName>
    <definedName name="__2__123Graph_XGRAFICO_1" hidden="1">'[1]BASE ITCER'!$A$9:$A$120</definedName>
    <definedName name="__EXP2010">#REF!</definedName>
    <definedName name="__f">[4]!__f</definedName>
    <definedName name="__INF20">#REF!</definedName>
    <definedName name="__PIB91">#REF!</definedName>
    <definedName name="_1__123Graph_AGRAFICO_1" hidden="1">'[1]BASE ITCER'!$CI$9:$CI$120</definedName>
    <definedName name="_2__123Graph_XGRAFICO_1" hidden="1">'[1]BASE ITCER'!$A$9:$A$120</definedName>
    <definedName name="_3__123Graph_ACPI_ER_LOG" hidden="1">[3]ER!#REF!</definedName>
    <definedName name="_4__123Graph_BCPI_ER_LOG" hidden="1">[3]ER!#REF!</definedName>
    <definedName name="_5__123Graph_BIBA_IBRD" hidden="1">[3]WB!#REF!</definedName>
    <definedName name="_EXP2010">#REF!</definedName>
    <definedName name="_xlnm._FilterDatabase" hidden="1">[5]C!$P$428:$T$428</definedName>
    <definedName name="_INF20">#REF!</definedName>
    <definedName name="_mes1">#REF!</definedName>
    <definedName name="_Order1" hidden="1">0</definedName>
    <definedName name="_Order2" hidden="1">0</definedName>
    <definedName name="_os1">[6]!_os1</definedName>
    <definedName name="_Parse_Out" hidden="1">#REF!</definedName>
    <definedName name="_PIB91">#REF!</definedName>
    <definedName name="_Regression_Out" hidden="1">#REF!</definedName>
    <definedName name="_Regression_X" hidden="1">#REF!</definedName>
    <definedName name="_Regression_Y" hidden="1">#REF!</definedName>
    <definedName name="A_IMPRESIÓN_IM">#REF!</definedName>
    <definedName name="aaa">[7]FISICO!#REF!</definedName>
    <definedName name="Acero40">#REF!</definedName>
    <definedName name="Acero60">#REF!</definedName>
    <definedName name="Agroex_1">#REF!</definedName>
    <definedName name="Agrop">'[8]Indicadores basicos'!$A$32:$V$56</definedName>
    <definedName name="APYR">#REF!</definedName>
    <definedName name="_xlnm.Print_Area" localSheetId="1">I!$A$2:$AA$49</definedName>
    <definedName name="_xlnm.Print_Area" localSheetId="2">II!$A$1:$AA$40</definedName>
    <definedName name="_xlnm.Print_Area" localSheetId="4">IIIa!$A$1:$AB$39</definedName>
    <definedName name="_xlnm.Print_Area" localSheetId="5">IIIb!$A$1:$AA$44</definedName>
    <definedName name="_xlnm.Print_Area" localSheetId="6">IIIc!$A$1:$Z$93</definedName>
    <definedName name="_xlnm.Print_Area" localSheetId="7">IV!$B$1:$AB$30</definedName>
    <definedName name="_xlnm.Print_Area" localSheetId="12">IX!$A$1:$AA$33</definedName>
    <definedName name="_xlnm.Print_Area" localSheetId="8">V!$A$1:$L$30</definedName>
    <definedName name="_xlnm.Print_Area" localSheetId="9">VI!$A$1:$BU$40</definedName>
    <definedName name="_xlnm.Print_Area" localSheetId="10">VII!$A$1:$R$23</definedName>
    <definedName name="_xlnm.Print_Area" localSheetId="11">VIII!$A$1:$AB$48</definedName>
    <definedName name="_xlnm.Print_Area" localSheetId="13">X!$A$1:$BV$29</definedName>
    <definedName name="_xlnm.Print_Area">#REF!</definedName>
    <definedName name="arena" localSheetId="8">#REF!</definedName>
    <definedName name="arena">#REF!</definedName>
    <definedName name="arroz">[9]PONDRAMA!$C$3</definedName>
    <definedName name="AURA" localSheetId="8">#REF!</definedName>
    <definedName name="AURA">#REF!</definedName>
    <definedName name="AvForCur">[10]AvForCur!$A$2:$O$27</definedName>
    <definedName name="ayudante" localSheetId="8">#REF!</definedName>
    <definedName name="ayudante">#REF!</definedName>
    <definedName name="base">'[11]K. IMF Base'!$A$170:$CI$255</definedName>
    <definedName name="_xlnm.Database" localSheetId="8">#REF!</definedName>
    <definedName name="_xlnm.Database">#REF!</definedName>
    <definedName name="BCA_NGDP">[12]Q6!$E$10:$AH$10</definedName>
    <definedName name="BE">[12]Q6!$E$138:$AH$138</definedName>
    <definedName name="BEA">[12]Q6!$E$141:$AH$141</definedName>
    <definedName name="BEAIG">#N/A</definedName>
    <definedName name="BEAPG">#N/A</definedName>
    <definedName name="Beg_Bal">#REF!</definedName>
    <definedName name="BERIG">#N/A</definedName>
    <definedName name="BERP">#N/A</definedName>
    <definedName name="BERPB">#N/A</definedName>
    <definedName name="BERPG">#N/A</definedName>
    <definedName name="BFDA">[12]Q6!$E$59:$AH$59</definedName>
    <definedName name="BFDI">[12]Q6!$E$62:$AH$62</definedName>
    <definedName name="BFDIL">[12]Q6!$E$65:$AH$65</definedName>
    <definedName name="BFL">#N/A</definedName>
    <definedName name="BFLG">#N/A</definedName>
    <definedName name="BFLG_D">#N/A</definedName>
    <definedName name="BFLG_DF">#N/A</definedName>
    <definedName name="BFOL">[12]Q6!$E$101:$AH$101</definedName>
    <definedName name="BFOL_B">[12]Q6!$E$118:$AH$118</definedName>
    <definedName name="BFOL_G">[12]Q6!$E$113:$AH$113</definedName>
    <definedName name="BFOL_L">[12]Q6!$E$105:$AH$105</definedName>
    <definedName name="BFOL_O">[12]Q6!$E$120:$AH$120</definedName>
    <definedName name="BFOL_S">[12]Q6!$E$110:$AH$110</definedName>
    <definedName name="BFOLB">[12]Q6!$E$118:$AH$118</definedName>
    <definedName name="BFOLG_L">[12]Q6!$E$108:$AH$108</definedName>
    <definedName name="BFPAG">[12]Q6!$E$72:$AH$72</definedName>
    <definedName name="BFPL">[12]Q6!$E$74:$AH$74</definedName>
    <definedName name="BFPLBN">[12]Q6!$E$89:$AH$89</definedName>
    <definedName name="BFPLD">[12]Q6!$E$82:$AH$82</definedName>
    <definedName name="BFPLD_G">[12]Q6!$E$85:$AH$85</definedName>
    <definedName name="BFPLE">[12]Q6!$E$77:$AH$77</definedName>
    <definedName name="BFPLE_G">[12]Q6!$E$79:$AH$79</definedName>
    <definedName name="BFPLMM">[12]Q6!$E$91:$AH$91</definedName>
    <definedName name="BFRA">[12]Q6!$E$124:$AH$124</definedName>
    <definedName name="BFUND">[12]Q6!$E$115:$AH$115</definedName>
    <definedName name="BI">[12]Q6!$E$31:$AH$31</definedName>
    <definedName name="Bloque" localSheetId="8">#REF!</definedName>
    <definedName name="Bloque">#REF!</definedName>
    <definedName name="BLOQUE3">[13]RECIMP99!$A$274:$Q$274</definedName>
    <definedName name="BLOQUE4">[13]RECIMP2000real!$A$1:$Q$74</definedName>
    <definedName name="BLOQUE5">[13]RECIMP99!$V$1:$AK$74</definedName>
    <definedName name="BLOQUE6">[13]RECIMP2000!$W$1:$AJ$75</definedName>
    <definedName name="BLOQUE7">[13]RECIMP99!$V$274:$AK$274</definedName>
    <definedName name="BLOQUE8">[13]RECIMP2000real!$V$1:$AK$74</definedName>
    <definedName name="BLPH1" hidden="1">'[14]Ex rate bloom'!$A$4</definedName>
    <definedName name="BLPH5" hidden="1">'[14]Ex rate bloom'!$M$4</definedName>
    <definedName name="BLPH6" hidden="1">'[14]Ex rate bloom'!$P$4</definedName>
    <definedName name="BLPH7" hidden="1">'[14]Ex rate bloom'!$S$4</definedName>
    <definedName name="BLPH8" hidden="1">'[14]Ex rate bloom'!$V$4</definedName>
    <definedName name="BOMACONM3" localSheetId="8">#REF!</definedName>
    <definedName name="BOMACONM3">#REF!</definedName>
    <definedName name="BOMBACONHR" localSheetId="8">#REF!</definedName>
    <definedName name="BOMBACONHR">#REF!</definedName>
    <definedName name="bombaconm3" localSheetId="8">#REF!</definedName>
    <definedName name="bombaconm3">#REF!</definedName>
    <definedName name="boqueron" localSheetId="8">[15]Hoja1!#REF!</definedName>
    <definedName name="boqueron">[15]Hoja1!#REF!</definedName>
    <definedName name="Brinquina" localSheetId="8">#REF!</definedName>
    <definedName name="Brinquina">#REF!</definedName>
    <definedName name="CALC" localSheetId="8">#REF!</definedName>
    <definedName name="CALC">#REF!</definedName>
    <definedName name="Canada_wt">'[16]OECD wgt'!$B$10</definedName>
    <definedName name="canvol">'[2]9 VPB PEC'!#REF!</definedName>
    <definedName name="Capturacomp" localSheetId="8">#REF!</definedName>
    <definedName name="Capturacomp">#REF!</definedName>
    <definedName name="CARGADOR" localSheetId="8">#REF!</definedName>
    <definedName name="CARGADOR">#REF!</definedName>
    <definedName name="cccc">[6]!cccc</definedName>
    <definedName name="ccomvol">'[2]9 VPB PEC'!#REF!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>#REF!</definedName>
    <definedName name="cero">#REF!</definedName>
    <definedName name="CHK2.2">[12]Q2!$E$70:$AH$70</definedName>
    <definedName name="CHK2.3">[12]Q2!$E$75:$AH$75</definedName>
    <definedName name="CHK3.1">[12]Q3!$E$60:$AH$60</definedName>
    <definedName name="CHK5.1">[17]Q5!$E$107:$AH$107</definedName>
    <definedName name="clavos" localSheetId="8">#REF!</definedName>
    <definedName name="clavos">#REF!</definedName>
    <definedName name="COEF_VA_REAL" localSheetId="8">#REF!</definedName>
    <definedName name="COEF_VA_REAL">#REF!</definedName>
    <definedName name="comida" localSheetId="8">#REF!</definedName>
    <definedName name="comida">#REF!</definedName>
    <definedName name="comidados">#REF!</definedName>
    <definedName name="COMPACTADORA">#REF!</definedName>
    <definedName name="COMPRESORC">#REF!</definedName>
    <definedName name="COMPRESORD">#REF!</definedName>
    <definedName name="COMPRESORL">#REF!</definedName>
    <definedName name="COMPRESORR">#REF!</definedName>
    <definedName name="cONCRETERO">#REF!</definedName>
    <definedName name="CONCRETEROC">#REF!</definedName>
    <definedName name="CONCRETEROD">#REF!</definedName>
    <definedName name="CONCRETEROL">#REF!</definedName>
    <definedName name="CONCRETEROR">#REF!</definedName>
    <definedName name="Concretoeq">#REF!</definedName>
    <definedName name="Concretoma">#REF!</definedName>
    <definedName name="Concretomo">#REF!</definedName>
    <definedName name="constr">'[8]Indicadores basicos'!$A$84:$V$109</definedName>
    <definedName name="COPARTICIPACION_FEDERAL__LEY_N__23548">[18]C!$B$13:$N$13</definedName>
    <definedName name="corinf" localSheetId="8">#REF!</definedName>
    <definedName name="corinf">#REF!</definedName>
    <definedName name="CUADRO1">#N/A</definedName>
    <definedName name="cuadro17">'[19]C:D'!$B$183:$U$249</definedName>
    <definedName name="CUADRO2">#N/A</definedName>
    <definedName name="cuadroI_3">#REF!</definedName>
    <definedName name="CURRENTYEAR">#REF!</definedName>
    <definedName name="CurrVintage">[20]Current!$D$66</definedName>
    <definedName name="D_SY">[12]Q7!$E$10:$AH$10</definedName>
    <definedName name="d6h" localSheetId="8">#REF!</definedName>
    <definedName name="d6h">#REF!</definedName>
    <definedName name="DASDB">#N/A</definedName>
    <definedName name="DASDG">#N/A</definedName>
    <definedName name="Data" localSheetId="8">#REF!</definedName>
    <definedName name="Data">#REF!</definedName>
    <definedName name="david" localSheetId="8">[15]Hoja1!#REF!</definedName>
    <definedName name="david">[15]Hoja1!#REF!</definedName>
    <definedName name="DEFLGAST" localSheetId="8">#REF!</definedName>
    <definedName name="DEFLGAST">#REF!</definedName>
    <definedName name="DEFLPIB" localSheetId="8">#REF!</definedName>
    <definedName name="DEFLPIB">#REF!</definedName>
    <definedName name="DFGDFG" localSheetId="8" hidden="1">#REF!</definedName>
    <definedName name="DFGDFG" hidden="1">#REF!</definedName>
    <definedName name="Diesel">#REF!</definedName>
    <definedName name="dolar">#REF!</definedName>
    <definedName name="dOSIFICADOR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[12]Q7!$E$43:$AH$43</definedName>
    <definedName name="DSPBproj">#N/A</definedName>
    <definedName name="DSPG">[12]Q7!$E$45:$AH$45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J">'[1]BASE ITCER'!$AB$151</definedName>
    <definedName name="EMBIGlobalData">[21]EMBI!$A$2:$BH$8</definedName>
    <definedName name="End_Bal" localSheetId="8">#REF!</definedName>
    <definedName name="End_Bal">#REF!</definedName>
    <definedName name="ENTRADA" localSheetId="8">#REF!</definedName>
    <definedName name="ENTRADA">#REF!</definedName>
    <definedName name="eXCAVADORA" localSheetId="8">#REF!</definedName>
    <definedName name="eXCAVADORA">#REF!</definedName>
    <definedName name="EXPORT">#REF!</definedName>
    <definedName name="Extra_Pay">#REF!</definedName>
    <definedName name="FONDO_ESPECIAL_DE_DESARROLLO_ELECTRICO_DEL_INTERIOR__LEYES_NROS._23966_ART._19_Y_24065">[18]C!$B$26:$N$26</definedName>
    <definedName name="FONDO_NACIONAL_DE_LA_VIVIENDA__LEY_N__23966_ART._18">[18]C!$B$25:$N$25</definedName>
    <definedName name="France_wt">'[16]OECD wgt'!$B$7</definedName>
    <definedName name="Full_Print" localSheetId="8">#REF!</definedName>
    <definedName name="Full_Print">#REF!</definedName>
    <definedName name="GASTO" localSheetId="8">#REF!</definedName>
    <definedName name="GASTO">#REF!</definedName>
    <definedName name="GASTOCORD" localSheetId="8">#REF!</definedName>
    <definedName name="GASTOCORD">#REF!</definedName>
    <definedName name="GASTORO">#REF!</definedName>
    <definedName name="_xlnm.Recorder">#REF!</definedName>
    <definedName name="Grafico">[22]PONDRAMA!$C$14</definedName>
    <definedName name="GRÁFICO_10.3.3">'[23]GRÁFICO DE FONDO POR AFILIADO'!$A$69:$H$101</definedName>
    <definedName name="GRÁFICO_10.3.4.">'[23]GRÁFICO DE FONDO POR AFILIADO'!$A$103:$H$135</definedName>
    <definedName name="grava" localSheetId="8">#REF!</definedName>
    <definedName name="grava">#REF!</definedName>
    <definedName name="GRUA" localSheetId="8">#REF!</definedName>
    <definedName name="GRUA">#REF!</definedName>
    <definedName name="HDBOMBAC" localSheetId="8">#REF!</definedName>
    <definedName name="HDBOMBAC">#REF!</definedName>
    <definedName name="HDBOMBAD">#REF!</definedName>
    <definedName name="HDBOMBAL">#REF!</definedName>
    <definedName name="HDBOMBAR">#REF!</definedName>
    <definedName name="HDROBOTC">#REF!</definedName>
    <definedName name="HDROBOTD">#REF!</definedName>
    <definedName name="HDROBOTL">#REF!</definedName>
    <definedName name="HDROBOTR">#REF!</definedName>
    <definedName name="Header_Row">ROW(#REF!)</definedName>
    <definedName name="hip">#REF!</definedName>
    <definedName name="IDA">[24]CIRRs!$C$64</definedName>
    <definedName name="IDA_assistance">'[25]tab 14'!$B$6:$U$25</definedName>
    <definedName name="im" localSheetId="8">#REF!</definedName>
    <definedName name="im">#REF!</definedName>
    <definedName name="IND_VAR_VA" localSheetId="8">#REF!</definedName>
    <definedName name="IND_VAR_VA">#REF!</definedName>
    <definedName name="indalim">[26]calculos3!$A$21:$IV$21</definedName>
    <definedName name="Indbeb">[26]calculos3!$A$27:$IV$27</definedName>
    <definedName name="indcal">[26]calculos3!$A$34:$IV$34</definedName>
    <definedName name="indcau">[26]calculos3!$A$41:$IV$41</definedName>
    <definedName name="indcdev" localSheetId="8">#REF!</definedName>
    <definedName name="indcdev">#REF!</definedName>
    <definedName name="indcue">[26]calculos3!$A$49:$IV$49</definedName>
    <definedName name="indder">[26]calculos3!$A$55:$IV$55</definedName>
    <definedName name="inddiv">[26]calculos3!$A$58:$IV$58</definedName>
    <definedName name="INDICAD_ECONOMI" localSheetId="8">#REF!</definedName>
    <definedName name="INDICAD_ECONOMI">#REF!</definedName>
    <definedName name="indmad">[26]calculos3!$A$63:$IV$63</definedName>
    <definedName name="indmaq">[26]calculos3!$A$67:$IV$67</definedName>
    <definedName name="indmet">[26]calculos3!$A$73:$IV$73</definedName>
    <definedName name="indmin">[26]calculos3!$A$75:$IV$75</definedName>
    <definedName name="indmue">[26]calculos3!$A$78:$IV$78</definedName>
    <definedName name="indnomet">[26]calculos3!$A$87:$IV$87</definedName>
    <definedName name="indpap">[26]calculos3!$A$92:$IV$92</definedName>
    <definedName name="indqui">[26]calculos3!$A$108:$IV$108</definedName>
    <definedName name="indtab">[26]calculos3!$A$111:$IV$111</definedName>
    <definedName name="indtex">[26]calculos3!$A$115:$IV$115</definedName>
    <definedName name="indust">'[8]Indicadores basicos'!$A$58:$V$83</definedName>
    <definedName name="indves">[26]calculos3!$A$119:$IV$119</definedName>
    <definedName name="INSERTAR" localSheetId="8">#REF!</definedName>
    <definedName name="INSERTAR">#REF!</definedName>
    <definedName name="Int" localSheetId="8">#REF!</definedName>
    <definedName name="Int">#REF!</definedName>
    <definedName name="Interest_Rate" localSheetId="8">#REF!</definedName>
    <definedName name="Interest_Rate">#REF!</definedName>
    <definedName name="InternaTIONAL">#REF!</definedName>
    <definedName name="ipcprom90">#REF!</definedName>
    <definedName name="ITCERBILAT">'[27]ITCER Y GRAFICOS'!$A$1:$L$18</definedName>
    <definedName name="ITCERMULTI">'[27]ITCER Y GRAFICOS'!$A$44:$L$61</definedName>
    <definedName name="kamaz" localSheetId="8">#REF!</definedName>
    <definedName name="kamaz">#REF!</definedName>
    <definedName name="LadrilloBarro" localSheetId="8">#REF!</definedName>
    <definedName name="LadrilloBarro">#REF!</definedName>
    <definedName name="Last_Row">#N/A</definedName>
    <definedName name="LIBOR3">[28]SUPUESTOS!$A$12:$IV$12</definedName>
    <definedName name="LIBOR6">[28]SUPUESTOS!A$11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OKUPMTH">#REF!</definedName>
    <definedName name="madera">#REF!</definedName>
    <definedName name="maderaroja">#REF!</definedName>
    <definedName name="Masterkure">#REF!</definedName>
    <definedName name="MB">#REF!</definedName>
    <definedName name="MCV_B1">[12]Q6!$E$158:$AH$158</definedName>
    <definedName name="mcv_b2">[29]Q6!$E$141:$AH$141</definedName>
    <definedName name="MCV_D">[12]Q7!$E$58:$AH$58</definedName>
    <definedName name="MCV_D1">[12]Q7!$E$59:$AH$59</definedName>
    <definedName name="MCV_N">[30]Q1!$E$57:$AH$57</definedName>
    <definedName name="MCV_N1">[30]Q1!$E$58:$AH$58</definedName>
    <definedName name="MCV_T">[17]Q5!$E$103:$AH$103</definedName>
    <definedName name="MCV_T1">[17]Q5!$E$104:$AH$104</definedName>
    <definedName name="meses">[31]EJECUTIVO!$M$54:$M$65</definedName>
    <definedName name="MEZCLADORA" localSheetId="8">#REF!</definedName>
    <definedName name="MEZCLADORA">#REF!</definedName>
    <definedName name="mineria">[32]PONDRAMA!$C$14</definedName>
    <definedName name="mineria2">[32]PONDRAMA!$C$12</definedName>
    <definedName name="MINICARGADOR" localSheetId="8">#REF!</definedName>
    <definedName name="MINICARGADOR">#REF!</definedName>
    <definedName name="MINICARGADORC" localSheetId="8">#REF!</definedName>
    <definedName name="MINICARGADORC">#REF!</definedName>
    <definedName name="MINICARGADORD" localSheetId="8">#REF!</definedName>
    <definedName name="MINICARGADORD">#REF!</definedName>
    <definedName name="MINICARGADORL">#REF!</definedName>
    <definedName name="MINICARGADORR">#REF!</definedName>
    <definedName name="MONO1212">#REF!</definedName>
    <definedName name="Month">#REF!</definedName>
    <definedName name="montilla">[15]Hoja1!#REF!</definedName>
    <definedName name="MOTONIVELADORA" localSheetId="8">#REF!</definedName>
    <definedName name="MOTONIVELADORA">#REF!</definedName>
    <definedName name="MS_BXG">[12]Micro!$E$28:$AH$28</definedName>
    <definedName name="MS_GCB_NGDP">[12]Micro!$E$19:$AH$19</definedName>
    <definedName name="MS_GGB_NGDP">[12]Micro!$E$20:$AH$20</definedName>
    <definedName name="MS_LUR">[12]Micro!$E$15:$AH$15</definedName>
    <definedName name="MS_NGDP">[12]Micro!$E$12:$AH$12</definedName>
    <definedName name="MS_NGDP_RG">[12]Micro!$E$9:$AH$9</definedName>
    <definedName name="MS_PCPIG">[12]Micro!$E$16:$AH$16</definedName>
    <definedName name="MS_TMG_RPCH">[12]Micro!$E$24:$AH$24</definedName>
    <definedName name="MS_TXG_RPCH">[12]Micro!$E$23:$AH$23</definedName>
    <definedName name="nacional">'[8]Indicadores basicos'!$A$1:$V$28</definedName>
    <definedName name="NCG_R">[30]Q1!$E$11:$AH$11</definedName>
    <definedName name="NCP">[12]Q2!$E$11:$AH$11</definedName>
    <definedName name="NCP_R">[30]Q1!$E$14:$AH$14</definedName>
    <definedName name="Ndf">[24]CIRRs!$C$69</definedName>
    <definedName name="NFI">[12]Q2!$E$20:$AH$20</definedName>
    <definedName name="NFI_R">[30]Q1!$E$23:$AH$23</definedName>
    <definedName name="NFIG">[12]Q2!$E$23:$AH$23</definedName>
    <definedName name="NFIP">[12]Q2!$E$26:$AH$26</definedName>
    <definedName name="NGDP_R">[30]Q1!$E$50:$AH$50</definedName>
    <definedName name="ngdp2">[33]Q2!$E$47:$AH$47</definedName>
    <definedName name="NGSG">[12]Q2!$E$53:$AH$53</definedName>
    <definedName name="NGSP">[12]Q2!$E$56:$AH$56</definedName>
    <definedName name="NI">[12]Q2!$E$14:$AH$14</definedName>
    <definedName name="NI_GDP">[12]Q2!$E$16:$AH$16</definedName>
    <definedName name="NI_NGDP">[12]Q2!$E$16:$AH$16</definedName>
    <definedName name="NI_R">[30]Q1!$E$17:$AH$17</definedName>
    <definedName name="NINV_R_GDP">[30]Q1!$E$21:$AH$21</definedName>
    <definedName name="NM">[12]Q2!$E$38:$AH$38</definedName>
    <definedName name="NM_R">[30]Q1!$E$41:$AH$41</definedName>
    <definedName name="NMG">[12]Q2!$E$41:$AH$41</definedName>
    <definedName name="NMG_R">[30]Q1!$E$44:$AH$44</definedName>
    <definedName name="NMG_RG">[30]Q1!$E$45:$AH$45</definedName>
    <definedName name="NMS">[12]Q2!$E$44:$AH$44</definedName>
    <definedName name="NMS_R">[30]Q1!$E$47:$AH$47</definedName>
    <definedName name="Num_Pmt_Per_Year" localSheetId="8">#REF!</definedName>
    <definedName name="Num_Pmt_Per_Year">#REF!</definedName>
    <definedName name="Number_of_Payments" localSheetId="8">MATCH(0.01,V!End_Bal,-1)+1</definedName>
    <definedName name="Number_of_Payments">MATCH(0.01,End_Bal,-1)+1</definedName>
    <definedName name="NX">[12]Q2!$E$29:$AH$29</definedName>
    <definedName name="NX_R">[30]Q1!$E$32:$AH$32</definedName>
    <definedName name="NXG">[12]Q2!$E$32:$AH$32</definedName>
    <definedName name="NXG_R">[30]Q1!$E$35:$AH$35</definedName>
    <definedName name="NXG_RG">[30]Q1!$E$36:$AH$36</definedName>
    <definedName name="NXS">[12]Q2!$E$35:$AH$35</definedName>
    <definedName name="NXS_R">[30]Q1!$E$38:$AH$38</definedName>
    <definedName name="NZ_wt">'[16]OECD wgt'!$B$27</definedName>
    <definedName name="O">#N/A</definedName>
    <definedName name="OBRAS_DE_INFRAESTRUCTURA__LEY_N__23966_ART._19">[18]C!$B$23:$N$23</definedName>
    <definedName name="OBRAS_DE_INFRAESTRUCTURA_BASICA_SOCIAL_Y_NECESIDADES_BASICAS_INSATISFECHAS__LEY_N__23621">[18]C!$B$17:$N$17</definedName>
    <definedName name="oficial" localSheetId="8">#REF!</definedName>
    <definedName name="oficial">#REF!</definedName>
    <definedName name="onshow2">[6]!onshow2</definedName>
    <definedName name="operador">#REF!</definedName>
    <definedName name="palim">[34]PONDRAMA!$C$3</definedName>
    <definedName name="Pay_Date" localSheetId="8">#REF!</definedName>
    <definedName name="Pay_Date">#REF!</definedName>
    <definedName name="Pay_Num" localSheetId="8">#REF!</definedName>
    <definedName name="Pay_Num">#REF!</definedName>
    <definedName name="Payment_Date" localSheetId="8">DATE(YEAR(V!Loan_Start),MONTH(V!Loan_Start)+Payment_Number,DAY(V!Loan_Start))</definedName>
    <definedName name="Payment_Date">DATE(YEAR(Loan_Start),MONTH(Loan_Start)+Payment_Number,DAY(Loan_Start))</definedName>
    <definedName name="Payment_Date2">#N/A</definedName>
    <definedName name="pbeb">[22]PONDRAMA!$C$4</definedName>
    <definedName name="pcal">[22]PONDRAMA!$C$9</definedName>
    <definedName name="pcau">[22]PONDRAMA!$C$14</definedName>
    <definedName name="pchNM_R">[30]Q1!$E$42:$AH$42</definedName>
    <definedName name="pchNMG_R">[30]Q1!$E$45:$AH$45</definedName>
    <definedName name="pchNX_R">[30]Q1!$E$33:$AH$33</definedName>
    <definedName name="pchNXG_R">[30]Q1!$E$36:$AH$36</definedName>
    <definedName name="PCPIG">[12]Q3!$E$26:$AH$26</definedName>
    <definedName name="pcue">[22]PONDRAMA!$C$8</definedName>
    <definedName name="pder">[22]PONDRAMA!$C$12</definedName>
    <definedName name="pdiv">[22]PONDRAMA!$C$19</definedName>
    <definedName name="PIBCORD" localSheetId="8">#REF!</definedName>
    <definedName name="PIBCORD">#REF!</definedName>
    <definedName name="PIBORI" localSheetId="8">#REF!</definedName>
    <definedName name="PIBORI">#REF!</definedName>
    <definedName name="PIBORO" localSheetId="8">#REF!</definedName>
    <definedName name="PIBORO">#REF!</definedName>
    <definedName name="Piedrac">#REF!</definedName>
    <definedName name="PiedraVolcanica">#REF!</definedName>
    <definedName name="PIPA">#REF!</definedName>
    <definedName name="Playwood">#REF!</definedName>
    <definedName name="Playwood12">#REF!</definedName>
    <definedName name="Playwood58">#REF!</definedName>
    <definedName name="pmad">[22]PONDRAMA!$C$10</definedName>
    <definedName name="pmaq">[22]PONDRAMA!$C$17</definedName>
    <definedName name="pmet">[22]PONDRAMA!$C$16</definedName>
    <definedName name="pmin">[26]PONDRAMA!$C$20</definedName>
    <definedName name="pmue">[22]PONDRAMA!$C$18</definedName>
    <definedName name="pnomet">[22]PONDRAMA!$C$15</definedName>
    <definedName name="Polyhead" localSheetId="8">#REF!</definedName>
    <definedName name="Polyhead">#REF!</definedName>
    <definedName name="pondacces" localSheetId="8">#REF!</definedName>
    <definedName name="pondacces">#REF!</definedName>
    <definedName name="pondaceite" localSheetId="8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zzolith">#REF!</definedName>
    <definedName name="ppap">[22]PONDRAMA!$C$11</definedName>
    <definedName name="pqui">[22]PONDRAMA!$C$13</definedName>
    <definedName name="PRICES" localSheetId="8">#REF!</definedName>
    <definedName name="PRICES">#REF!</definedName>
    <definedName name="Princ" localSheetId="8">#REF!</definedName>
    <definedName name="Princ">#REF!</definedName>
    <definedName name="Print_Area_Reset" localSheetId="8">OFFSET(V!Full_Print,0,0,Last_Row)</definedName>
    <definedName name="Print_Area_Reset">OFFSET(Full_Print,0,0,Last_Row)</definedName>
    <definedName name="ps" localSheetId="8">#REF!</definedName>
    <definedName name="ps">#REF!</definedName>
    <definedName name="ptab">[34]PONDRAMA!$C$5</definedName>
    <definedName name="ptab.">[35]PONDRAMA!$C$5</definedName>
    <definedName name="ptex">[22]PONDRAMA!$C$6</definedName>
    <definedName name="pves">[22]PONDRAMA!$C$7</definedName>
    <definedName name="qqq" localSheetId="8" hidden="1">{#N/A,#N/A,FALSE,"EXTRABUDGT"}</definedName>
    <definedName name="qqq" hidden="1">{#N/A,#N/A,FALSE,"EXTRABUDGT"}</definedName>
    <definedName name="RgCName">[36]EERProfile!$A$2</definedName>
    <definedName name="RgFdDefBaseYr">[36]EERProfile!$P$2</definedName>
    <definedName name="RgFdEper">[36]EERProfile!$N$2</definedName>
    <definedName name="RgFdGrFoot">[36]EERProfile!$AC$2</definedName>
    <definedName name="RgFdGrSeries">[36]EERProfile!$AA$2:$AA$7</definedName>
    <definedName name="RgFdGrSeriesVal">[36]EERProfile!$AB$2:$AB$7</definedName>
    <definedName name="RgFdGrType">[36]EERProfile!$Z$2</definedName>
    <definedName name="RgFdPartCseries">[36]EERProfile!$K$2</definedName>
    <definedName name="Rheocrete" localSheetId="8">#REF!</definedName>
    <definedName name="Rheocrete">#REF!</definedName>
    <definedName name="Rheomac" localSheetId="8">#REF!</definedName>
    <definedName name="Rheomac">#REF!</definedName>
    <definedName name="rngDepartmentDrive">[37]Main!$AB$23</definedName>
    <definedName name="rngEMailAddress">[37]Main!$AB$20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News">[38]Main!$AB$27</definedName>
    <definedName name="Sched_Pay" localSheetId="8">#REF!</definedName>
    <definedName name="Sched_Pay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>#REF!</definedName>
    <definedName name="SECTEX">#REF!</definedName>
    <definedName name="sei">[39]sei!$A$61:$I$139</definedName>
    <definedName name="Selecto" localSheetId="8">#REF!</definedName>
    <definedName name="Selecto">#REF!</definedName>
    <definedName name="sencount" hidden="1">2</definedName>
    <definedName name="sikament" localSheetId="8">#REF!</definedName>
    <definedName name="sikament">#REF!</definedName>
    <definedName name="Table1">[40]T1!$A$1:$R$76</definedName>
    <definedName name="TABLE10">[41]B:I!$B$54:$J$184</definedName>
    <definedName name="Table22" localSheetId="8">#REF!</definedName>
    <definedName name="Table22">#REF!</definedName>
    <definedName name="TABLE36">'[17]loans&amp;grants(F)'!$B$156:$N$204</definedName>
    <definedName name="TABLE37">'[17]loans&amp;grants(F)'!$B$247:$O$294</definedName>
    <definedName name="TABLE38">'[17]loans&amp;grants(F)'!$B$297:$AJ$368</definedName>
    <definedName name="TABLE39">'[17]loans&amp;grants(F)'!$B$297:$AJ$368</definedName>
    <definedName name="Tablec">'[19]C:F'!$A$147:$H$1016</definedName>
    <definedName name="tabled">'[19]C:D'!$B$183:$U$249</definedName>
    <definedName name="tablee">'[19]C:D'!$B$370:$U$531</definedName>
    <definedName name="TARAENAD" localSheetId="8">#REF!</definedName>
    <definedName name="TARAENAD">#REF!</definedName>
    <definedName name="tarena" localSheetId="8">#REF!</definedName>
    <definedName name="tarena">#REF!</definedName>
    <definedName name="TARENAC" localSheetId="8">#REF!</definedName>
    <definedName name="TARENAC">#REF!</definedName>
    <definedName name="TARENAD">#REF!</definedName>
    <definedName name="TARENAL">#REF!</definedName>
    <definedName name="TARENAR">#REF!</definedName>
    <definedName name="tblLinks">[12]Links!$A$4:$F$33</definedName>
    <definedName name="tc" localSheetId="8">#REF!</definedName>
    <definedName name="tc">#REF!</definedName>
    <definedName name="tcemento" localSheetId="8">#REF!</definedName>
    <definedName name="tcemento">#REF!</definedName>
    <definedName name="TCEMENTOC" localSheetId="8">#REF!</definedName>
    <definedName name="TCEMENTOC">#REF!</definedName>
    <definedName name="TCEMENTOD">#REF!</definedName>
    <definedName name="TCEMENTOL">#REF!</definedName>
    <definedName name="TCEMENTOR">#REF!</definedName>
    <definedName name="tgrava">#REF!</definedName>
    <definedName name="TGRAVAC">#REF!</definedName>
    <definedName name="TGRAVAD">#REF!</definedName>
    <definedName name="TGRAVAL">#REF!</definedName>
    <definedName name="TGRAVAR">#REF!</definedName>
    <definedName name="_xlnm.Print_Titles">[42]Q5!$A$1:$C$65536,[42]Q5!$A$1:$IV$7</definedName>
    <definedName name="Títulos_a_imprimir_IM" localSheetId="8">#REF!</definedName>
    <definedName name="Títulos_a_imprimir_IM">#REF!</definedName>
    <definedName name="Total_Interest" localSheetId="8">#REF!</definedName>
    <definedName name="Total_Interest">#REF!</definedName>
    <definedName name="Total_Pay">#REF!</definedName>
    <definedName name="Total_Payment" localSheetId="8">Scheduled_Payment+Extra_Payment</definedName>
    <definedName name="Total_Payment">Scheduled_Payment+Extra_Payment</definedName>
    <definedName name="TOTALP.31HOG">[43]COUD!$FC$529</definedName>
    <definedName name="TOTALP.5">[43]COUD!$FL$529</definedName>
    <definedName name="TOTALP.51">[43]COUD!$FI$529</definedName>
    <definedName name="TOTALP.52">[43]COUD!$FJ$529</definedName>
    <definedName name="TOTALP.6">[43]COUD!$FB$529</definedName>
    <definedName name="TOTALP.7">[43]COUD!$FB$265</definedName>
    <definedName name="TOTALP2EQ">[43]COUD!$EX$529</definedName>
    <definedName name="TOTALP31ISFLSH">[43]COUD!$FD$529</definedName>
    <definedName name="TOTALP3GOB">[43]COUD!$FG$529</definedName>
    <definedName name="TOTALUTILIZ.1">[43]COUD!$FM$529</definedName>
    <definedName name="Trimestre">[31]EJECUTIVO!$N$54:$N$57</definedName>
    <definedName name="tselecto" localSheetId="8">#REF!</definedName>
    <definedName name="tselecto">#REF!</definedName>
    <definedName name="TXGO_D">[17]Q5!$E$54:$AH$54</definedName>
    <definedName name="UNO" localSheetId="8">#REF!</definedName>
    <definedName name="UNO">#REF!</definedName>
    <definedName name="USA_wt">'[16]OECD wgt'!$B$4</definedName>
    <definedName name="VA_CORR" localSheetId="8">#REF!</definedName>
    <definedName name="VA_CORR">#REF!</definedName>
    <definedName name="VAcomp" localSheetId="8">#REF!</definedName>
    <definedName name="VAcomp">#REF!</definedName>
    <definedName name="Values_Entered" localSheetId="8">IF(V!Loan_Amount*V!Interest_Rate*V!Loan_Years*V!Loan_Start&gt;0,1,0)</definedName>
    <definedName name="Values_Entered">IF(Loan_Amount*Interest_Rate*Loan_Years*Loan_Start&gt;0,1,0)</definedName>
    <definedName name="VARIAC2010" localSheetId="8">#REF!</definedName>
    <definedName name="VARIAC2010">#REF!</definedName>
    <definedName name="VARIACION" localSheetId="8">#REF!</definedName>
    <definedName name="VARIACION">#REF!</definedName>
    <definedName name="VBP_CORR" localSheetId="8">#REF!</definedName>
    <definedName name="VBP_CORR">#REF!</definedName>
    <definedName name="VBP_VA_REAL">#REF!</definedName>
    <definedName name="VBPPARTIDO">#REF!</definedName>
    <definedName name="vIATICO">#REF!</definedName>
    <definedName name="Vibrador">#REF!</definedName>
    <definedName name="VOLUMENCAL">#REF!</definedName>
    <definedName name="will3">[6]!will3</definedName>
    <definedName name="wrn.BANKS." localSheetId="8" hidden="1">{#N/A,#N/A,FALSE,"BANKS"}</definedName>
    <definedName name="wrn.BANKS." hidden="1">{#N/A,#N/A,FALSE,"BANKS"}</definedName>
    <definedName name="wrn.BOP." localSheetId="8" hidden="1">{#N/A,#N/A,FALSE,"BOP"}</definedName>
    <definedName name="wrn.BOP." hidden="1">{#N/A,#N/A,FALSE,"BOP"}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CREDIT." localSheetId="8" hidden="1">{#N/A,#N/A,FALSE,"CREDIT"}</definedName>
    <definedName name="wrn.CREDIT." hidden="1">{#N/A,#N/A,FALSE,"CREDIT"}</definedName>
    <definedName name="wrn.DEBTSVC." localSheetId="8" hidden="1">{#N/A,#N/A,FALSE,"DEBTSVC"}</definedName>
    <definedName name="wrn.DEBTSVC." hidden="1">{#N/A,#N/A,FALSE,"DEBTSVC"}</definedName>
    <definedName name="wrn.DEPO." localSheetId="8" hidden="1">{#N/A,#N/A,FALSE,"DEPO"}</definedName>
    <definedName name="wrn.DEPO." hidden="1">{#N/A,#N/A,FALSE,"DEPO"}</definedName>
    <definedName name="wrn.EXCISE." localSheetId="8" hidden="1">{#N/A,#N/A,FALSE,"EXCISE"}</definedName>
    <definedName name="wrn.EXCISE." hidden="1">{#N/A,#N/A,FALSE,"EXCISE"}</definedName>
    <definedName name="wrn.EXRATE." localSheetId="8" hidden="1">{#N/A,#N/A,FALSE,"EXRATE"}</definedName>
    <definedName name="wrn.EXRATE." hidden="1">{#N/A,#N/A,FALSE,"EXRATE"}</definedName>
    <definedName name="wrn.EXTDEBT." localSheetId="8" hidden="1">{#N/A,#N/A,FALSE,"EXTDEBT"}</definedName>
    <definedName name="wrn.EXTDEBT." hidden="1">{#N/A,#N/A,FALSE,"EXTDEBT"}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8" hidden="1">{#N/A,#N/A,FALSE,"EXTRABUDGT2"}</definedName>
    <definedName name="wrn.EXTRABUDGT2." hidden="1">{#N/A,#N/A,FALSE,"EXTRABUDGT2"}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8" hidden="1">{#N/A,#N/A,FALSE,"GGOVT"}</definedName>
    <definedName name="wrn.GGOVT." hidden="1">{#N/A,#N/A,FALSE,"GGOVT"}</definedName>
    <definedName name="wrn.GGOVT2." localSheetId="8" hidden="1">{#N/A,#N/A,FALSE,"GGOVT2"}</definedName>
    <definedName name="wrn.GGOVT2." hidden="1">{#N/A,#N/A,FALSE,"GGOVT2"}</definedName>
    <definedName name="wrn.GGOVTPC." localSheetId="8" hidden="1">{#N/A,#N/A,FALSE,"GGOVT%"}</definedName>
    <definedName name="wrn.GGOVTPC." hidden="1">{#N/A,#N/A,FALSE,"GGOVT%"}</definedName>
    <definedName name="wrn.INCOMETX." localSheetId="8" hidden="1">{#N/A,#N/A,FALSE,"INCOMETX"}</definedName>
    <definedName name="wrn.INCOMETX." hidden="1">{#N/A,#N/A,FALSE,"INCOMETX"}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8" hidden="1">{#N/A,#N/A,FALSE,"INTERST"}</definedName>
    <definedName name="wrn.INTERST." hidden="1">{#N/A,#N/A,FALSE,"INTERST"}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8" hidden="1">{"MONA",#N/A,FALSE,"S"}</definedName>
    <definedName name="wrn.MONA." hidden="1">{"MONA",#N/A,FALSE,"S"}</definedName>
    <definedName name="wrn.MS." localSheetId="8" hidden="1">{#N/A,#N/A,FALSE,"MS"}</definedName>
    <definedName name="wrn.MS." hidden="1">{#N/A,#N/A,FALSE,"MS"}</definedName>
    <definedName name="wrn.NBG." localSheetId="8" hidden="1">{#N/A,#N/A,FALSE,"NBG"}</definedName>
    <definedName name="wrn.NBG." hidden="1">{#N/A,#N/A,FALSE,"NBG"}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8" hidden="1">{#N/A,#N/A,FALSE,"PCPI"}</definedName>
    <definedName name="wrn.PCPI." hidden="1">{#N/A,#N/A,FALSE,"PCPI"}</definedName>
    <definedName name="wrn.PENSION." localSheetId="8" hidden="1">{#N/A,#N/A,FALSE,"PENSION"}</definedName>
    <definedName name="wrn.PENSION." hidden="1">{#N/A,#N/A,FALSE,"PENSION"}</definedName>
    <definedName name="wrn.PRUDENT." localSheetId="8" hidden="1">{#N/A,#N/A,FALSE,"PRUDENT"}</definedName>
    <definedName name="wrn.PRUDENT." hidden="1">{#N/A,#N/A,FALSE,"PRUDENT"}</definedName>
    <definedName name="wrn.PUBLEXP." localSheetId="8" hidden="1">{#N/A,#N/A,FALSE,"PUBLEXP"}</definedName>
    <definedName name="wrn.PUBLEXP." hidden="1">{#N/A,#N/A,FALSE,"PUBLEXP"}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8" hidden="1">{#N/A,#N/A,FALSE,"REVSHARE"}</definedName>
    <definedName name="wrn.REVSHARE." hidden="1">{#N/A,#N/A,FALSE,"REVSHARE"}</definedName>
    <definedName name="wrn.STATE." localSheetId="8" hidden="1">{#N/A,#N/A,FALSE,"STATE"}</definedName>
    <definedName name="wrn.STATE." hidden="1">{#N/A,#N/A,FALSE,"STATE"}</definedName>
    <definedName name="wrn.TAXARREARS." localSheetId="8" hidden="1">{#N/A,#N/A,FALSE,"TAXARREARS"}</definedName>
    <definedName name="wrn.TAXARREARS." hidden="1">{#N/A,#N/A,FALSE,"TAXARREARS"}</definedName>
    <definedName name="wrn.TAXPAYRS." localSheetId="8" hidden="1">{#N/A,#N/A,FALSE,"TAXPAYRS"}</definedName>
    <definedName name="wrn.TAXPAYRS." hidden="1">{#N/A,#N/A,FALSE,"TAXPAYRS"}</definedName>
    <definedName name="wrn.TRADE." localSheetId="8" hidden="1">{#N/A,#N/A,FALSE,"TRADE"}</definedName>
    <definedName name="wrn.TRADE." hidden="1">{#N/A,#N/A,FALSE,"TRADE"}</definedName>
    <definedName name="wrn.TRANSPORT." localSheetId="8" hidden="1">{#N/A,#N/A,FALSE,"TRANPORT"}</definedName>
    <definedName name="wrn.TRANSPORT." hidden="1">{#N/A,#N/A,FALSE,"TRANPORT"}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8" hidden="1">{#N/A,#N/A,FALSE,"WAGES"}</definedName>
    <definedName name="wrn.WAGES." hidden="1">{#N/A,#N/A,FALSE,"WAGES"}</definedName>
    <definedName name="wrn.WEO." localSheetId="8" hidden="1">{"WEO",#N/A,FALSE,"T"}</definedName>
    <definedName name="wrn.WEO." hidden="1">{"WEO",#N/A,FALSE,"T"}</definedName>
    <definedName name="XandRev">'[25]tab 3'!$F$63:$Z$65</definedName>
    <definedName name="xc">'[44]graf 1'!$A$3:$C$28</definedName>
  </definedNames>
  <calcPr calcId="152511"/>
  <fileRecoveryPr autoRecover="0"/>
</workbook>
</file>

<file path=xl/calcChain.xml><?xml version="1.0" encoding="utf-8"?>
<calcChain xmlns="http://schemas.openxmlformats.org/spreadsheetml/2006/main">
  <c r="J7" i="17" l="1"/>
  <c r="I7" i="17"/>
  <c r="H7" i="17"/>
  <c r="G7" i="17"/>
  <c r="F7" i="17"/>
  <c r="E7" i="17"/>
  <c r="D7" i="17"/>
</calcChain>
</file>

<file path=xl/comments1.xml><?xml version="1.0" encoding="utf-8"?>
<comments xmlns="http://schemas.openxmlformats.org/spreadsheetml/2006/main">
  <authors>
    <author>Autor</author>
  </authors>
  <commentList>
    <comment ref="BA1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dato lo actualizaron en el IV trimestre. Antes tenia 3.2</t>
        </r>
      </text>
    </comment>
  </commentList>
</comments>
</file>

<file path=xl/sharedStrings.xml><?xml version="1.0" encoding="utf-8"?>
<sst xmlns="http://schemas.openxmlformats.org/spreadsheetml/2006/main" count="775" uniqueCount="271">
  <si>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</si>
  <si>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</si>
  <si>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</si>
  <si>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</si>
  <si>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</si>
  <si>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</si>
  <si>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Servicio</t>
  </si>
  <si>
    <t>Total por instrumento</t>
  </si>
  <si>
    <t>1. Gobierno</t>
  </si>
  <si>
    <t>BPI y CBPI</t>
  </si>
  <si>
    <t>Bonos de pagos y subastas 2/</t>
  </si>
  <si>
    <t>Letras de cambio y subastas 2/</t>
  </si>
  <si>
    <t>Otros 3/</t>
  </si>
  <si>
    <t>2. Banco Central</t>
  </si>
  <si>
    <t>Títulos Bancarios</t>
  </si>
  <si>
    <t>Bonos bancarios</t>
  </si>
  <si>
    <t>Otros Títulos</t>
  </si>
  <si>
    <t>Letras 2/</t>
  </si>
  <si>
    <t>Bonos subasta</t>
  </si>
  <si>
    <t>1/ Preliminar</t>
  </si>
  <si>
    <t>3/ Incluye certificados, acciones, pagarés y contratos.</t>
  </si>
  <si>
    <t>I Trim 2015</t>
  </si>
  <si>
    <t>Total</t>
  </si>
  <si>
    <t>Cuadro IX</t>
  </si>
  <si>
    <t>I Trim</t>
  </si>
  <si>
    <t>II Trim</t>
  </si>
  <si>
    <t>III Trim</t>
  </si>
  <si>
    <t>IV Trim</t>
  </si>
  <si>
    <t>Totales por instrumento</t>
  </si>
  <si>
    <t>Bonos de pagos y subastas</t>
  </si>
  <si>
    <t>Letras de cambio y subastas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</si>
  <si>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</si>
  <si>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</si>
  <si>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</si>
  <si>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</si>
  <si>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</si>
  <si>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</si>
  <si>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</si>
  <si>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</si>
  <si>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>Total por deudor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</si>
  <si>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</si>
  <si>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</si>
  <si>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</si>
  <si>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</si>
  <si>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</si>
  <si>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TEI, BEI con el resto SPNF</t>
  </si>
  <si>
    <t>Total por plazo</t>
  </si>
  <si>
    <t>Partidas Informativas:</t>
  </si>
  <si>
    <t>Deuda interna total / PIB</t>
  </si>
  <si>
    <t>Deuda interna del gobierno / PIB</t>
  </si>
  <si>
    <t>Deuda interna del BCN / PIB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</si>
  <si>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</si>
  <si>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</si>
  <si>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</si>
  <si>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</si>
  <si>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</si>
  <si>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</si>
  <si>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</si>
  <si>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</si>
  <si>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</si>
  <si>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</si>
  <si>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</si>
  <si>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</si>
  <si>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</si>
  <si>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</si>
  <si>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</si>
  <si>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</si>
  <si>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</si>
  <si>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</si>
  <si>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</si>
  <si>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</si>
  <si>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</si>
  <si>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</si>
  <si>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</si>
  <si>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</si>
  <si>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</si>
  <si>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Tota deudores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</si>
  <si>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</si>
  <si>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</si>
  <si>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</si>
  <si>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</si>
  <si>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</si>
  <si>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</si>
  <si>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</si>
  <si>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</si>
  <si>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</si>
  <si>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</si>
  <si>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</si>
  <si>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</si>
  <si>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</si>
  <si>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</si>
  <si>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</si>
  <si>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</si>
  <si>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</si>
  <si>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Moneda</t>
  </si>
  <si>
    <t>Elemento</t>
  </si>
  <si>
    <t>Monto</t>
  </si>
  <si>
    <t>Plazo</t>
  </si>
  <si>
    <t>Gracia</t>
  </si>
  <si>
    <t>concesionalidad</t>
  </si>
  <si>
    <t>contratado</t>
  </si>
  <si>
    <t>(años)</t>
  </si>
  <si>
    <t>(porcentaje)</t>
  </si>
  <si>
    <t>(millones US$)</t>
  </si>
  <si>
    <t>Electricidad, gas y agua</t>
  </si>
  <si>
    <t>Construcción</t>
  </si>
  <si>
    <t>BCIE</t>
  </si>
  <si>
    <t>Cuadro IV</t>
  </si>
  <si>
    <t>Total deudores</t>
  </si>
  <si>
    <t xml:space="preserve">Gobierno </t>
  </si>
  <si>
    <t>Servicios sociales, salud y educación</t>
  </si>
  <si>
    <t>Cuadro IIIc</t>
  </si>
  <si>
    <t>Gobierno general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</si>
  <si>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</si>
  <si>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</si>
  <si>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</si>
  <si>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</si>
  <si>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</si>
  <si>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</si>
  <si>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</si>
  <si>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</si>
  <si>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</si>
  <si>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</si>
  <si>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</si>
  <si>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</si>
  <si>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Total por acreedor y plazo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</si>
  <si>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</si>
  <si>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</si>
  <si>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</si>
  <si>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</si>
  <si>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</si>
  <si>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</si>
  <si>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</si>
  <si>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</si>
  <si>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</si>
  <si>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</si>
  <si>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</si>
  <si>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</si>
  <si>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</si>
  <si>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</si>
  <si>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</si>
  <si>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</si>
  <si>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</si>
  <si>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</si>
  <si>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</si>
  <si>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</si>
  <si>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</si>
  <si>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</si>
  <si>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</si>
  <si>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I. Deuda total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</si>
  <si>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</si>
  <si>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</si>
  <si>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</si>
  <si>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</si>
  <si>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1.1 Bonos de pago por indemnización </t>
  </si>
  <si>
    <t xml:space="preserve">1.2 Otra deuda interna </t>
  </si>
  <si>
    <t xml:space="preserve">2.1 Títulos bancarios </t>
  </si>
  <si>
    <t xml:space="preserve">2.2 Otros títulos </t>
  </si>
  <si>
    <t>Deuda total / PIB</t>
  </si>
  <si>
    <t>Deuda externa / PIB</t>
  </si>
  <si>
    <t>Deuda interna / PIB</t>
  </si>
  <si>
    <t>Cuadro I</t>
  </si>
  <si>
    <t>Indicadores de sostenibilidad de la deuda pública</t>
  </si>
  <si>
    <t>I</t>
  </si>
  <si>
    <t>Saldo de deuda total</t>
  </si>
  <si>
    <t>Saldo deuda externa</t>
  </si>
  <si>
    <t>Saldo de deuda interna</t>
  </si>
  <si>
    <t>II</t>
  </si>
  <si>
    <t>Servicio deuda total</t>
  </si>
  <si>
    <t>Servicio de deuda interna</t>
  </si>
  <si>
    <t>III</t>
  </si>
  <si>
    <t>Servicio deuda externa</t>
  </si>
  <si>
    <t>Servicio deuda interna</t>
  </si>
  <si>
    <t>Servicio deuda interna Gobierno</t>
  </si>
  <si>
    <t>Servicio deuda interna Banco Central</t>
  </si>
  <si>
    <t>IV</t>
  </si>
  <si>
    <t xml:space="preserve">Servicio deuda total </t>
  </si>
  <si>
    <t>V</t>
  </si>
  <si>
    <t xml:space="preserve">Saldo deuda externa </t>
  </si>
  <si>
    <t>Desembolsos deuda externa</t>
  </si>
  <si>
    <t>VI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</si>
  <si>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</si>
  <si>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</si>
  <si>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</si>
  <si>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</si>
  <si>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>Fuente: MHCP y BCN</t>
  </si>
  <si>
    <t>Deuda a PIB (en %)</t>
  </si>
  <si>
    <t>Deuda a ingresos tributarios (en %)</t>
  </si>
  <si>
    <t>Deuda pública total (millones de dólares)</t>
  </si>
  <si>
    <t>Deuda externa (millones de dólares)</t>
  </si>
  <si>
    <t>II Trim 2015</t>
  </si>
  <si>
    <t>PIB</t>
  </si>
  <si>
    <t>Deuda Pública Total</t>
  </si>
  <si>
    <t>III Trim 2015</t>
  </si>
  <si>
    <t>Noviembre</t>
  </si>
  <si>
    <t>IV Trim 2015</t>
  </si>
  <si>
    <t>I Trim 2016</t>
  </si>
  <si>
    <t>Fondo OPEP</t>
  </si>
  <si>
    <t>BEI</t>
  </si>
  <si>
    <t>II Trim 2016</t>
  </si>
  <si>
    <t>III Trim 2016</t>
  </si>
  <si>
    <t>Banco Mundial</t>
  </si>
  <si>
    <t>IV Trim 2016</t>
  </si>
  <si>
    <t>Sociedades captadoras de depósitos excento el banco central</t>
  </si>
  <si>
    <t>Otras Sociedades financieras</t>
  </si>
  <si>
    <t xml:space="preserve">     Servicio Letras de corto plazo</t>
  </si>
  <si>
    <t xml:space="preserve">     Servicio de deuda interna BCN excluyendo Letras de corto plazo</t>
  </si>
  <si>
    <t>Servicio deuda total (excluyendo Letras de c/plazo)</t>
  </si>
  <si>
    <t>Deuda Pública Total (millones de US$)</t>
  </si>
  <si>
    <t>Deuda Pública Total a PIB (%)</t>
  </si>
  <si>
    <t>I Trim 2017</t>
  </si>
  <si>
    <t>USD</t>
  </si>
  <si>
    <t>II Trim 2017</t>
  </si>
  <si>
    <t>III Trim 2017</t>
  </si>
  <si>
    <t xml:space="preserve">Saldo deuda total </t>
  </si>
  <si>
    <t>IV Trim 2017</t>
  </si>
  <si>
    <t>Bilateral</t>
  </si>
  <si>
    <t>Privados (comerciales)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</si>
  <si>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</si>
  <si>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</si>
  <si>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</si>
  <si>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</si>
  <si>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t>I Trim 2018</t>
  </si>
  <si>
    <t>1/:Este préstamo se firmó inicialmente el 4 y 5 de diciembre 2013, se modificó el 11 y 28 de febrero de 2014 y se restableció el 24 de marzo de 2018</t>
  </si>
  <si>
    <t>VII Programa de Mejoramiento y Rehabilitación de Carreteras (2211)</t>
  </si>
  <si>
    <r>
      <t xml:space="preserve">Fase I del Programa Integral Sectorial de Agua y Saneamiento Humano de Nicaragua: Mejoramiento y Ampliación de los Sistemas de Abastecimiento y Agua Potable y Saneamiento en 19 ciudades (PISASH) (FI No. 89466) </t>
    </r>
    <r>
      <rPr>
        <vertAlign val="superscript"/>
        <sz val="10"/>
        <color theme="1"/>
        <rFont val="Verdana"/>
        <family val="2"/>
      </rPr>
      <t>1/</t>
    </r>
  </si>
  <si>
    <t>II Trim 2018</t>
  </si>
  <si>
    <t>Préstamos externos contratados al 30 de Junio de 2018</t>
  </si>
  <si>
    <t>Proyecto de desarrollo de caminos rurales (13075P)</t>
  </si>
  <si>
    <r>
      <t xml:space="preserve">Proyecto de fortalecimiento de los derechos de propiedad (6198-0-NI) </t>
    </r>
    <r>
      <rPr>
        <vertAlign val="superscript"/>
        <sz val="10"/>
        <rFont val="Verdana"/>
        <family val="2"/>
      </rPr>
      <t>2/</t>
    </r>
  </si>
  <si>
    <r>
      <t xml:space="preserve">Proyecto de prestación integrada de servicios de salud pública (6199-0-NI) </t>
    </r>
    <r>
      <rPr>
        <vertAlign val="superscript"/>
        <sz val="10"/>
        <rFont val="Verdana"/>
        <family val="2"/>
      </rPr>
      <t>2/</t>
    </r>
  </si>
  <si>
    <t>Proyecto de Saneamiento de Bluefields (2210)</t>
  </si>
  <si>
    <t>Fondos del BCIE</t>
  </si>
  <si>
    <t>Administración pública</t>
  </si>
  <si>
    <r>
      <t xml:space="preserve">Financiamiento adicional para el proyecto de mejoramiento de acceso urbano y rural (6201-0-NI) </t>
    </r>
    <r>
      <rPr>
        <vertAlign val="superscript"/>
        <sz val="10"/>
        <color theme="1"/>
        <rFont val="Verdana"/>
        <family val="2"/>
      </rPr>
      <t>3/</t>
    </r>
  </si>
  <si>
    <t>2/: Según contrato de préstamo, la tasa de interés anual es de 1.25%, sin embargo el deudor tambien asume cargos básicos anuales del 0.75% por lo que se suman para el cálculo del costo del préstamo.</t>
  </si>
  <si>
    <t>3/: El Banco Mundial aprobó en Marzo 2016 una facilidad de ampliación de fondos AIF (Scale-Up Facility (SUF)) con el objetivo de brindar apoyo adicional a los países de la AIF.</t>
  </si>
  <si>
    <t>Convenio Corea</t>
  </si>
  <si>
    <r>
      <t xml:space="preserve">Deuda a exportaciones (en %) </t>
    </r>
    <r>
      <rPr>
        <b/>
        <vertAlign val="superscript"/>
        <sz val="10"/>
        <rFont val="Verdana"/>
        <family val="2"/>
      </rPr>
      <t>2/</t>
    </r>
  </si>
  <si>
    <r>
      <t xml:space="preserve">Saldo de deuda externa </t>
    </r>
    <r>
      <rPr>
        <vertAlign val="superscript"/>
        <sz val="10"/>
        <rFont val="Verdana"/>
        <family val="2"/>
      </rPr>
      <t>3/</t>
    </r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</si>
  <si>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</si>
  <si>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</si>
  <si>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r>
      <t xml:space="preserve">Letras de cambio y subastas </t>
    </r>
    <r>
      <rPr>
        <vertAlign val="superscript"/>
        <sz val="10"/>
        <rFont val="Verdana"/>
        <family val="2"/>
      </rPr>
      <t>2/</t>
    </r>
  </si>
  <si>
    <r>
      <t>Otros</t>
    </r>
    <r>
      <rPr>
        <vertAlign val="superscript"/>
        <sz val="10"/>
        <rFont val="Verdana"/>
        <family val="2"/>
      </rPr>
      <t xml:space="preserve"> 3/</t>
    </r>
  </si>
  <si>
    <r>
      <t xml:space="preserve">Títulos bancarios </t>
    </r>
    <r>
      <rPr>
        <b/>
        <vertAlign val="superscript"/>
        <sz val="10"/>
        <rFont val="Verdana"/>
        <family val="2"/>
      </rPr>
      <t>4/</t>
    </r>
  </si>
  <si>
    <r>
      <t xml:space="preserve">Letras </t>
    </r>
    <r>
      <rPr>
        <vertAlign val="superscript"/>
        <sz val="10"/>
        <rFont val="Verdana"/>
        <family val="2"/>
      </rPr>
      <t>2/</t>
    </r>
  </si>
  <si>
    <t>2/ Incluye exportaciones de bienes y servicios considerando las exportaciones brutas de zonas francas</t>
  </si>
  <si>
    <t>3/ Se consideran exportaciones de bienes y servicios móviles doce meses (ncluye exportaciones de bienes y servicios considerando las exportaciones brutas de zonas francas).</t>
  </si>
  <si>
    <t>Servicio de deuda externa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</si>
  <si>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4/</t>
    </r>
  </si>
  <si>
    <t>1/ Preliminar.</t>
  </si>
  <si>
    <t>2/ Corresponde a deuda contraída por el Gobierno y Banco Central con el sector privado y entidades del resto del Sector Público (caso de Letras de Tesorería, Bonos de la República y Letras del BCN).</t>
  </si>
  <si>
    <t>Fuente: MHCP y BCN.</t>
  </si>
  <si>
    <t>2/ Incluye Bonos de Pagos y Bonos de la República de Nicaragua.</t>
  </si>
  <si>
    <t xml:space="preserve">4/ Títulos colocados mediante subastas competitivas y no competitivas al sector privado y entidades del resto del sector público. 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</si>
  <si>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</si>
  <si>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</si>
  <si>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</si>
  <si>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</si>
  <si>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</si>
  <si>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</si>
  <si>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</si>
  <si>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</si>
  <si>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 xml:space="preserve">4/ Corresponde a deuda del Gobierno y Banco Central con el sector privado y entidades del resto del Sector Público (Letras de Tesorería, Bonos de la República y Letras del BCN). En Octubre 2015, la Autoridad monetaria introdujo instrumentos a plazos de 7 y 14 días y desde noviembre 2017, se realizaron nuevas transacciones de Letras denominadas en dólares y pagaderas en dólares. </t>
  </si>
  <si>
    <r>
      <t xml:space="preserve">Línea de crédito para apoyar la gestión de liquidez del BCN (2002) </t>
    </r>
    <r>
      <rPr>
        <vertAlign val="superscript"/>
        <sz val="10"/>
        <color theme="1"/>
        <rFont val="Verdana"/>
        <family val="2"/>
      </rPr>
      <t>4/</t>
    </r>
  </si>
  <si>
    <t xml:space="preserve">4/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</t>
  </si>
  <si>
    <t>III Trim 2018</t>
  </si>
  <si>
    <t>Proyecto de Mejoramiento de las Capacidades Técnicas y Operativas de Puerto Corinto (2222)</t>
  </si>
  <si>
    <t>Préstamos externos contratados al 30 de Septiembre de 2018</t>
  </si>
  <si>
    <t>n.d</t>
  </si>
  <si>
    <t>4/ Corresponde a linea de crédito entre el BCIE y el BCN suscrita por primera vez el 21/08/2009 y renovada anualmente desde entonces. A septiembre 2018 se han realizado tres desembolsos de US$50 millones cada uno para un total de US$150.0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</si>
</sst>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* _(#,##0.0_)\ _P_-;* \(#,##0.0\)\ _P_-;_-* &quot;-&quot;??\ _P_-;_-@_-"/>
    <numFmt numFmtId="181" formatCode="#,##0.0;\-#,##0.0;&quot;--&quot;"/>
    <numFmt numFmtId="182" formatCode="_(* #,##0.00000_);_(* \(#,##0.00000\);_(* &quot;-&quot;??_);_(@_)"/>
    <numFmt numFmtId="183" formatCode="0.00000%"/>
    <numFmt numFmtId="184" formatCode="_-[$€-2]* #,##0.00_-;\-[$€-2]* #,##0.00_-;_-[$€-2]* &quot;-&quot;??_-"/>
    <numFmt numFmtId="185" formatCode="_([$€]* #,##0.00_);_([$€]* \(#,##0.00\);_([$€]* &quot;-&quot;??_);_(@_)"/>
    <numFmt numFmtId="186" formatCode="_ [$€-2]\ * #,##0.00_ ;_ [$€-2]\ * \-#,##0.00_ ;_ [$€-2]\ * &quot;-&quot;??_ "/>
    <numFmt numFmtId="187" formatCode="_ [$€]\ * #,##0.00_ ;_ [$€]\ * \-#,##0.00_ ;_ [$€]\ * &quot;-&quot;??_ ;_ @_ "/>
    <numFmt numFmtId="188" formatCode="General_)"/>
    <numFmt numFmtId="189" formatCode="#.##000"/>
    <numFmt numFmtId="190" formatCode="d/m/yy\ h:mm\ \a\.m\./\p\.m\."/>
    <numFmt numFmtId="191" formatCode="#,#00"/>
    <numFmt numFmtId="192" formatCode="0.000000"/>
    <numFmt numFmtId="193" formatCode="_-* #,##0\ _p_t_a_-;\-* #,##0\ _p_t_a_-;_-* &quot;-&quot;\ _p_t_a_-;_-@_-"/>
    <numFmt numFmtId="194" formatCode="_-* #,##0.00\ _P_t_s_-;\-* #,##0.00\ _P_t_s_-;_-* &quot;-&quot;??\ _P_t_s_-;_-@_-"/>
    <numFmt numFmtId="195" formatCode="_-* #,##0.00\ &quot;Pts&quot;_-;\-* #,##0.00\ &quot;Pts&quot;_-;_-* &quot;-&quot;??\ &quot;Pts&quot;_-;_-@_-"/>
    <numFmt numFmtId="196" formatCode="_-* #,##0\ _P_t_s_-;\-* #,##0\ _P_t_s_-;_-* &quot;-&quot;\ _P_t_s_-;_-@_-"/>
    <numFmt numFmtId="197" formatCode="_-* #,##0.0000\ _P_t_s_-;\-* #,##0.0000\ _P_t_s_-;_-* &quot;-&quot;\ _P_t_s_-;_-@_-"/>
    <numFmt numFmtId="198" formatCode="#,##0.000;\-#,##0.000"/>
    <numFmt numFmtId="199" formatCode="[&gt;=0.05]#,##0.0;[&lt;=-0.05]\-#,##0.0;?0.0"/>
    <numFmt numFmtId="200" formatCode="[&gt;=0.05]\(#,##0.0\);[&lt;=-0.05]\(\-#,##0.0\);?\(\-\-\)"/>
    <numFmt numFmtId="201" formatCode="[&gt;=0.05]\(#,##0.0\);[&lt;=-0.05]\(\-#,##0.0\);\(\-\-\);\(@\)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00"/>
    <numFmt numFmtId="206" formatCode="%#,#00"/>
    <numFmt numFmtId="207" formatCode="dd\-mmm\-yy_)"/>
    <numFmt numFmtId="208" formatCode="#,##0.0____"/>
    <numFmt numFmtId="209" formatCode="_-* #,##0.000\ _P_t_s_-;\-* #,##0.000\ _P_t_s_-;_-* &quot;-&quot;\ _P_t_s_-;_-@_-"/>
    <numFmt numFmtId="210" formatCode="_-* #,##0.00\ _P_t_a_-;\-* #,##0.00\ _P_t_a_-;_-* &quot;-&quot;??\ _P_t_a_-;_-@_-"/>
    <numFmt numFmtId="211" formatCode="#,##0.000000"/>
    <numFmt numFmtId="212" formatCode="#.##0,"/>
    <numFmt numFmtId="213" formatCode="General\ \ \ \ \ \ "/>
    <numFmt numFmtId="214" formatCode="0.0\ \ \ \ \ \ \ \ "/>
    <numFmt numFmtId="215" formatCode="mmmm\ yyyy"/>
    <numFmt numFmtId="216" formatCode="\$#,##0.00\ ;\(\$#,##0.00\)"/>
    <numFmt numFmtId="217" formatCode="0.0%"/>
    <numFmt numFmtId="218" formatCode="_ * #,##0_ ;_ * \-#,##0_ ;_ * &quot;-&quot;??_ ;_ @_ "/>
    <numFmt numFmtId="219" formatCode="_(* #,##0_);_(* \(#,##0\);_(* &quot;-&quot;??_);_(@_)"/>
    <numFmt numFmtId="220" formatCode="#,##0.0_);\(#,##0.0\)"/>
    <numFmt numFmtId="221" formatCode="_-* #,##0.0_-;\-* #,##0.0_-;_-* &quot;-&quot;?_-;_-@_-"/>
    <numFmt numFmtId="222" formatCode="_-* #,##0.00\ _€_-;\-* #,##0.00\ _€_-;_-* &quot;-&quot;??\ _€_-;_-@_-"/>
    <numFmt numFmtId="223" formatCode="#,##0\ &quot;€&quot;;[Red]\-#,##0\ &quot;€&quot;"/>
    <numFmt numFmtId="224" formatCode="#,##0;[Red]\(#,##0\)"/>
    <numFmt numFmtId="225" formatCode="_-[$€]* #,##0.00_-;\-[$€]* #,##0.00_-;_-[$€]* &quot;-&quot;??_-;_-@_-"/>
    <numFmt numFmtId="226" formatCode="#,##0.000000000"/>
    <numFmt numFmtId="227" formatCode="_(* #,##0.000_);_(* \(#,##0.000\);_(* &quot;-&quot;??_);_(@_)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vertAlign val="superscript"/>
      <sz val="10"/>
      <color theme="1"/>
      <name val="Verdana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6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79" fontId="30" fillId="0" borderId="0" applyFont="0" applyFill="0" applyBorder="0" applyAlignment="0" applyProtection="0"/>
    <xf numFmtId="0" fontId="29" fillId="1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9" fillId="1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29" fillId="2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9" fillId="2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3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9" fillId="0" borderId="3">
      <alignment horizontal="center" vertical="center"/>
    </xf>
    <xf numFmtId="0" fontId="33" fillId="0" borderId="16">
      <protection hidden="1"/>
    </xf>
    <xf numFmtId="0" fontId="34" fillId="48" borderId="16" applyNumberFormat="0" applyFont="0" applyBorder="0" applyAlignment="0" applyProtection="0">
      <protection hidden="1"/>
    </xf>
    <xf numFmtId="0" fontId="34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0" fontId="35" fillId="48" borderId="16" applyNumberFormat="0" applyFont="0" applyBorder="0" applyAlignment="0" applyProtection="0">
      <protection hidden="1"/>
    </xf>
    <xf numFmtId="180" fontId="36" fillId="0" borderId="17" applyBorder="0">
      <alignment horizontal="center" vertical="center"/>
    </xf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37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3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24" fillId="7" borderId="10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42" fillId="48" borderId="18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43" fillId="49" borderId="19" applyNumberFormat="0" applyAlignment="0" applyProtection="0"/>
    <xf numFmtId="0" fontId="26" fillId="8" borderId="13" applyNumberFormat="0" applyAlignment="0" applyProtection="0"/>
    <xf numFmtId="0" fontId="26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44" fillId="8" borderId="13" applyNumberFormat="0" applyAlignment="0" applyProtection="0"/>
    <xf numFmtId="0" fontId="43" fillId="49" borderId="19" applyNumberFormat="0" applyAlignment="0" applyProtection="0"/>
    <xf numFmtId="0" fontId="43" fillId="49" borderId="19" applyNumberFormat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45" fillId="0" borderId="20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12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1" fontId="47" fillId="50" borderId="21">
      <alignment horizontal="right" vertical="center"/>
    </xf>
    <xf numFmtId="0" fontId="48" fillId="50" borderId="21">
      <alignment horizontal="right" vertical="center"/>
    </xf>
    <xf numFmtId="0" fontId="2" fillId="50" borderId="22"/>
    <xf numFmtId="0" fontId="47" fillId="51" borderId="21">
      <alignment horizontal="center" vertical="center"/>
    </xf>
    <xf numFmtId="1" fontId="47" fillId="50" borderId="21">
      <alignment horizontal="right" vertical="center"/>
    </xf>
    <xf numFmtId="0" fontId="2" fillId="50" borderId="0"/>
    <xf numFmtId="0" fontId="49" fillId="50" borderId="21">
      <alignment horizontal="left" vertical="center"/>
    </xf>
    <xf numFmtId="0" fontId="49" fillId="50" borderId="21"/>
    <xf numFmtId="0" fontId="48" fillId="50" borderId="21">
      <alignment horizontal="right" vertical="center"/>
    </xf>
    <xf numFmtId="0" fontId="50" fillId="52" borderId="21">
      <alignment horizontal="left" vertical="center"/>
    </xf>
    <xf numFmtId="0" fontId="50" fillId="52" borderId="21">
      <alignment horizontal="left" vertical="center"/>
    </xf>
    <xf numFmtId="0" fontId="51" fillId="50" borderId="21">
      <alignment horizontal="left" vertical="center"/>
    </xf>
    <xf numFmtId="0" fontId="52" fillId="50" borderId="22"/>
    <xf numFmtId="0" fontId="47" fillId="53" borderId="21">
      <alignment horizontal="left" vertical="center"/>
    </xf>
    <xf numFmtId="181" fontId="9" fillId="0" borderId="0"/>
    <xf numFmtId="170" fontId="2" fillId="0" borderId="0" applyFont="0" applyFill="0" applyBorder="0" applyAlignment="0" applyProtection="0"/>
    <xf numFmtId="182" fontId="2" fillId="0" borderId="0">
      <protection locked="0"/>
    </xf>
    <xf numFmtId="183" fontId="2" fillId="0" borderId="0">
      <protection locked="0"/>
    </xf>
    <xf numFmtId="2" fontId="39" fillId="0" borderId="0">
      <protection locked="0"/>
    </xf>
    <xf numFmtId="0" fontId="53" fillId="0" borderId="0" applyProtection="0"/>
    <xf numFmtId="169" fontId="9" fillId="0" borderId="0" applyBorder="0"/>
    <xf numFmtId="169" fontId="9" fillId="0" borderId="5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9" fillId="10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9" fillId="1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9" fillId="18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29" fillId="2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9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30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56" fillId="39" borderId="18" applyNumberFormat="0" applyAlignment="0" applyProtection="0"/>
    <xf numFmtId="0" fontId="22" fillId="6" borderId="10" applyNumberFormat="0" applyAlignment="0" applyProtection="0"/>
    <xf numFmtId="0" fontId="22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7" fillId="6" borderId="10" applyNumberFormat="0" applyAlignment="0" applyProtection="0"/>
    <xf numFmtId="0" fontId="56" fillId="39" borderId="18" applyNumberFormat="0" applyAlignment="0" applyProtection="0"/>
    <xf numFmtId="0" fontId="56" fillId="39" borderId="18" applyNumberFormat="0" applyAlignment="0" applyProtection="0"/>
    <xf numFmtId="0" fontId="58" fillId="0" borderId="0">
      <alignment vertical="top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59" fillId="0" borderId="0"/>
    <xf numFmtId="189" fontId="60" fillId="0" borderId="0">
      <protection locked="0"/>
    </xf>
    <xf numFmtId="189" fontId="60" fillId="0" borderId="0">
      <protection locked="0"/>
    </xf>
    <xf numFmtId="189" fontId="40" fillId="0" borderId="0">
      <protection locked="0"/>
    </xf>
    <xf numFmtId="189" fontId="39" fillId="0" borderId="0">
      <protection locked="0"/>
    </xf>
    <xf numFmtId="189" fontId="39" fillId="0" borderId="0">
      <protection locked="0"/>
    </xf>
    <xf numFmtId="189" fontId="39" fillId="0" borderId="0">
      <protection locked="0"/>
    </xf>
    <xf numFmtId="189" fontId="40" fillId="0" borderId="0">
      <protection locked="0"/>
    </xf>
    <xf numFmtId="0" fontId="61" fillId="0" borderId="0"/>
    <xf numFmtId="0" fontId="2" fillId="0" borderId="0">
      <protection locked="0"/>
    </xf>
    <xf numFmtId="190" fontId="2" fillId="0" borderId="0">
      <protection locked="0"/>
    </xf>
    <xf numFmtId="2" fontId="53" fillId="0" borderId="0" applyProtection="0"/>
    <xf numFmtId="191" fontId="39" fillId="0" borderId="0">
      <protection locked="0"/>
    </xf>
    <xf numFmtId="0" fontId="62" fillId="0" borderId="0"/>
    <xf numFmtId="38" fontId="11" fillId="51" borderId="0" applyNumberFormat="0" applyBorder="0" applyAlignment="0" applyProtection="0"/>
    <xf numFmtId="0" fontId="2" fillId="0" borderId="0">
      <protection locked="0"/>
    </xf>
    <xf numFmtId="0" fontId="41" fillId="0" borderId="0">
      <protection locked="0"/>
    </xf>
    <xf numFmtId="0" fontId="53" fillId="0" borderId="0" applyNumberFormat="0" applyFont="0" applyFill="0" applyBorder="0" applyAlignment="0" applyProtection="0"/>
    <xf numFmtId="0" fontId="63" fillId="0" borderId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68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10" fontId="11" fillId="50" borderId="21" applyNumberFormat="0" applyBorder="0" applyAlignment="0" applyProtection="0"/>
    <xf numFmtId="15" fontId="2" fillId="0" borderId="0"/>
    <xf numFmtId="192" fontId="59" fillId="0" borderId="0" applyFont="0" applyFill="0" applyBorder="0" applyAlignment="0" applyProtection="0"/>
    <xf numFmtId="0" fontId="67" fillId="0" borderId="16">
      <alignment horizontal="left"/>
      <protection locked="0"/>
    </xf>
    <xf numFmtId="19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9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>
      <protection locked="0"/>
    </xf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7" fontId="2" fillId="0" borderId="0">
      <protection locked="0"/>
    </xf>
    <xf numFmtId="198" fontId="2" fillId="0" borderId="0">
      <protection locked="0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1" fillId="0" borderId="22" applyNumberFormat="0" applyAlignment="0"/>
    <xf numFmtId="0" fontId="72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5" fillId="0" borderId="22" applyNumberFormat="0" applyAlignment="0"/>
    <xf numFmtId="0" fontId="77" fillId="0" borderId="22" applyNumberFormat="0" applyAlignment="0"/>
    <xf numFmtId="0" fontId="78" fillId="0" borderId="22" applyNumberFormat="0" applyAlignment="0"/>
    <xf numFmtId="0" fontId="79" fillId="0" borderId="22" applyNumberFormat="0" applyAlignment="0"/>
    <xf numFmtId="0" fontId="78" fillId="0" borderId="22" applyNumberFormat="0" applyAlignment="0"/>
    <xf numFmtId="0" fontId="78" fillId="0" borderId="22" applyNumberFormat="0" applyAlignment="0"/>
    <xf numFmtId="0" fontId="80" fillId="0" borderId="22" applyNumberFormat="0" applyAlignment="0"/>
    <xf numFmtId="0" fontId="78" fillId="0" borderId="22" applyNumberFormat="0" applyAlignment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2" fillId="0" borderId="0"/>
    <xf numFmtId="0" fontId="2" fillId="0" borderId="0" applyNumberFormat="0" applyFill="0" applyBorder="0" applyAlignment="0" applyProtection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68" fillId="0" borderId="0"/>
    <xf numFmtId="199" fontId="9" fillId="0" borderId="0" applyFill="0" applyBorder="0" applyAlignment="0" applyProtection="0">
      <alignment horizontal="right"/>
    </xf>
    <xf numFmtId="200" fontId="87" fillId="0" borderId="0">
      <alignment horizontal="right"/>
    </xf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31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88" fillId="9" borderId="14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9" fillId="58" borderId="23" applyNumberFormat="0" applyFont="0" applyAlignment="0" applyProtection="0"/>
    <xf numFmtId="0" fontId="30" fillId="0" borderId="0">
      <alignment horizontal="left"/>
    </xf>
    <xf numFmtId="201" fontId="87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2" fontId="9" fillId="0" borderId="0" applyFont="0" applyFill="0" applyBorder="0" applyAlignment="0" applyProtection="0"/>
    <xf numFmtId="203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39" fillId="0" borderId="0">
      <protection locked="0"/>
    </xf>
    <xf numFmtId="189" fontId="39" fillId="0" borderId="0">
      <protection locked="0"/>
    </xf>
    <xf numFmtId="20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208" fontId="9" fillId="0" borderId="0" applyFill="0" applyBorder="0" applyAlignment="0">
      <alignment horizontal="centerContinuous"/>
    </xf>
    <xf numFmtId="0" fontId="30" fillId="0" borderId="0"/>
    <xf numFmtId="209" fontId="2" fillId="0" borderId="0">
      <protection locked="0"/>
    </xf>
    <xf numFmtId="210" fontId="2" fillId="0" borderId="0">
      <protection locked="0"/>
    </xf>
    <xf numFmtId="0" fontId="89" fillId="0" borderId="16" applyNumberFormat="0" applyFill="0" applyBorder="0" applyAlignment="0" applyProtection="0">
      <protection hidden="1"/>
    </xf>
    <xf numFmtId="39" fontId="11" fillId="0" borderId="6" applyFill="0">
      <alignment horizontal="left"/>
    </xf>
    <xf numFmtId="0" fontId="23" fillId="7" borderId="11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0" fillId="48" borderId="24" applyNumberFormat="0" applyAlignment="0" applyProtection="0"/>
    <xf numFmtId="0" fontId="9" fillId="0" borderId="1">
      <alignment horizontal="center" vertical="center"/>
    </xf>
    <xf numFmtId="38" fontId="61" fillId="0" borderId="25"/>
    <xf numFmtId="211" fontId="2" fillId="0" borderId="0">
      <protection locked="0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2" fillId="0" borderId="0" applyNumberFormat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6" fillId="0" borderId="7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7" fillId="0" borderId="8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8" fillId="0" borderId="9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41" fillId="0" borderId="0">
      <protection locked="0"/>
    </xf>
    <xf numFmtId="2" fontId="41" fillId="0" borderId="0">
      <protection locked="0"/>
    </xf>
    <xf numFmtId="0" fontId="105" fillId="48" borderId="16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06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189" fontId="39" fillId="0" borderId="0">
      <protection locked="0"/>
    </xf>
    <xf numFmtId="212" fontId="39" fillId="0" borderId="0">
      <protection locked="0"/>
    </xf>
    <xf numFmtId="0" fontId="61" fillId="0" borderId="0"/>
    <xf numFmtId="4" fontId="2" fillId="0" borderId="0" applyFont="0" applyFill="0" applyBorder="0" applyAlignment="0" applyProtection="0"/>
    <xf numFmtId="0" fontId="107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8" fillId="0" borderId="0" applyNumberFormat="0" applyFont="0" applyFill="0" applyBorder="0" applyAlignment="0" applyProtection="0">
      <alignment vertical="top"/>
    </xf>
    <xf numFmtId="0" fontId="107" fillId="0" borderId="0" applyNumberFormat="0" applyFont="0" applyFill="0" applyBorder="0" applyAlignment="0" applyProtection="0"/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107" fillId="0" borderId="0" applyNumberFormat="0" applyFont="0" applyFill="0" applyBorder="0" applyAlignment="0" applyProtection="0">
      <alignment horizontal="left" vertical="top"/>
    </xf>
    <xf numFmtId="0" fontId="9" fillId="0" borderId="0"/>
    <xf numFmtId="0" fontId="109" fillId="0" borderId="0">
      <alignment horizontal="left" wrapText="1"/>
    </xf>
    <xf numFmtId="0" fontId="110" fillId="0" borderId="1" applyNumberFormat="0" applyFont="0" applyFill="0" applyBorder="0" applyAlignment="0" applyProtection="0">
      <alignment horizontal="center" wrapText="1"/>
    </xf>
    <xf numFmtId="213" fontId="30" fillId="0" borderId="0" applyNumberFormat="0" applyFont="0" applyFill="0" applyBorder="0" applyAlignment="0" applyProtection="0">
      <alignment horizontal="right"/>
    </xf>
    <xf numFmtId="0" fontId="110" fillId="0" borderId="0" applyNumberFormat="0" applyFont="0" applyFill="0" applyBorder="0" applyAlignment="0" applyProtection="0">
      <alignment horizontal="left" indent="1"/>
    </xf>
    <xf numFmtId="214" fontId="110" fillId="0" borderId="0" applyNumberFormat="0" applyFont="0" applyFill="0" applyBorder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110" fillId="0" borderId="0" applyNumberFormat="0" applyFont="0" applyFill="0" applyBorder="0" applyAlignment="0" applyProtection="0">
      <alignment horizontal="left" indent="1"/>
    </xf>
    <xf numFmtId="0" fontId="9" fillId="0" borderId="0" applyNumberFormat="0" applyFont="0" applyFill="0" applyBorder="0" applyAlignment="0" applyProtection="0">
      <alignment horizontal="left" wrapText="1" indent="2"/>
    </xf>
    <xf numFmtId="215" fontId="9" fillId="0" borderId="0">
      <alignment horizontal="right"/>
    </xf>
    <xf numFmtId="0" fontId="111" fillId="0" borderId="0" applyProtection="0"/>
    <xf numFmtId="216" fontId="111" fillId="0" borderId="0" applyProtection="0"/>
    <xf numFmtId="0" fontId="112" fillId="0" borderId="0" applyProtection="0"/>
    <xf numFmtId="0" fontId="113" fillId="0" borderId="0" applyProtection="0"/>
    <xf numFmtId="0" fontId="111" fillId="0" borderId="4" applyProtection="0"/>
    <xf numFmtId="0" fontId="9" fillId="0" borderId="0"/>
    <xf numFmtId="10" fontId="111" fillId="0" borderId="0" applyProtection="0"/>
    <xf numFmtId="0" fontId="111" fillId="0" borderId="0"/>
    <xf numFmtId="2" fontId="111" fillId="0" borderId="0" applyProtection="0"/>
    <xf numFmtId="4" fontId="111" fillId="0" borderId="0" applyProtection="0"/>
    <xf numFmtId="43" fontId="2" fillId="0" borderId="0" applyFont="0" applyFill="0" applyBorder="0" applyAlignment="0" applyProtection="0"/>
    <xf numFmtId="0" fontId="31" fillId="34" borderId="0" applyNumberFormat="0" applyBorder="0" applyAlignment="0" applyProtection="0"/>
    <xf numFmtId="186" fontId="31" fillId="34" borderId="0" applyNumberFormat="0" applyBorder="0" applyAlignment="0" applyProtection="0"/>
    <xf numFmtId="186" fontId="31" fillId="34" borderId="0" applyNumberFormat="0" applyBorder="0" applyAlignment="0" applyProtection="0"/>
    <xf numFmtId="0" fontId="31" fillId="35" borderId="0" applyNumberFormat="0" applyBorder="0" applyAlignment="0" applyProtection="0"/>
    <xf numFmtId="186" fontId="31" fillId="35" borderId="0" applyNumberFormat="0" applyBorder="0" applyAlignment="0" applyProtection="0"/>
    <xf numFmtId="186" fontId="31" fillId="35" borderId="0" applyNumberFormat="0" applyBorder="0" applyAlignment="0" applyProtection="0"/>
    <xf numFmtId="0" fontId="31" fillId="36" borderId="0" applyNumberFormat="0" applyBorder="0" applyAlignment="0" applyProtection="0"/>
    <xf numFmtId="186" fontId="31" fillId="36" borderId="0" applyNumberFormat="0" applyBorder="0" applyAlignment="0" applyProtection="0"/>
    <xf numFmtId="186" fontId="31" fillId="36" borderId="0" applyNumberFormat="0" applyBorder="0" applyAlignment="0" applyProtection="0"/>
    <xf numFmtId="0" fontId="31" fillId="37" borderId="0" applyNumberFormat="0" applyBorder="0" applyAlignment="0" applyProtection="0"/>
    <xf numFmtId="186" fontId="31" fillId="37" borderId="0" applyNumberFormat="0" applyBorder="0" applyAlignment="0" applyProtection="0"/>
    <xf numFmtId="186" fontId="31" fillId="37" borderId="0" applyNumberFormat="0" applyBorder="0" applyAlignment="0" applyProtection="0"/>
    <xf numFmtId="0" fontId="31" fillId="38" borderId="0" applyNumberFormat="0" applyBorder="0" applyAlignment="0" applyProtection="0"/>
    <xf numFmtId="186" fontId="31" fillId="38" borderId="0" applyNumberFormat="0" applyBorder="0" applyAlignment="0" applyProtection="0"/>
    <xf numFmtId="186" fontId="31" fillId="38" borderId="0" applyNumberFormat="0" applyBorder="0" applyAlignment="0" applyProtection="0"/>
    <xf numFmtId="0" fontId="31" fillId="39" borderId="0" applyNumberFormat="0" applyBorder="0" applyAlignment="0" applyProtection="0"/>
    <xf numFmtId="186" fontId="31" fillId="39" borderId="0" applyNumberFormat="0" applyBorder="0" applyAlignment="0" applyProtection="0"/>
    <xf numFmtId="186" fontId="31" fillId="39" borderId="0" applyNumberFormat="0" applyBorder="0" applyAlignment="0" applyProtection="0"/>
    <xf numFmtId="0" fontId="31" fillId="40" borderId="0" applyNumberFormat="0" applyBorder="0" applyAlignment="0" applyProtection="0"/>
    <xf numFmtId="186" fontId="31" fillId="40" borderId="0" applyNumberFormat="0" applyBorder="0" applyAlignment="0" applyProtection="0"/>
    <xf numFmtId="186" fontId="31" fillId="40" borderId="0" applyNumberFormat="0" applyBorder="0" applyAlignment="0" applyProtection="0"/>
    <xf numFmtId="0" fontId="31" fillId="41" borderId="0" applyNumberFormat="0" applyBorder="0" applyAlignment="0" applyProtection="0"/>
    <xf numFmtId="186" fontId="31" fillId="41" borderId="0" applyNumberFormat="0" applyBorder="0" applyAlignment="0" applyProtection="0"/>
    <xf numFmtId="186" fontId="31" fillId="41" borderId="0" applyNumberFormat="0" applyBorder="0" applyAlignment="0" applyProtection="0"/>
    <xf numFmtId="0" fontId="31" fillId="42" borderId="0" applyNumberFormat="0" applyBorder="0" applyAlignment="0" applyProtection="0"/>
    <xf numFmtId="186" fontId="31" fillId="42" borderId="0" applyNumberFormat="0" applyBorder="0" applyAlignment="0" applyProtection="0"/>
    <xf numFmtId="186" fontId="31" fillId="42" borderId="0" applyNumberFormat="0" applyBorder="0" applyAlignment="0" applyProtection="0"/>
    <xf numFmtId="0" fontId="31" fillId="37" borderId="0" applyNumberFormat="0" applyBorder="0" applyAlignment="0" applyProtection="0"/>
    <xf numFmtId="186" fontId="31" fillId="37" borderId="0" applyNumberFormat="0" applyBorder="0" applyAlignment="0" applyProtection="0"/>
    <xf numFmtId="186" fontId="31" fillId="37" borderId="0" applyNumberFormat="0" applyBorder="0" applyAlignment="0" applyProtection="0"/>
    <xf numFmtId="0" fontId="31" fillId="40" borderId="0" applyNumberFormat="0" applyBorder="0" applyAlignment="0" applyProtection="0"/>
    <xf numFmtId="186" fontId="31" fillId="40" borderId="0" applyNumberFormat="0" applyBorder="0" applyAlignment="0" applyProtection="0"/>
    <xf numFmtId="186" fontId="31" fillId="40" borderId="0" applyNumberFormat="0" applyBorder="0" applyAlignment="0" applyProtection="0"/>
    <xf numFmtId="0" fontId="31" fillId="43" borderId="0" applyNumberFormat="0" applyBorder="0" applyAlignment="0" applyProtection="0"/>
    <xf numFmtId="186" fontId="31" fillId="43" borderId="0" applyNumberFormat="0" applyBorder="0" applyAlignment="0" applyProtection="0"/>
    <xf numFmtId="186" fontId="31" fillId="43" borderId="0" applyNumberFormat="0" applyBorder="0" applyAlignment="0" applyProtection="0"/>
    <xf numFmtId="0" fontId="32" fillId="44" borderId="0" applyNumberFormat="0" applyBorder="0" applyAlignment="0" applyProtection="0"/>
    <xf numFmtId="186" fontId="32" fillId="44" borderId="0" applyNumberFormat="0" applyBorder="0" applyAlignment="0" applyProtection="0"/>
    <xf numFmtId="0" fontId="32" fillId="41" borderId="0" applyNumberFormat="0" applyBorder="0" applyAlignment="0" applyProtection="0"/>
    <xf numFmtId="186" fontId="32" fillId="41" borderId="0" applyNumberFormat="0" applyBorder="0" applyAlignment="0" applyProtection="0"/>
    <xf numFmtId="0" fontId="32" fillId="42" borderId="0" applyNumberFormat="0" applyBorder="0" applyAlignment="0" applyProtection="0"/>
    <xf numFmtId="186" fontId="32" fillId="42" borderId="0" applyNumberFormat="0" applyBorder="0" applyAlignment="0" applyProtection="0"/>
    <xf numFmtId="0" fontId="32" fillId="45" borderId="0" applyNumberFormat="0" applyBorder="0" applyAlignment="0" applyProtection="0"/>
    <xf numFmtId="186" fontId="32" fillId="45" borderId="0" applyNumberFormat="0" applyBorder="0" applyAlignment="0" applyProtection="0"/>
    <xf numFmtId="0" fontId="32" fillId="46" borderId="0" applyNumberFormat="0" applyBorder="0" applyAlignment="0" applyProtection="0"/>
    <xf numFmtId="186" fontId="32" fillId="46" borderId="0" applyNumberFormat="0" applyBorder="0" applyAlignment="0" applyProtection="0"/>
    <xf numFmtId="0" fontId="32" fillId="47" borderId="0" applyNumberFormat="0" applyBorder="0" applyAlignment="0" applyProtection="0"/>
    <xf numFmtId="186" fontId="32" fillId="47" borderId="0" applyNumberFormat="0" applyBorder="0" applyAlignment="0" applyProtection="0"/>
    <xf numFmtId="0" fontId="32" fillId="54" borderId="0" applyNumberFormat="0" applyBorder="0" applyAlignment="0" applyProtection="0"/>
    <xf numFmtId="186" fontId="32" fillId="54" borderId="0" applyNumberFormat="0" applyBorder="0" applyAlignment="0" applyProtection="0"/>
    <xf numFmtId="0" fontId="32" fillId="55" borderId="0" applyNumberFormat="0" applyBorder="0" applyAlignment="0" applyProtection="0"/>
    <xf numFmtId="186" fontId="32" fillId="55" borderId="0" applyNumberFormat="0" applyBorder="0" applyAlignment="0" applyProtection="0"/>
    <xf numFmtId="0" fontId="32" fillId="56" borderId="0" applyNumberFormat="0" applyBorder="0" applyAlignment="0" applyProtection="0"/>
    <xf numFmtId="186" fontId="32" fillId="56" borderId="0" applyNumberFormat="0" applyBorder="0" applyAlignment="0" applyProtection="0"/>
    <xf numFmtId="0" fontId="32" fillId="45" borderId="0" applyNumberFormat="0" applyBorder="0" applyAlignment="0" applyProtection="0"/>
    <xf numFmtId="186" fontId="32" fillId="45" borderId="0" applyNumberFormat="0" applyBorder="0" applyAlignment="0" applyProtection="0"/>
    <xf numFmtId="0" fontId="32" fillId="46" borderId="0" applyNumberFormat="0" applyBorder="0" applyAlignment="0" applyProtection="0"/>
    <xf numFmtId="186" fontId="32" fillId="46" borderId="0" applyNumberFormat="0" applyBorder="0" applyAlignment="0" applyProtection="0"/>
    <xf numFmtId="0" fontId="32" fillId="57" borderId="0" applyNumberFormat="0" applyBorder="0" applyAlignment="0" applyProtection="0"/>
    <xf numFmtId="186" fontId="32" fillId="57" borderId="0" applyNumberFormat="0" applyBorder="0" applyAlignment="0" applyProtection="0"/>
    <xf numFmtId="0" fontId="66" fillId="35" borderId="0" applyNumberFormat="0" applyBorder="0" applyAlignment="0" applyProtection="0"/>
    <xf numFmtId="186" fontId="66" fillId="35" borderId="0" applyNumberFormat="0" applyBorder="0" applyAlignment="0" applyProtection="0"/>
    <xf numFmtId="0" fontId="42" fillId="48" borderId="18" applyNumberFormat="0" applyAlignment="0" applyProtection="0"/>
    <xf numFmtId="186" fontId="42" fillId="48" borderId="18" applyNumberFormat="0" applyAlignment="0" applyProtection="0"/>
    <xf numFmtId="0" fontId="43" fillId="49" borderId="19" applyNumberFormat="0" applyAlignment="0" applyProtection="0"/>
    <xf numFmtId="186" fontId="43" fillId="49" borderId="19" applyNumberFormat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68" fontId="114" fillId="0" borderId="0">
      <alignment horizontal="left" vertical="center"/>
    </xf>
    <xf numFmtId="0" fontId="37" fillId="36" borderId="0" applyNumberFormat="0" applyBorder="0" applyAlignment="0" applyProtection="0"/>
    <xf numFmtId="186" fontId="37" fillId="36" borderId="0" applyNumberFormat="0" applyBorder="0" applyAlignment="0" applyProtection="0"/>
    <xf numFmtId="0" fontId="102" fillId="0" borderId="26" applyNumberFormat="0" applyFill="0" applyAlignment="0" applyProtection="0"/>
    <xf numFmtId="186" fontId="102" fillId="0" borderId="26" applyNumberFormat="0" applyFill="0" applyAlignment="0" applyProtection="0"/>
    <xf numFmtId="0" fontId="103" fillId="0" borderId="27" applyNumberFormat="0" applyFill="0" applyAlignment="0" applyProtection="0"/>
    <xf numFmtId="186" fontId="103" fillId="0" borderId="27" applyNumberFormat="0" applyFill="0" applyAlignment="0" applyProtection="0"/>
    <xf numFmtId="0" fontId="54" fillId="0" borderId="28" applyNumberFormat="0" applyFill="0" applyAlignment="0" applyProtection="0"/>
    <xf numFmtId="186" fontId="54" fillId="0" borderId="28" applyNumberFormat="0" applyFill="0" applyAlignment="0" applyProtection="0"/>
    <xf numFmtId="0" fontId="54" fillId="0" borderId="0" applyNumberFormat="0" applyFill="0" applyBorder="0" applyAlignment="0" applyProtection="0"/>
    <xf numFmtId="186" fontId="54" fillId="0" borderId="0" applyNumberFormat="0" applyFill="0" applyBorder="0" applyAlignment="0" applyProtection="0"/>
    <xf numFmtId="0" fontId="56" fillId="39" borderId="18" applyNumberFormat="0" applyAlignment="0" applyProtection="0"/>
    <xf numFmtId="186" fontId="56" fillId="39" borderId="18" applyNumberFormat="0" applyAlignment="0" applyProtection="0"/>
    <xf numFmtId="0" fontId="45" fillId="0" borderId="20" applyNumberFormat="0" applyFill="0" applyAlignment="0" applyProtection="0"/>
    <xf numFmtId="186" fontId="45" fillId="0" borderId="20" applyNumberFormat="0" applyFill="0" applyAlignment="0" applyProtection="0"/>
    <xf numFmtId="43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6" fontId="115" fillId="60" borderId="0" applyNumberFormat="0" applyBorder="0" applyAlignment="0" applyProtection="0"/>
    <xf numFmtId="0" fontId="36" fillId="0" borderId="0"/>
    <xf numFmtId="0" fontId="36" fillId="0" borderId="0"/>
    <xf numFmtId="186" fontId="36" fillId="0" borderId="0"/>
    <xf numFmtId="186" fontId="36" fillId="0" borderId="0"/>
    <xf numFmtId="186" fontId="36" fillId="0" borderId="0"/>
    <xf numFmtId="186" fontId="9" fillId="0" borderId="0"/>
    <xf numFmtId="0" fontId="36" fillId="0" borderId="0"/>
    <xf numFmtId="186" fontId="36" fillId="0" borderId="0"/>
    <xf numFmtId="186" fontId="36" fillId="0" borderId="0"/>
    <xf numFmtId="0" fontId="36" fillId="0" borderId="0"/>
    <xf numFmtId="0" fontId="36" fillId="0" borderId="0"/>
    <xf numFmtId="186" fontId="36" fillId="0" borderId="0"/>
    <xf numFmtId="186" fontId="36" fillId="0" borderId="0"/>
    <xf numFmtId="186" fontId="36" fillId="0" borderId="0"/>
    <xf numFmtId="186" fontId="36" fillId="0" borderId="0"/>
    <xf numFmtId="0" fontId="31" fillId="58" borderId="23" applyNumberFormat="0" applyFont="0" applyAlignment="0" applyProtection="0"/>
    <xf numFmtId="186" fontId="31" fillId="58" borderId="23" applyNumberFormat="0" applyFont="0" applyAlignment="0" applyProtection="0"/>
    <xf numFmtId="186" fontId="31" fillId="58" borderId="23" applyNumberFormat="0" applyFont="0" applyAlignment="0" applyProtection="0"/>
    <xf numFmtId="0" fontId="90" fillId="48" borderId="24" applyNumberFormat="0" applyAlignment="0" applyProtection="0"/>
    <xf numFmtId="186" fontId="90" fillId="48" borderId="24" applyNumberFormat="0" applyAlignment="0" applyProtection="0"/>
    <xf numFmtId="9" fontId="9" fillId="0" borderId="0" applyFont="0" applyFill="0" applyBorder="0" applyAlignment="0" applyProtection="0"/>
    <xf numFmtId="168" fontId="116" fillId="0" borderId="0">
      <alignment vertical="center"/>
    </xf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17" fillId="0" borderId="0"/>
    <xf numFmtId="186" fontId="117" fillId="0" borderId="0"/>
    <xf numFmtId="186" fontId="118" fillId="0" borderId="30" applyNumberFormat="0" applyFill="0" applyAlignment="0" applyProtection="0"/>
    <xf numFmtId="186" fontId="118" fillId="0" borderId="30" applyNumberFormat="0" applyFill="0" applyAlignment="0" applyProtection="0"/>
    <xf numFmtId="0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31" fillId="6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126" fillId="11" borderId="0" applyNumberFormat="0" applyBorder="0" applyAlignment="0" applyProtection="0"/>
    <xf numFmtId="0" fontId="31" fillId="34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126" fillId="15" borderId="0" applyNumberFormat="0" applyBorder="0" applyAlignment="0" applyProtection="0"/>
    <xf numFmtId="0" fontId="31" fillId="63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126" fillId="19" borderId="0" applyNumberFormat="0" applyBorder="0" applyAlignment="0" applyProtection="0"/>
    <xf numFmtId="0" fontId="31" fillId="61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126" fillId="23" borderId="0" applyNumberFormat="0" applyBorder="0" applyAlignment="0" applyProtection="0"/>
    <xf numFmtId="0" fontId="31" fillId="38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126" fillId="27" borderId="0" applyNumberFormat="0" applyBorder="0" applyAlignment="0" applyProtection="0"/>
    <xf numFmtId="0" fontId="31" fillId="64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0" fontId="126" fillId="31" borderId="0" applyNumberFormat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1" fillId="38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31" fillId="58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126" fillId="16" borderId="0" applyNumberFormat="0" applyBorder="0" applyAlignment="0" applyProtection="0"/>
    <xf numFmtId="0" fontId="31" fillId="63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126" fillId="20" borderId="0" applyNumberFormat="0" applyBorder="0" applyAlignment="0" applyProtection="0"/>
    <xf numFmtId="0" fontId="31" fillId="61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126" fillId="24" borderId="0" applyNumberFormat="0" applyBorder="0" applyAlignment="0" applyProtection="0"/>
    <xf numFmtId="0" fontId="31" fillId="3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126" fillId="28" borderId="0" applyNumberFormat="0" applyBorder="0" applyAlignment="0" applyProtection="0"/>
    <xf numFmtId="0" fontId="31" fillId="64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126" fillId="32" borderId="0" applyNumberFormat="0" applyBorder="0" applyAlignment="0" applyProtection="0"/>
    <xf numFmtId="0" fontId="32" fillId="46" borderId="0" applyNumberFormat="0" applyBorder="0" applyAlignment="0" applyProtection="0"/>
    <xf numFmtId="0" fontId="127" fillId="13" borderId="0" applyNumberFormat="0" applyBorder="0" applyAlignment="0" applyProtection="0"/>
    <xf numFmtId="0" fontId="32" fillId="34" borderId="0" applyNumberFormat="0" applyBorder="0" applyAlignment="0" applyProtection="0"/>
    <xf numFmtId="0" fontId="127" fillId="17" borderId="0" applyNumberFormat="0" applyBorder="0" applyAlignment="0" applyProtection="0"/>
    <xf numFmtId="0" fontId="32" fillId="58" borderId="0" applyNumberFormat="0" applyBorder="0" applyAlignment="0" applyProtection="0"/>
    <xf numFmtId="0" fontId="127" fillId="21" borderId="0" applyNumberFormat="0" applyBorder="0" applyAlignment="0" applyProtection="0"/>
    <xf numFmtId="0" fontId="32" fillId="48" borderId="0" applyNumberFormat="0" applyBorder="0" applyAlignment="0" applyProtection="0"/>
    <xf numFmtId="0" fontId="127" fillId="25" borderId="0" applyNumberFormat="0" applyBorder="0" applyAlignment="0" applyProtection="0"/>
    <xf numFmtId="0" fontId="32" fillId="38" borderId="0" applyNumberFormat="0" applyBorder="0" applyAlignment="0" applyProtection="0"/>
    <xf numFmtId="0" fontId="127" fillId="29" borderId="0" applyNumberFormat="0" applyBorder="0" applyAlignment="0" applyProtection="0"/>
    <xf numFmtId="0" fontId="32" fillId="39" borderId="0" applyNumberFormat="0" applyBorder="0" applyAlignment="0" applyProtection="0"/>
    <xf numFmtId="0" fontId="127" fillId="33" borderId="0" applyNumberFormat="0" applyBorder="0" applyAlignment="0" applyProtection="0"/>
    <xf numFmtId="0" fontId="37" fillId="38" borderId="0" applyNumberFormat="0" applyBorder="0" applyAlignment="0" applyProtection="0"/>
    <xf numFmtId="0" fontId="128" fillId="3" borderId="0" applyNumberFormat="0" applyBorder="0" applyAlignment="0" applyProtection="0"/>
    <xf numFmtId="0" fontId="42" fillId="62" borderId="18" applyNumberFormat="0" applyAlignment="0" applyProtection="0"/>
    <xf numFmtId="0" fontId="129" fillId="7" borderId="10" applyNumberFormat="0" applyAlignment="0" applyProtection="0"/>
    <xf numFmtId="0" fontId="130" fillId="8" borderId="13" applyNumberFormat="0" applyAlignment="0" applyProtection="0"/>
    <xf numFmtId="0" fontId="131" fillId="0" borderId="12" applyNumberFormat="0" applyFill="0" applyAlignment="0" applyProtection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224" fontId="2" fillId="0" borderId="0"/>
    <xf numFmtId="0" fontId="107" fillId="2" borderId="0"/>
    <xf numFmtId="0" fontId="123" fillId="0" borderId="0" applyNumberFormat="0" applyFill="0" applyBorder="0" applyAlignment="0" applyProtection="0"/>
    <xf numFmtId="0" fontId="32" fillId="46" borderId="0" applyNumberFormat="0" applyBorder="0" applyAlignment="0" applyProtection="0"/>
    <xf numFmtId="0" fontId="127" fillId="10" borderId="0" applyNumberFormat="0" applyBorder="0" applyAlignment="0" applyProtection="0"/>
    <xf numFmtId="0" fontId="32" fillId="55" borderId="0" applyNumberFormat="0" applyBorder="0" applyAlignment="0" applyProtection="0"/>
    <xf numFmtId="0" fontId="127" fillId="14" borderId="0" applyNumberFormat="0" applyBorder="0" applyAlignment="0" applyProtection="0"/>
    <xf numFmtId="0" fontId="32" fillId="58" borderId="0" applyNumberFormat="0" applyBorder="0" applyAlignment="0" applyProtection="0"/>
    <xf numFmtId="0" fontId="127" fillId="18" borderId="0" applyNumberFormat="0" applyBorder="0" applyAlignment="0" applyProtection="0"/>
    <xf numFmtId="0" fontId="32" fillId="65" borderId="0" applyNumberFormat="0" applyBorder="0" applyAlignment="0" applyProtection="0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57" borderId="0" applyNumberFormat="0" applyBorder="0" applyAlignment="0" applyProtection="0"/>
    <xf numFmtId="0" fontId="127" fillId="30" borderId="0" applyNumberFormat="0" applyBorder="0" applyAlignment="0" applyProtection="0"/>
    <xf numFmtId="0" fontId="132" fillId="6" borderId="10" applyNumberFormat="0" applyAlignment="0" applyProtection="0"/>
    <xf numFmtId="225" fontId="9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6" fillId="35" borderId="0" applyNumberFormat="0" applyBorder="0" applyAlignment="0" applyProtection="0"/>
    <xf numFmtId="0" fontId="134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5" fillId="60" borderId="0" applyNumberFormat="0" applyBorder="0" applyAlignment="0" applyProtection="0"/>
    <xf numFmtId="0" fontId="135" fillId="5" borderId="0" applyNumberFormat="0" applyBorder="0" applyAlignment="0" applyProtection="0"/>
    <xf numFmtId="0" fontId="120" fillId="0" borderId="0"/>
    <xf numFmtId="0" fontId="81" fillId="0" borderId="0"/>
    <xf numFmtId="0" fontId="36" fillId="0" borderId="0"/>
    <xf numFmtId="0" fontId="122" fillId="0" borderId="0"/>
    <xf numFmtId="0" fontId="2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136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82" fillId="0" borderId="0"/>
    <xf numFmtId="0" fontId="1" fillId="0" borderId="0"/>
    <xf numFmtId="0" fontId="1" fillId="0" borderId="0"/>
    <xf numFmtId="0" fontId="9" fillId="0" borderId="0"/>
    <xf numFmtId="0" fontId="31" fillId="0" borderId="0"/>
    <xf numFmtId="0" fontId="1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199" fontId="9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62" borderId="24" applyNumberFormat="0" applyAlignment="0" applyProtection="0"/>
    <xf numFmtId="0" fontId="137" fillId="7" borderId="11" applyNumberFormat="0" applyAlignment="0" applyProtection="0"/>
    <xf numFmtId="0" fontId="13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4" fillId="0" borderId="31" applyNumberFormat="0" applyFill="0" applyAlignment="0" applyProtection="0"/>
    <xf numFmtId="0" fontId="125" fillId="0" borderId="32" applyNumberFormat="0" applyFill="0" applyAlignment="0" applyProtection="0"/>
    <xf numFmtId="0" fontId="123" fillId="0" borderId="33" applyNumberFormat="0" applyFill="0" applyAlignment="0" applyProtection="0"/>
    <xf numFmtId="0" fontId="121" fillId="0" borderId="0" applyNumberFormat="0" applyFill="0" applyBorder="0" applyAlignment="0" applyProtection="0"/>
    <xf numFmtId="0" fontId="118" fillId="0" borderId="34" applyNumberFormat="0" applyFill="0" applyAlignment="0" applyProtection="0"/>
    <xf numFmtId="0" fontId="141" fillId="0" borderId="15" applyNumberFormat="0" applyFill="0" applyAlignment="0" applyProtection="0"/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1" applyNumberFormat="0" applyFont="0" applyFill="0" applyAlignment="0" applyProtection="0">
      <alignment horizontal="center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1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 applyNumberFormat="0" applyFont="0" applyFill="0" applyBorder="0" applyAlignment="0" applyProtection="0">
      <alignment horizontal="left" wrapText="1" indent="2"/>
    </xf>
    <xf numFmtId="0" fontId="9" fillId="0" borderId="0"/>
    <xf numFmtId="0" fontId="16" fillId="0" borderId="7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9" fontId="31" fillId="0" borderId="0" applyFont="0" applyFill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9" borderId="14" applyNumberFormat="0" applyFont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0" borderId="0"/>
    <xf numFmtId="0" fontId="126" fillId="9" borderId="14" applyNumberFormat="0" applyFont="0" applyAlignment="0" applyProtection="0"/>
    <xf numFmtId="0" fontId="126" fillId="0" borderId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0" borderId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9" borderId="14" applyNumberFormat="0" applyFont="0" applyAlignment="0" applyProtection="0"/>
    <xf numFmtId="0" fontId="126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31" borderId="0" applyNumberFormat="0" applyBorder="0" applyAlignment="0" applyProtection="0"/>
    <xf numFmtId="0" fontId="126" fillId="32" borderId="0" applyNumberFormat="0" applyBorder="0" applyAlignment="0" applyProtection="0"/>
  </cellStyleXfs>
  <cellXfs count="249">
    <xf numFmtId="0" fontId="0" fillId="0" borderId="0" xfId="0"/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 applyProtection="1">
      <alignment horizontal="center" vertical="center"/>
      <protection locked="0"/>
    </xf>
    <xf numFmtId="10" fontId="5" fillId="2" borderId="0" xfId="2" applyNumberFormat="1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17" fontId="5" fillId="2" borderId="0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218" fontId="7" fillId="2" borderId="0" xfId="6" applyNumberFormat="1" applyFont="1" applyFill="1" applyBorder="1" applyAlignment="1" applyProtection="1">
      <alignment horizontal="center" vertical="center"/>
      <protection locked="0"/>
    </xf>
    <xf numFmtId="10" fontId="7" fillId="2" borderId="0" xfId="2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horizontal="center" vertical="center"/>
    </xf>
    <xf numFmtId="172" fontId="7" fillId="2" borderId="0" xfId="6" applyNumberFormat="1" applyFont="1" applyFill="1" applyBorder="1" applyAlignment="1">
      <alignment horizontal="center" vertical="center"/>
    </xf>
    <xf numFmtId="219" fontId="7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quotePrefix="1" applyFont="1" applyFill="1" applyBorder="1" applyAlignment="1">
      <alignment horizontal="center" vertical="center"/>
    </xf>
    <xf numFmtId="16" fontId="5" fillId="2" borderId="0" xfId="0" quotePrefix="1" applyNumberFormat="1" applyFont="1" applyFill="1" applyBorder="1" applyAlignment="1">
      <alignment horizontal="center" vertical="center"/>
    </xf>
    <xf numFmtId="168" fontId="7" fillId="2" borderId="0" xfId="4" applyNumberFormat="1" applyFont="1" applyFill="1" applyBorder="1" applyAlignment="1">
      <alignment horizontal="right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/>
    </xf>
    <xf numFmtId="15" fontId="5" fillId="2" borderId="0" xfId="0" applyNumberFormat="1" applyFont="1" applyFill="1" applyBorder="1" applyAlignment="1">
      <alignment horizontal="left" vertical="center" wrapText="1"/>
    </xf>
    <xf numFmtId="220" fontId="5" fillId="2" borderId="0" xfId="6" applyNumberFormat="1" applyFont="1" applyFill="1" applyBorder="1" applyAlignment="1" applyProtection="1">
      <alignment horizontal="right" vertical="center"/>
      <protection locked="0"/>
    </xf>
    <xf numFmtId="220" fontId="5" fillId="2" borderId="0" xfId="6" applyNumberFormat="1" applyFont="1" applyFill="1" applyBorder="1" applyAlignment="1">
      <alignment horizontal="right" vertical="center"/>
    </xf>
    <xf numFmtId="220" fontId="5" fillId="2" borderId="0" xfId="6" applyNumberFormat="1" applyFont="1" applyFill="1" applyBorder="1" applyAlignment="1" applyProtection="1">
      <alignment vertical="center"/>
      <protection locked="0"/>
    </xf>
    <xf numFmtId="220" fontId="5" fillId="2" borderId="0" xfId="6" applyNumberFormat="1" applyFont="1" applyFill="1" applyBorder="1" applyAlignment="1">
      <alignment vertical="center"/>
    </xf>
    <xf numFmtId="169" fontId="12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172" fontId="5" fillId="2" borderId="1" xfId="6" applyNumberFormat="1" applyFont="1" applyFill="1" applyBorder="1" applyAlignment="1" applyProtection="1">
      <alignment horizontal="center" vertical="center"/>
      <protection locked="0"/>
    </xf>
    <xf numFmtId="10" fontId="5" fillId="2" borderId="1" xfId="2" applyNumberFormat="1" applyFont="1" applyFill="1" applyBorder="1" applyAlignment="1">
      <alignment vertical="center"/>
    </xf>
    <xf numFmtId="217" fontId="5" fillId="2" borderId="1" xfId="2" applyNumberFormat="1" applyFont="1" applyFill="1" applyBorder="1" applyAlignment="1">
      <alignment horizontal="right" vertical="center"/>
    </xf>
    <xf numFmtId="172" fontId="5" fillId="2" borderId="1" xfId="6" applyNumberFormat="1" applyFont="1" applyFill="1" applyBorder="1" applyAlignment="1">
      <alignment horizontal="center" vertical="center"/>
    </xf>
    <xf numFmtId="217" fontId="7" fillId="2" borderId="0" xfId="2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5" fontId="5" fillId="2" borderId="0" xfId="0" applyNumberFormat="1" applyFont="1" applyFill="1" applyBorder="1" applyAlignment="1">
      <alignment horizontal="center" vertical="center" wrapText="1"/>
    </xf>
    <xf numFmtId="10" fontId="5" fillId="2" borderId="0" xfId="2" applyNumberFormat="1" applyFont="1" applyFill="1" applyBorder="1" applyAlignment="1">
      <alignment horizontal="right" vertical="center"/>
    </xf>
    <xf numFmtId="10" fontId="5" fillId="2" borderId="0" xfId="2270" applyNumberFormat="1" applyFont="1" applyFill="1" applyBorder="1" applyAlignment="1">
      <alignment horizontal="right" vertical="center"/>
    </xf>
    <xf numFmtId="220" fontId="5" fillId="2" borderId="0" xfId="2" applyNumberFormat="1" applyFont="1" applyFill="1" applyBorder="1" applyAlignment="1">
      <alignment horizontal="right" vertical="center"/>
    </xf>
    <xf numFmtId="10" fontId="5" fillId="2" borderId="0" xfId="2" applyNumberFormat="1" applyFont="1" applyFill="1" applyBorder="1" applyAlignment="1" applyProtection="1">
      <alignment vertical="center"/>
      <protection locked="0"/>
    </xf>
    <xf numFmtId="172" fontId="5" fillId="2" borderId="0" xfId="6" applyNumberFormat="1" applyFont="1" applyFill="1" applyBorder="1" applyAlignment="1">
      <alignment vertical="center"/>
    </xf>
    <xf numFmtId="0" fontId="12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171" fontId="5" fillId="2" borderId="0" xfId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169" fontId="5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6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8" fontId="5" fillId="2" borderId="1" xfId="3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vertical="center"/>
    </xf>
    <xf numFmtId="0" fontId="12" fillId="2" borderId="0" xfId="0" applyFont="1" applyFill="1"/>
    <xf numFmtId="165" fontId="12" fillId="2" borderId="0" xfId="1" applyFont="1" applyFill="1"/>
    <xf numFmtId="0" fontId="5" fillId="2" borderId="0" xfId="0" applyFont="1" applyFill="1" applyAlignment="1">
      <alignment horizontal="center" vertical="center"/>
    </xf>
    <xf numFmtId="165" fontId="12" fillId="2" borderId="0" xfId="1" applyFont="1" applyFill="1" applyBorder="1"/>
    <xf numFmtId="168" fontId="12" fillId="2" borderId="0" xfId="0" applyNumberFormat="1" applyFont="1" applyFill="1"/>
    <xf numFmtId="171" fontId="12" fillId="2" borderId="0" xfId="1" applyNumberFormat="1" applyFont="1" applyFill="1"/>
    <xf numFmtId="169" fontId="12" fillId="2" borderId="0" xfId="0" applyNumberFormat="1" applyFont="1" applyFill="1"/>
    <xf numFmtId="227" fontId="5" fillId="2" borderId="0" xfId="1" applyNumberFormat="1" applyFont="1" applyFill="1" applyAlignment="1">
      <alignment vertical="center"/>
    </xf>
    <xf numFmtId="165" fontId="5" fillId="2" borderId="0" xfId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8" fontId="7" fillId="2" borderId="0" xfId="3" applyNumberFormat="1" applyFont="1" applyFill="1" applyBorder="1" applyAlignment="1">
      <alignment horizontal="right" vertical="center"/>
    </xf>
    <xf numFmtId="0" fontId="143" fillId="2" borderId="0" xfId="0" applyFont="1" applyFill="1" applyAlignment="1">
      <alignment vertical="center"/>
    </xf>
    <xf numFmtId="168" fontId="143" fillId="2" borderId="0" xfId="3" applyNumberFormat="1" applyFont="1" applyFill="1" applyBorder="1" applyAlignment="1">
      <alignment horizontal="right" vertical="center"/>
    </xf>
    <xf numFmtId="169" fontId="144" fillId="2" borderId="0" xfId="0" applyNumberFormat="1" applyFont="1" applyFill="1" applyAlignment="1">
      <alignment vertical="center"/>
    </xf>
    <xf numFmtId="168" fontId="145" fillId="2" borderId="0" xfId="0" applyNumberFormat="1" applyFont="1" applyFill="1" applyAlignment="1">
      <alignment vertical="center"/>
    </xf>
    <xf numFmtId="165" fontId="5" fillId="2" borderId="0" xfId="1" applyFont="1" applyFill="1" applyBorder="1" applyAlignment="1">
      <alignment horizontal="center" vertical="center"/>
    </xf>
    <xf numFmtId="227" fontId="5" fillId="2" borderId="0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8" fontId="7" fillId="2" borderId="0" xfId="0" applyNumberFormat="1" applyFont="1" applyFill="1" applyAlignment="1">
      <alignment vertical="center"/>
    </xf>
    <xf numFmtId="168" fontId="5" fillId="2" borderId="0" xfId="1" applyNumberFormat="1" applyFont="1" applyFill="1" applyBorder="1" applyAlignment="1">
      <alignment horizontal="right" vertical="center"/>
    </xf>
    <xf numFmtId="0" fontId="146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8" fontId="7" fillId="2" borderId="1" xfId="3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/>
    <xf numFmtId="165" fontId="5" fillId="2" borderId="0" xfId="5" applyFont="1" applyFill="1" applyBorder="1" applyAlignment="1">
      <alignment horizontal="right" vertical="center"/>
    </xf>
    <xf numFmtId="168" fontId="7" fillId="2" borderId="1" xfId="4" applyNumberFormat="1" applyFont="1" applyFill="1" applyBorder="1" applyAlignment="1">
      <alignment horizontal="right" vertical="center"/>
    </xf>
    <xf numFmtId="0" fontId="12" fillId="2" borderId="1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8" fontId="7" fillId="2" borderId="0" xfId="4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indent="1"/>
    </xf>
    <xf numFmtId="0" fontId="5" fillId="2" borderId="0" xfId="10" applyFont="1" applyFill="1" applyAlignment="1">
      <alignment horizontal="left" vertical="top" indent="2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10" applyFont="1" applyFill="1" applyAlignment="1">
      <alignment horizontal="left" vertical="top" indent="3"/>
    </xf>
    <xf numFmtId="168" fontId="7" fillId="2" borderId="0" xfId="0" applyNumberFormat="1" applyFont="1" applyFill="1" applyBorder="1" applyAlignment="1">
      <alignment vertical="center"/>
    </xf>
    <xf numFmtId="0" fontId="7" fillId="2" borderId="0" xfId="10" applyFont="1" applyFill="1" applyAlignment="1">
      <alignment horizontal="left" vertical="top"/>
    </xf>
    <xf numFmtId="0" fontId="7" fillId="2" borderId="0" xfId="10" applyFont="1" applyFill="1" applyAlignment="1">
      <alignment horizontal="left" vertical="top" indent="1"/>
    </xf>
    <xf numFmtId="0" fontId="7" fillId="2" borderId="0" xfId="10" applyFont="1" applyFill="1" applyAlignment="1">
      <alignment horizontal="left" vertical="top" indent="2"/>
    </xf>
    <xf numFmtId="168" fontId="7" fillId="2" borderId="1" xfId="4" applyNumberFormat="1" applyFont="1" applyFill="1" applyBorder="1" applyAlignment="1">
      <alignment horizontal="right" vertical="top"/>
    </xf>
    <xf numFmtId="0" fontId="5" fillId="2" borderId="0" xfId="9" applyFont="1" applyFill="1" applyAlignment="1">
      <alignment vertical="center"/>
    </xf>
    <xf numFmtId="165" fontId="5" fillId="2" borderId="0" xfId="5" applyFont="1" applyFill="1" applyAlignment="1">
      <alignment vertical="center"/>
    </xf>
    <xf numFmtId="165" fontId="12" fillId="2" borderId="0" xfId="0" applyNumberFormat="1" applyFont="1" applyFill="1"/>
    <xf numFmtId="0" fontId="15" fillId="2" borderId="0" xfId="0" applyFont="1" applyFill="1"/>
    <xf numFmtId="0" fontId="7" fillId="59" borderId="3" xfId="0" applyFont="1" applyFill="1" applyBorder="1" applyAlignment="1">
      <alignment horizontal="center" vertical="center" wrapText="1"/>
    </xf>
    <xf numFmtId="226" fontId="5" fillId="2" borderId="0" xfId="0" applyNumberFormat="1" applyFont="1" applyFill="1" applyAlignment="1">
      <alignment vertical="center"/>
    </xf>
    <xf numFmtId="165" fontId="5" fillId="2" borderId="0" xfId="1" applyFont="1" applyFill="1" applyBorder="1" applyAlignment="1">
      <alignment vertical="center"/>
    </xf>
    <xf numFmtId="165" fontId="5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/>
    <xf numFmtId="4" fontId="12" fillId="2" borderId="0" xfId="0" applyNumberFormat="1" applyFont="1" applyFill="1"/>
    <xf numFmtId="171" fontId="5" fillId="2" borderId="0" xfId="1" applyNumberFormat="1" applyFont="1" applyFill="1" applyAlignment="1">
      <alignment vertical="center"/>
    </xf>
    <xf numFmtId="0" fontId="144" fillId="2" borderId="0" xfId="0" applyFont="1" applyFill="1" applyAlignment="1">
      <alignment vertical="center"/>
    </xf>
    <xf numFmtId="4" fontId="5" fillId="2" borderId="0" xfId="3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8" fontId="148" fillId="2" borderId="0" xfId="3" applyNumberFormat="1" applyFont="1" applyFill="1" applyBorder="1" applyAlignment="1">
      <alignment horizontal="right" vertical="center"/>
    </xf>
    <xf numFmtId="165" fontId="7" fillId="2" borderId="0" xfId="1" applyFont="1" applyFill="1" applyAlignment="1">
      <alignment vertical="center"/>
    </xf>
    <xf numFmtId="171" fontId="7" fillId="2" borderId="0" xfId="1" applyNumberFormat="1" applyFont="1" applyFill="1" applyBorder="1" applyAlignment="1">
      <alignment horizontal="right" vertical="center"/>
    </xf>
    <xf numFmtId="168" fontId="5" fillId="2" borderId="0" xfId="1263" applyNumberFormat="1" applyFont="1" applyFill="1" applyBorder="1" applyAlignment="1">
      <alignment horizontal="right" vertical="center"/>
    </xf>
    <xf numFmtId="182" fontId="5" fillId="2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/>
    <xf numFmtId="171" fontId="7" fillId="2" borderId="0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5" fontId="7" fillId="2" borderId="0" xfId="1" applyFont="1" applyFill="1" applyBorder="1" applyAlignment="1">
      <alignment vertical="center" wrapText="1"/>
    </xf>
    <xf numFmtId="171" fontId="7" fillId="2" borderId="0" xfId="1" applyNumberFormat="1" applyFont="1" applyFill="1" applyAlignment="1">
      <alignment vertical="center"/>
    </xf>
    <xf numFmtId="4" fontId="149" fillId="2" borderId="0" xfId="0" applyNumberFormat="1" applyFont="1" applyFill="1"/>
    <xf numFmtId="168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68" fontId="5" fillId="2" borderId="0" xfId="0" applyNumberFormat="1" applyFont="1" applyFill="1" applyAlignment="1">
      <alignment horizontal="left" vertical="center"/>
    </xf>
    <xf numFmtId="165" fontId="5" fillId="2" borderId="0" xfId="1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169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169" fontId="5" fillId="2" borderId="2" xfId="0" applyNumberFormat="1" applyFont="1" applyFill="1" applyBorder="1" applyAlignment="1">
      <alignment vertical="center"/>
    </xf>
    <xf numFmtId="0" fontId="7" fillId="59" borderId="1" xfId="0" applyFont="1" applyFill="1" applyBorder="1" applyAlignment="1">
      <alignment horizontal="center" vertical="center" wrapText="1"/>
    </xf>
    <xf numFmtId="173" fontId="5" fillId="2" borderId="2" xfId="0" applyNumberFormat="1" applyFont="1" applyFill="1" applyBorder="1" applyAlignment="1">
      <alignment vertical="center"/>
    </xf>
    <xf numFmtId="173" fontId="5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10" fillId="2" borderId="0" xfId="8" applyFill="1" applyBorder="1" applyAlignment="1" applyProtection="1"/>
    <xf numFmtId="0" fontId="147" fillId="2" borderId="0" xfId="8" applyFont="1" applyFill="1" applyBorder="1" applyAlignment="1" applyProtection="1"/>
    <xf numFmtId="0" fontId="6" fillId="2" borderId="1" xfId="0" applyFont="1" applyFill="1" applyBorder="1" applyAlignment="1">
      <alignment horizontal="left" vertical="center" wrapText="1"/>
    </xf>
    <xf numFmtId="0" fontId="5" fillId="2" borderId="0" xfId="912" applyFont="1" applyFill="1" applyAlignment="1">
      <alignment vertical="top" wrapText="1"/>
    </xf>
    <xf numFmtId="165" fontId="5" fillId="2" borderId="2" xfId="1" applyFont="1" applyFill="1" applyBorder="1" applyAlignment="1">
      <alignment vertical="center"/>
    </xf>
    <xf numFmtId="0" fontId="151" fillId="2" borderId="0" xfId="0" applyFont="1" applyFill="1"/>
    <xf numFmtId="0" fontId="152" fillId="2" borderId="0" xfId="0" applyFont="1" applyFill="1" applyBorder="1" applyAlignment="1">
      <alignment vertical="center" wrapText="1"/>
    </xf>
    <xf numFmtId="0" fontId="153" fillId="2" borderId="0" xfId="0" applyFont="1" applyFill="1" applyAlignment="1">
      <alignment vertical="center"/>
    </xf>
    <xf numFmtId="0" fontId="154" fillId="2" borderId="0" xfId="0" applyFont="1" applyFill="1"/>
    <xf numFmtId="0" fontId="151" fillId="2" borderId="0" xfId="0" applyFont="1" applyFill="1" applyBorder="1"/>
    <xf numFmtId="0" fontId="7" fillId="59" borderId="2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7" fillId="2" borderId="0" xfId="2" applyNumberFormat="1" applyFont="1" applyFill="1" applyBorder="1" applyAlignment="1">
      <alignment horizontal="right" vertical="center"/>
    </xf>
    <xf numFmtId="168" fontId="7" fillId="59" borderId="2" xfId="0" applyNumberFormat="1" applyFont="1" applyFill="1" applyBorder="1" applyAlignment="1">
      <alignment horizontal="center" vertical="center"/>
    </xf>
    <xf numFmtId="168" fontId="7" fillId="59" borderId="0" xfId="0" applyNumberFormat="1" applyFont="1" applyFill="1" applyBorder="1" applyAlignment="1">
      <alignment horizontal="center" vertical="center"/>
    </xf>
    <xf numFmtId="0" fontId="151" fillId="2" borderId="0" xfId="0" applyFont="1" applyFill="1" applyAlignment="1">
      <alignment horizontal="center"/>
    </xf>
    <xf numFmtId="0" fontId="5" fillId="59" borderId="1" xfId="0" applyFont="1" applyFill="1" applyBorder="1" applyAlignment="1">
      <alignment horizontal="center" vertical="center"/>
    </xf>
    <xf numFmtId="0" fontId="5" fillId="59" borderId="3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59" borderId="1" xfId="0" quotePrefix="1" applyFont="1" applyFill="1" applyBorder="1" applyAlignment="1">
      <alignment horizontal="center" vertical="center"/>
    </xf>
    <xf numFmtId="16" fontId="5" fillId="59" borderId="1" xfId="0" quotePrefix="1" applyNumberFormat="1" applyFont="1" applyFill="1" applyBorder="1" applyAlignment="1">
      <alignment horizontal="center" vertical="center"/>
    </xf>
    <xf numFmtId="0" fontId="5" fillId="2" borderId="0" xfId="2145" applyFont="1" applyFill="1" applyBorder="1" applyAlignment="1">
      <alignment vertical="center" wrapText="1"/>
    </xf>
    <xf numFmtId="0" fontId="5" fillId="2" borderId="0" xfId="2145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144" fillId="2" borderId="0" xfId="1" applyFont="1" applyFill="1" applyAlignment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center" vertical="center" wrapText="1"/>
    </xf>
    <xf numFmtId="221" fontId="12" fillId="2" borderId="0" xfId="0" applyNumberFormat="1" applyFont="1" applyFill="1"/>
    <xf numFmtId="169" fontId="5" fillId="2" borderId="0" xfId="3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2" fillId="2" borderId="0" xfId="0" applyFont="1" applyFill="1" applyBorder="1" applyAlignment="1">
      <alignment horizontal="left" vertical="center" wrapText="1"/>
    </xf>
    <xf numFmtId="168" fontId="7" fillId="59" borderId="3" xfId="0" applyNumberFormat="1" applyFont="1" applyFill="1" applyBorder="1" applyAlignment="1">
      <alignment horizontal="center" vertical="center"/>
    </xf>
    <xf numFmtId="168" fontId="5" fillId="59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59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59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912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4" fontId="149" fillId="2" borderId="0" xfId="0" applyNumberFormat="1" applyFont="1" applyFill="1" applyBorder="1"/>
    <xf numFmtId="168" fontId="5" fillId="2" borderId="0" xfId="0" applyNumberFormat="1" applyFont="1" applyFill="1" applyBorder="1" applyAlignment="1">
      <alignment horizontal="left" vertical="center" wrapText="1"/>
    </xf>
    <xf numFmtId="165" fontId="5" fillId="2" borderId="0" xfId="1" applyFont="1" applyFill="1" applyBorder="1" applyAlignment="1">
      <alignment horizontal="left" vertical="center"/>
    </xf>
    <xf numFmtId="169" fontId="5" fillId="2" borderId="0" xfId="0" applyNumberFormat="1" applyFont="1" applyFill="1" applyAlignment="1">
      <alignment horizontal="right" vertical="center"/>
    </xf>
    <xf numFmtId="172" fontId="7" fillId="2" borderId="0" xfId="6" applyNumberFormat="1" applyFont="1" applyFill="1" applyBorder="1" applyAlignment="1" applyProtection="1">
      <alignment horizontal="center" vertical="center"/>
      <protection locked="0"/>
    </xf>
    <xf numFmtId="172" fontId="7" fillId="2" borderId="0" xfId="1" applyNumberFormat="1" applyFont="1" applyFill="1" applyBorder="1" applyAlignment="1" applyProtection="1">
      <alignment vertical="center"/>
      <protection locked="0"/>
    </xf>
    <xf numFmtId="169" fontId="150" fillId="2" borderId="0" xfId="0" applyNumberFormat="1" applyFont="1" applyFill="1" applyAlignment="1">
      <alignment horizontal="right" vertical="center"/>
    </xf>
    <xf numFmtId="0" fontId="147" fillId="2" borderId="0" xfId="8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59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912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/>
    </xf>
    <xf numFmtId="0" fontId="7" fillId="59" borderId="2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>
      <alignment horizontal="center" vertical="center" wrapText="1"/>
    </xf>
    <xf numFmtId="0" fontId="7" fillId="59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center" vertical="center"/>
    </xf>
    <xf numFmtId="0" fontId="7" fillId="59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59" borderId="2" xfId="0" applyFont="1" applyFill="1" applyBorder="1" applyAlignment="1">
      <alignment horizontal="left" vertical="center"/>
    </xf>
    <xf numFmtId="0" fontId="7" fillId="59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2145" applyFont="1" applyFill="1" applyBorder="1" applyAlignment="1">
      <alignment horizontal="left" vertical="center" wrapText="1"/>
    </xf>
    <xf numFmtId="0" fontId="152" fillId="2" borderId="0" xfId="0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center" vertical="center"/>
    </xf>
    <xf numFmtId="168" fontId="7" fillId="59" borderId="2" xfId="0" applyNumberFormat="1" applyFont="1" applyFill="1" applyBorder="1" applyAlignment="1">
      <alignment horizontal="center" vertical="center" wrapText="1"/>
    </xf>
    <xf numFmtId="168" fontId="7" fillId="59" borderId="0" xfId="0" applyNumberFormat="1" applyFont="1" applyFill="1" applyBorder="1" applyAlignment="1">
      <alignment horizontal="center" vertical="center" wrapText="1"/>
    </xf>
    <xf numFmtId="168" fontId="7" fillId="59" borderId="1" xfId="0" applyNumberFormat="1" applyFont="1" applyFill="1" applyBorder="1" applyAlignment="1">
      <alignment horizontal="center" vertical="center" wrapText="1"/>
    </xf>
    <xf numFmtId="168" fontId="7" fillId="59" borderId="3" xfId="0" applyNumberFormat="1" applyFont="1" applyFill="1" applyBorder="1" applyAlignment="1">
      <alignment horizontal="center" vertical="center"/>
    </xf>
    <xf numFmtId="168" fontId="5" fillId="59" borderId="1" xfId="0" applyNumberFormat="1" applyFont="1" applyFill="1" applyBorder="1" applyAlignment="1">
      <alignment horizontal="center" vertical="center"/>
    </xf>
    <xf numFmtId="0" fontId="5" fillId="2" borderId="2" xfId="2145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59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168" fontId="7" fillId="59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6567">
    <cellStyle name="=C:\WINNT\SYSTEM32\COMMAND.COM" xfId="12"/>
    <cellStyle name="1 indent" xfId="13"/>
    <cellStyle name="1 indent 2" xfId="1398"/>
    <cellStyle name="2 indents" xfId="14"/>
    <cellStyle name="2 indents 2" xfId="1399"/>
    <cellStyle name="20% - Accent1" xfId="1264"/>
    <cellStyle name="20% - Accent1 2" xfId="1265"/>
    <cellStyle name="20% - Accent1 3" xfId="1266"/>
    <cellStyle name="20% - Accent2" xfId="1267"/>
    <cellStyle name="20% - Accent2 2" xfId="1268"/>
    <cellStyle name="20% - Accent2 3" xfId="1269"/>
    <cellStyle name="20% - Accent3" xfId="1270"/>
    <cellStyle name="20% - Accent3 2" xfId="1271"/>
    <cellStyle name="20% - Accent3 3" xfId="1272"/>
    <cellStyle name="20% - Accent4" xfId="1273"/>
    <cellStyle name="20% - Accent4 2" xfId="1274"/>
    <cellStyle name="20% - Accent4 3" xfId="1275"/>
    <cellStyle name="20% - Accent5" xfId="1276"/>
    <cellStyle name="20% - Accent5 2" xfId="1277"/>
    <cellStyle name="20% - Accent5 3" xfId="1278"/>
    <cellStyle name="20% - Accent6" xfId="1279"/>
    <cellStyle name="20% - Accent6 2" xfId="1280"/>
    <cellStyle name="20% - Accent6 3" xfId="1281"/>
    <cellStyle name="20% - Énfasis1 10" xfId="2539"/>
    <cellStyle name="20% - Énfasis1 10 2" xfId="3464"/>
    <cellStyle name="20% - Énfasis1 10 3" xfId="5847"/>
    <cellStyle name="20% - Énfasis1 11" xfId="2274"/>
    <cellStyle name="20% - Énfasis1 11 2" xfId="4170"/>
    <cellStyle name="20% - Énfasis1 11 3" xfId="5583"/>
    <cellStyle name="20% - Énfasis1 12" xfId="3200"/>
    <cellStyle name="20% - Énfasis1 13" xfId="4877"/>
    <cellStyle name="20% - Énfasis1 14" xfId="6555"/>
    <cellStyle name="20% - Énfasis1 2" xfId="15"/>
    <cellStyle name="20% - Énfasis1 2 2" xfId="16"/>
    <cellStyle name="20% - Énfasis1 2 2 2" xfId="17"/>
    <cellStyle name="20% - Énfasis1 2 2 2 2" xfId="18"/>
    <cellStyle name="20% - Énfasis1 2 2 3" xfId="19"/>
    <cellStyle name="20% - Énfasis1 2 3" xfId="20"/>
    <cellStyle name="20% - Énfasis1 2 3 2" xfId="21"/>
    <cellStyle name="20% - Énfasis1 2 3 2 2" xfId="22"/>
    <cellStyle name="20% - Énfasis1 2 3 3" xfId="23"/>
    <cellStyle name="20% - Énfasis1 2 4" xfId="24"/>
    <cellStyle name="20% - Énfasis1 2 4 2" xfId="25"/>
    <cellStyle name="20% - Énfasis1 2 4 2 2" xfId="26"/>
    <cellStyle name="20% - Énfasis1 2 4 3" xfId="27"/>
    <cellStyle name="20% - Énfasis1 2 5" xfId="28"/>
    <cellStyle name="20% - Énfasis1 2 5 2" xfId="29"/>
    <cellStyle name="20% - Énfasis1 2 6" xfId="30"/>
    <cellStyle name="20% - Énfasis1 2 7" xfId="1400"/>
    <cellStyle name="20% - Énfasis1 3" xfId="31"/>
    <cellStyle name="20% - Énfasis1 3 10" xfId="4895"/>
    <cellStyle name="20% - Énfasis1 3 2" xfId="1402"/>
    <cellStyle name="20% - Énfasis1 3 2 2" xfId="1403"/>
    <cellStyle name="20% - Énfasis1 3 2 2 2" xfId="1404"/>
    <cellStyle name="20% - Énfasis1 3 2 2 2 2" xfId="2910"/>
    <cellStyle name="20% - Énfasis1 3 2 2 2 2 2" xfId="4587"/>
    <cellStyle name="20% - Énfasis1 3 2 2 2 2 3" xfId="6264"/>
    <cellStyle name="20% - Énfasis1 3 2 2 2 3" xfId="3880"/>
    <cellStyle name="20% - Énfasis1 3 2 2 2 4" xfId="5293"/>
    <cellStyle name="20% - Énfasis1 3 2 2 3" xfId="1405"/>
    <cellStyle name="20% - Énfasis1 3 2 2 3 2" xfId="3174"/>
    <cellStyle name="20% - Énfasis1 3 2 2 3 2 2" xfId="4851"/>
    <cellStyle name="20% - Énfasis1 3 2 2 3 2 3" xfId="6528"/>
    <cellStyle name="20% - Énfasis1 3 2 2 3 3" xfId="4144"/>
    <cellStyle name="20% - Énfasis1 3 2 2 3 4" xfId="5557"/>
    <cellStyle name="20% - Énfasis1 3 2 2 4" xfId="2689"/>
    <cellStyle name="20% - Énfasis1 3 2 2 4 2" xfId="3658"/>
    <cellStyle name="20% - Énfasis1 3 2 2 4 3" xfId="6041"/>
    <cellStyle name="20% - Énfasis1 3 2 2 5" xfId="2512"/>
    <cellStyle name="20% - Énfasis1 3 2 2 5 2" xfId="4408"/>
    <cellStyle name="20% - Énfasis1 3 2 2 5 3" xfId="5821"/>
    <cellStyle name="20% - Énfasis1 3 2 2 6" xfId="3438"/>
    <cellStyle name="20% - Énfasis1 3 2 2 7" xfId="5071"/>
    <cellStyle name="20% - Énfasis1 3 2 3" xfId="1406"/>
    <cellStyle name="20% - Énfasis1 3 2 3 2" xfId="2778"/>
    <cellStyle name="20% - Énfasis1 3 2 3 2 2" xfId="4455"/>
    <cellStyle name="20% - Énfasis1 3 2 3 2 3" xfId="6132"/>
    <cellStyle name="20% - Énfasis1 3 2 3 3" xfId="3748"/>
    <cellStyle name="20% - Énfasis1 3 2 3 4" xfId="5161"/>
    <cellStyle name="20% - Énfasis1 3 2 4" xfId="1407"/>
    <cellStyle name="20% - Énfasis1 3 2 4 2" xfId="3042"/>
    <cellStyle name="20% - Énfasis1 3 2 4 2 2" xfId="4719"/>
    <cellStyle name="20% - Énfasis1 3 2 4 2 3" xfId="6396"/>
    <cellStyle name="20% - Énfasis1 3 2 4 3" xfId="4012"/>
    <cellStyle name="20% - Énfasis1 3 2 4 4" xfId="5425"/>
    <cellStyle name="20% - Énfasis1 3 2 5" xfId="2558"/>
    <cellStyle name="20% - Énfasis1 3 2 5 2" xfId="3526"/>
    <cellStyle name="20% - Énfasis1 3 2 5 3" xfId="5909"/>
    <cellStyle name="20% - Énfasis1 3 2 6" xfId="2380"/>
    <cellStyle name="20% - Énfasis1 3 2 6 2" xfId="4276"/>
    <cellStyle name="20% - Énfasis1 3 2 6 3" xfId="5689"/>
    <cellStyle name="20% - Énfasis1 3 2 7" xfId="3306"/>
    <cellStyle name="20% - Énfasis1 3 2 8" xfId="4939"/>
    <cellStyle name="20% - Énfasis1 3 3" xfId="1408"/>
    <cellStyle name="20% - Énfasis1 3 3 2" xfId="1409"/>
    <cellStyle name="20% - Énfasis1 3 3 2 2" xfId="2822"/>
    <cellStyle name="20% - Énfasis1 3 3 2 2 2" xfId="4499"/>
    <cellStyle name="20% - Énfasis1 3 3 2 2 3" xfId="6176"/>
    <cellStyle name="20% - Énfasis1 3 3 2 3" xfId="3792"/>
    <cellStyle name="20% - Énfasis1 3 3 2 4" xfId="5205"/>
    <cellStyle name="20% - Énfasis1 3 3 3" xfId="1410"/>
    <cellStyle name="20% - Énfasis1 3 3 3 2" xfId="3086"/>
    <cellStyle name="20% - Énfasis1 3 3 3 2 2" xfId="4763"/>
    <cellStyle name="20% - Énfasis1 3 3 3 2 3" xfId="6440"/>
    <cellStyle name="20% - Énfasis1 3 3 3 3" xfId="4056"/>
    <cellStyle name="20% - Énfasis1 3 3 3 4" xfId="5469"/>
    <cellStyle name="20% - Énfasis1 3 3 4" xfId="2601"/>
    <cellStyle name="20% - Énfasis1 3 3 4 2" xfId="3570"/>
    <cellStyle name="20% - Énfasis1 3 3 4 3" xfId="5953"/>
    <cellStyle name="20% - Énfasis1 3 3 5" xfId="2424"/>
    <cellStyle name="20% - Énfasis1 3 3 5 2" xfId="4320"/>
    <cellStyle name="20% - Énfasis1 3 3 5 3" xfId="5733"/>
    <cellStyle name="20% - Énfasis1 3 3 6" xfId="3350"/>
    <cellStyle name="20% - Énfasis1 3 3 7" xfId="4983"/>
    <cellStyle name="20% - Énfasis1 3 4" xfId="1411"/>
    <cellStyle name="20% - Énfasis1 3 4 2" xfId="1412"/>
    <cellStyle name="20% - Énfasis1 3 4 2 2" xfId="2866"/>
    <cellStyle name="20% - Énfasis1 3 4 2 2 2" xfId="4543"/>
    <cellStyle name="20% - Énfasis1 3 4 2 2 3" xfId="6220"/>
    <cellStyle name="20% - Énfasis1 3 4 2 3" xfId="3836"/>
    <cellStyle name="20% - Énfasis1 3 4 2 4" xfId="5249"/>
    <cellStyle name="20% - Énfasis1 3 4 3" xfId="1413"/>
    <cellStyle name="20% - Énfasis1 3 4 3 2" xfId="3130"/>
    <cellStyle name="20% - Énfasis1 3 4 3 2 2" xfId="4807"/>
    <cellStyle name="20% - Énfasis1 3 4 3 2 3" xfId="6484"/>
    <cellStyle name="20% - Énfasis1 3 4 3 3" xfId="4100"/>
    <cellStyle name="20% - Énfasis1 3 4 3 4" xfId="5513"/>
    <cellStyle name="20% - Énfasis1 3 4 4" xfId="2645"/>
    <cellStyle name="20% - Énfasis1 3 4 4 2" xfId="3614"/>
    <cellStyle name="20% - Énfasis1 3 4 4 3" xfId="5997"/>
    <cellStyle name="20% - Énfasis1 3 4 5" xfId="2468"/>
    <cellStyle name="20% - Énfasis1 3 4 5 2" xfId="4364"/>
    <cellStyle name="20% - Énfasis1 3 4 5 3" xfId="5777"/>
    <cellStyle name="20% - Énfasis1 3 4 6" xfId="3394"/>
    <cellStyle name="20% - Énfasis1 3 4 7" xfId="5027"/>
    <cellStyle name="20% - Énfasis1 3 5" xfId="1414"/>
    <cellStyle name="20% - Énfasis1 3 5 2" xfId="1415"/>
    <cellStyle name="20% - Énfasis1 3 5 2 2" xfId="2998"/>
    <cellStyle name="20% - Énfasis1 3 5 2 2 2" xfId="4675"/>
    <cellStyle name="20% - Énfasis1 3 5 2 2 3" xfId="6352"/>
    <cellStyle name="20% - Énfasis1 3 5 2 3" xfId="3968"/>
    <cellStyle name="20% - Énfasis1 3 5 2 4" xfId="5381"/>
    <cellStyle name="20% - Énfasis1 3 5 3" xfId="2735"/>
    <cellStyle name="20% - Énfasis1 3 5 3 2" xfId="3705"/>
    <cellStyle name="20% - Énfasis1 3 5 3 3" xfId="6089"/>
    <cellStyle name="20% - Énfasis1 3 5 4" xfId="2336"/>
    <cellStyle name="20% - Énfasis1 3 5 4 2" xfId="4232"/>
    <cellStyle name="20% - Énfasis1 3 5 4 3" xfId="5645"/>
    <cellStyle name="20% - Énfasis1 3 5 5" xfId="3262"/>
    <cellStyle name="20% - Énfasis1 3 5 6" xfId="5118"/>
    <cellStyle name="20% - Énfasis1 3 6" xfId="1416"/>
    <cellStyle name="20% - Énfasis1 3 6 2" xfId="2954"/>
    <cellStyle name="20% - Énfasis1 3 6 2 2" xfId="4631"/>
    <cellStyle name="20% - Énfasis1 3 6 2 3" xfId="6308"/>
    <cellStyle name="20% - Énfasis1 3 6 3" xfId="3924"/>
    <cellStyle name="20% - Énfasis1 3 6 4" xfId="5337"/>
    <cellStyle name="20% - Énfasis1 3 7" xfId="1401"/>
    <cellStyle name="20% - Énfasis1 3 7 2" xfId="3482"/>
    <cellStyle name="20% - Énfasis1 3 7 3" xfId="5865"/>
    <cellStyle name="20% - Énfasis1 3 8" xfId="2292"/>
    <cellStyle name="20% - Énfasis1 3 8 2" xfId="4188"/>
    <cellStyle name="20% - Énfasis1 3 8 3" xfId="5601"/>
    <cellStyle name="20% - Énfasis1 3 9" xfId="3218"/>
    <cellStyle name="20% - Énfasis1 4" xfId="32"/>
    <cellStyle name="20% - Énfasis1 4 10" xfId="4909"/>
    <cellStyle name="20% - Énfasis1 4 2" xfId="1418"/>
    <cellStyle name="20% - Énfasis1 4 2 2" xfId="1419"/>
    <cellStyle name="20% - Énfasis1 4 2 2 2" xfId="1420"/>
    <cellStyle name="20% - Énfasis1 4 2 2 2 2" xfId="2924"/>
    <cellStyle name="20% - Énfasis1 4 2 2 2 2 2" xfId="4601"/>
    <cellStyle name="20% - Énfasis1 4 2 2 2 2 3" xfId="6278"/>
    <cellStyle name="20% - Énfasis1 4 2 2 2 3" xfId="3894"/>
    <cellStyle name="20% - Énfasis1 4 2 2 2 4" xfId="5307"/>
    <cellStyle name="20% - Énfasis1 4 2 2 3" xfId="1421"/>
    <cellStyle name="20% - Énfasis1 4 2 2 3 2" xfId="3188"/>
    <cellStyle name="20% - Énfasis1 4 2 2 3 2 2" xfId="4865"/>
    <cellStyle name="20% - Énfasis1 4 2 2 3 2 3" xfId="6542"/>
    <cellStyle name="20% - Énfasis1 4 2 2 3 3" xfId="4158"/>
    <cellStyle name="20% - Énfasis1 4 2 2 3 4" xfId="5571"/>
    <cellStyle name="20% - Énfasis1 4 2 2 4" xfId="2703"/>
    <cellStyle name="20% - Énfasis1 4 2 2 4 2" xfId="3672"/>
    <cellStyle name="20% - Énfasis1 4 2 2 4 3" xfId="6055"/>
    <cellStyle name="20% - Énfasis1 4 2 2 5" xfId="2526"/>
    <cellStyle name="20% - Énfasis1 4 2 2 5 2" xfId="4422"/>
    <cellStyle name="20% - Énfasis1 4 2 2 5 3" xfId="5835"/>
    <cellStyle name="20% - Énfasis1 4 2 2 6" xfId="3452"/>
    <cellStyle name="20% - Énfasis1 4 2 2 7" xfId="5085"/>
    <cellStyle name="20% - Énfasis1 4 2 3" xfId="1422"/>
    <cellStyle name="20% - Énfasis1 4 2 3 2" xfId="2792"/>
    <cellStyle name="20% - Énfasis1 4 2 3 2 2" xfId="4469"/>
    <cellStyle name="20% - Énfasis1 4 2 3 2 3" xfId="6146"/>
    <cellStyle name="20% - Énfasis1 4 2 3 3" xfId="3762"/>
    <cellStyle name="20% - Énfasis1 4 2 3 4" xfId="5175"/>
    <cellStyle name="20% - Énfasis1 4 2 4" xfId="1423"/>
    <cellStyle name="20% - Énfasis1 4 2 4 2" xfId="3056"/>
    <cellStyle name="20% - Énfasis1 4 2 4 2 2" xfId="4733"/>
    <cellStyle name="20% - Énfasis1 4 2 4 2 3" xfId="6410"/>
    <cellStyle name="20% - Énfasis1 4 2 4 3" xfId="4026"/>
    <cellStyle name="20% - Énfasis1 4 2 4 4" xfId="5439"/>
    <cellStyle name="20% - Énfasis1 4 2 5" xfId="2572"/>
    <cellStyle name="20% - Énfasis1 4 2 5 2" xfId="3540"/>
    <cellStyle name="20% - Énfasis1 4 2 5 3" xfId="5923"/>
    <cellStyle name="20% - Énfasis1 4 2 6" xfId="2394"/>
    <cellStyle name="20% - Énfasis1 4 2 6 2" xfId="4290"/>
    <cellStyle name="20% - Énfasis1 4 2 6 3" xfId="5703"/>
    <cellStyle name="20% - Énfasis1 4 2 7" xfId="3320"/>
    <cellStyle name="20% - Énfasis1 4 2 8" xfId="4953"/>
    <cellStyle name="20% - Énfasis1 4 3" xfId="1424"/>
    <cellStyle name="20% - Énfasis1 4 3 2" xfId="1425"/>
    <cellStyle name="20% - Énfasis1 4 3 2 2" xfId="2836"/>
    <cellStyle name="20% - Énfasis1 4 3 2 2 2" xfId="4513"/>
    <cellStyle name="20% - Énfasis1 4 3 2 2 3" xfId="6190"/>
    <cellStyle name="20% - Énfasis1 4 3 2 3" xfId="3806"/>
    <cellStyle name="20% - Énfasis1 4 3 2 4" xfId="5219"/>
    <cellStyle name="20% - Énfasis1 4 3 3" xfId="1426"/>
    <cellStyle name="20% - Énfasis1 4 3 3 2" xfId="3100"/>
    <cellStyle name="20% - Énfasis1 4 3 3 2 2" xfId="4777"/>
    <cellStyle name="20% - Énfasis1 4 3 3 2 3" xfId="6454"/>
    <cellStyle name="20% - Énfasis1 4 3 3 3" xfId="4070"/>
    <cellStyle name="20% - Énfasis1 4 3 3 4" xfId="5483"/>
    <cellStyle name="20% - Énfasis1 4 3 4" xfId="2615"/>
    <cellStyle name="20% - Énfasis1 4 3 4 2" xfId="3584"/>
    <cellStyle name="20% - Énfasis1 4 3 4 3" xfId="5967"/>
    <cellStyle name="20% - Énfasis1 4 3 5" xfId="2438"/>
    <cellStyle name="20% - Énfasis1 4 3 5 2" xfId="4334"/>
    <cellStyle name="20% - Énfasis1 4 3 5 3" xfId="5747"/>
    <cellStyle name="20% - Énfasis1 4 3 6" xfId="3364"/>
    <cellStyle name="20% - Énfasis1 4 3 7" xfId="4997"/>
    <cellStyle name="20% - Énfasis1 4 4" xfId="1427"/>
    <cellStyle name="20% - Énfasis1 4 4 2" xfId="1428"/>
    <cellStyle name="20% - Énfasis1 4 4 2 2" xfId="2880"/>
    <cellStyle name="20% - Énfasis1 4 4 2 2 2" xfId="4557"/>
    <cellStyle name="20% - Énfasis1 4 4 2 2 3" xfId="6234"/>
    <cellStyle name="20% - Énfasis1 4 4 2 3" xfId="3850"/>
    <cellStyle name="20% - Énfasis1 4 4 2 4" xfId="5263"/>
    <cellStyle name="20% - Énfasis1 4 4 3" xfId="1429"/>
    <cellStyle name="20% - Énfasis1 4 4 3 2" xfId="3144"/>
    <cellStyle name="20% - Énfasis1 4 4 3 2 2" xfId="4821"/>
    <cellStyle name="20% - Énfasis1 4 4 3 2 3" xfId="6498"/>
    <cellStyle name="20% - Énfasis1 4 4 3 3" xfId="4114"/>
    <cellStyle name="20% - Énfasis1 4 4 3 4" xfId="5527"/>
    <cellStyle name="20% - Énfasis1 4 4 4" xfId="2659"/>
    <cellStyle name="20% - Énfasis1 4 4 4 2" xfId="3628"/>
    <cellStyle name="20% - Énfasis1 4 4 4 3" xfId="6011"/>
    <cellStyle name="20% - Énfasis1 4 4 5" xfId="2482"/>
    <cellStyle name="20% - Énfasis1 4 4 5 2" xfId="4378"/>
    <cellStyle name="20% - Énfasis1 4 4 5 3" xfId="5791"/>
    <cellStyle name="20% - Énfasis1 4 4 6" xfId="3408"/>
    <cellStyle name="20% - Énfasis1 4 4 7" xfId="5041"/>
    <cellStyle name="20% - Énfasis1 4 5" xfId="1430"/>
    <cellStyle name="20% - Énfasis1 4 5 2" xfId="1431"/>
    <cellStyle name="20% - Énfasis1 4 5 2 2" xfId="3012"/>
    <cellStyle name="20% - Énfasis1 4 5 2 2 2" xfId="4689"/>
    <cellStyle name="20% - Énfasis1 4 5 2 2 3" xfId="6366"/>
    <cellStyle name="20% - Énfasis1 4 5 2 3" xfId="3982"/>
    <cellStyle name="20% - Énfasis1 4 5 2 4" xfId="5395"/>
    <cellStyle name="20% - Énfasis1 4 5 3" xfId="2748"/>
    <cellStyle name="20% - Énfasis1 4 5 3 2" xfId="3718"/>
    <cellStyle name="20% - Énfasis1 4 5 3 3" xfId="6102"/>
    <cellStyle name="20% - Énfasis1 4 5 4" xfId="2350"/>
    <cellStyle name="20% - Énfasis1 4 5 4 2" xfId="4246"/>
    <cellStyle name="20% - Énfasis1 4 5 4 3" xfId="5659"/>
    <cellStyle name="20% - Énfasis1 4 5 5" xfId="3276"/>
    <cellStyle name="20% - Énfasis1 4 5 6" xfId="5131"/>
    <cellStyle name="20% - Énfasis1 4 6" xfId="1432"/>
    <cellStyle name="20% - Énfasis1 4 6 2" xfId="2968"/>
    <cellStyle name="20% - Énfasis1 4 6 2 2" xfId="4645"/>
    <cellStyle name="20% - Énfasis1 4 6 2 3" xfId="6322"/>
    <cellStyle name="20% - Énfasis1 4 6 3" xfId="3938"/>
    <cellStyle name="20% - Énfasis1 4 6 4" xfId="5351"/>
    <cellStyle name="20% - Énfasis1 4 7" xfId="1417"/>
    <cellStyle name="20% - Énfasis1 4 7 2" xfId="3496"/>
    <cellStyle name="20% - Énfasis1 4 7 3" xfId="5879"/>
    <cellStyle name="20% - Énfasis1 4 8" xfId="2306"/>
    <cellStyle name="20% - Énfasis1 4 8 2" xfId="4202"/>
    <cellStyle name="20% - Énfasis1 4 8 3" xfId="5615"/>
    <cellStyle name="20% - Énfasis1 4 9" xfId="3232"/>
    <cellStyle name="20% - Énfasis1 5" xfId="33"/>
    <cellStyle name="20% - Énfasis1 5 2" xfId="1434"/>
    <cellStyle name="20% - Énfasis1 5 2 2" xfId="1435"/>
    <cellStyle name="20% - Énfasis1 5 2 2 2" xfId="2892"/>
    <cellStyle name="20% - Énfasis1 5 2 2 2 2" xfId="4569"/>
    <cellStyle name="20% - Énfasis1 5 2 2 2 3" xfId="6246"/>
    <cellStyle name="20% - Énfasis1 5 2 2 3" xfId="3862"/>
    <cellStyle name="20% - Énfasis1 5 2 2 4" xfId="5275"/>
    <cellStyle name="20% - Énfasis1 5 2 3" xfId="1436"/>
    <cellStyle name="20% - Énfasis1 5 2 3 2" xfId="3156"/>
    <cellStyle name="20% - Énfasis1 5 2 3 2 2" xfId="4833"/>
    <cellStyle name="20% - Énfasis1 5 2 3 2 3" xfId="6510"/>
    <cellStyle name="20% - Énfasis1 5 2 3 3" xfId="4126"/>
    <cellStyle name="20% - Énfasis1 5 2 3 4" xfId="5539"/>
    <cellStyle name="20% - Énfasis1 5 2 4" xfId="2671"/>
    <cellStyle name="20% - Énfasis1 5 2 4 2" xfId="3640"/>
    <cellStyle name="20% - Énfasis1 5 2 4 3" xfId="6023"/>
    <cellStyle name="20% - Énfasis1 5 2 5" xfId="2494"/>
    <cellStyle name="20% - Énfasis1 5 2 5 2" xfId="4390"/>
    <cellStyle name="20% - Énfasis1 5 2 5 3" xfId="5803"/>
    <cellStyle name="20% - Énfasis1 5 2 6" xfId="3420"/>
    <cellStyle name="20% - Énfasis1 5 2 7" xfId="5053"/>
    <cellStyle name="20% - Énfasis1 5 3" xfId="1437"/>
    <cellStyle name="20% - Énfasis1 5 3 2" xfId="2760"/>
    <cellStyle name="20% - Énfasis1 5 3 2 2" xfId="4437"/>
    <cellStyle name="20% - Énfasis1 5 3 2 3" xfId="6114"/>
    <cellStyle name="20% - Énfasis1 5 3 3" xfId="3730"/>
    <cellStyle name="20% - Énfasis1 5 3 4" xfId="5143"/>
    <cellStyle name="20% - Énfasis1 5 4" xfId="1438"/>
    <cellStyle name="20% - Énfasis1 5 4 2" xfId="3024"/>
    <cellStyle name="20% - Énfasis1 5 4 2 2" xfId="4701"/>
    <cellStyle name="20% - Énfasis1 5 4 2 3" xfId="6378"/>
    <cellStyle name="20% - Énfasis1 5 4 3" xfId="3994"/>
    <cellStyle name="20% - Énfasis1 5 4 4" xfId="5407"/>
    <cellStyle name="20% - Énfasis1 5 5" xfId="1433"/>
    <cellStyle name="20% - Énfasis1 5 5 2" xfId="3508"/>
    <cellStyle name="20% - Énfasis1 5 5 3" xfId="5891"/>
    <cellStyle name="20% - Énfasis1 5 6" xfId="2362"/>
    <cellStyle name="20% - Énfasis1 5 6 2" xfId="4258"/>
    <cellStyle name="20% - Énfasis1 5 6 3" xfId="5671"/>
    <cellStyle name="20% - Énfasis1 5 7" xfId="3288"/>
    <cellStyle name="20% - Énfasis1 5 8" xfId="4921"/>
    <cellStyle name="20% - Énfasis1 6" xfId="1439"/>
    <cellStyle name="20% - Énfasis1 6 2" xfId="1440"/>
    <cellStyle name="20% - Énfasis1 6 2 2" xfId="2804"/>
    <cellStyle name="20% - Énfasis1 6 2 2 2" xfId="4481"/>
    <cellStyle name="20% - Énfasis1 6 2 2 3" xfId="6158"/>
    <cellStyle name="20% - Énfasis1 6 2 3" xfId="3774"/>
    <cellStyle name="20% - Énfasis1 6 2 4" xfId="5187"/>
    <cellStyle name="20% - Énfasis1 6 3" xfId="1441"/>
    <cellStyle name="20% - Énfasis1 6 3 2" xfId="3068"/>
    <cellStyle name="20% - Énfasis1 6 3 2 2" xfId="4745"/>
    <cellStyle name="20% - Énfasis1 6 3 2 3" xfId="6422"/>
    <cellStyle name="20% - Énfasis1 6 3 3" xfId="4038"/>
    <cellStyle name="20% - Énfasis1 6 3 4" xfId="5451"/>
    <cellStyle name="20% - Énfasis1 6 4" xfId="2584"/>
    <cellStyle name="20% - Énfasis1 6 4 2" xfId="3552"/>
    <cellStyle name="20% - Énfasis1 6 4 3" xfId="5935"/>
    <cellStyle name="20% - Énfasis1 6 5" xfId="2406"/>
    <cellStyle name="20% - Énfasis1 6 5 2" xfId="4302"/>
    <cellStyle name="20% - Énfasis1 6 5 3" xfId="5715"/>
    <cellStyle name="20% - Énfasis1 6 6" xfId="3332"/>
    <cellStyle name="20% - Énfasis1 6 7" xfId="4965"/>
    <cellStyle name="20% - Énfasis1 7" xfId="1442"/>
    <cellStyle name="20% - Énfasis1 7 2" xfId="1443"/>
    <cellStyle name="20% - Énfasis1 7 2 2" xfId="2848"/>
    <cellStyle name="20% - Énfasis1 7 2 2 2" xfId="4525"/>
    <cellStyle name="20% - Énfasis1 7 2 2 3" xfId="6202"/>
    <cellStyle name="20% - Énfasis1 7 2 3" xfId="3818"/>
    <cellStyle name="20% - Énfasis1 7 2 4" xfId="5231"/>
    <cellStyle name="20% - Énfasis1 7 3" xfId="1444"/>
    <cellStyle name="20% - Énfasis1 7 3 2" xfId="3112"/>
    <cellStyle name="20% - Énfasis1 7 3 2 2" xfId="4789"/>
    <cellStyle name="20% - Énfasis1 7 3 2 3" xfId="6466"/>
    <cellStyle name="20% - Énfasis1 7 3 3" xfId="4082"/>
    <cellStyle name="20% - Énfasis1 7 3 4" xfId="5495"/>
    <cellStyle name="20% - Énfasis1 7 4" xfId="2627"/>
    <cellStyle name="20% - Énfasis1 7 4 2" xfId="3596"/>
    <cellStyle name="20% - Énfasis1 7 4 3" xfId="5979"/>
    <cellStyle name="20% - Énfasis1 7 5" xfId="2450"/>
    <cellStyle name="20% - Énfasis1 7 5 2" xfId="4346"/>
    <cellStyle name="20% - Énfasis1 7 5 3" xfId="5759"/>
    <cellStyle name="20% - Énfasis1 7 6" xfId="3376"/>
    <cellStyle name="20% - Énfasis1 7 7" xfId="5009"/>
    <cellStyle name="20% - Énfasis1 8" xfId="1445"/>
    <cellStyle name="20% - Énfasis1 8 2" xfId="1446"/>
    <cellStyle name="20% - Énfasis1 8 2 2" xfId="2980"/>
    <cellStyle name="20% - Énfasis1 8 2 2 2" xfId="4657"/>
    <cellStyle name="20% - Énfasis1 8 2 2 3" xfId="6334"/>
    <cellStyle name="20% - Énfasis1 8 2 3" xfId="3950"/>
    <cellStyle name="20% - Énfasis1 8 2 4" xfId="5363"/>
    <cellStyle name="20% - Énfasis1 8 3" xfId="2716"/>
    <cellStyle name="20% - Énfasis1 8 3 2" xfId="3686"/>
    <cellStyle name="20% - Énfasis1 8 3 3" xfId="6070"/>
    <cellStyle name="20% - Énfasis1 8 4" xfId="2318"/>
    <cellStyle name="20% - Énfasis1 8 4 2" xfId="4214"/>
    <cellStyle name="20% - Énfasis1 8 4 3" xfId="5627"/>
    <cellStyle name="20% - Énfasis1 8 5" xfId="3244"/>
    <cellStyle name="20% - Énfasis1 8 6" xfId="5099"/>
    <cellStyle name="20% - Énfasis1 9" xfId="1447"/>
    <cellStyle name="20% - Énfasis1 9 2" xfId="2936"/>
    <cellStyle name="20% - Énfasis1 9 2 2" xfId="4613"/>
    <cellStyle name="20% - Énfasis1 9 2 3" xfId="6290"/>
    <cellStyle name="20% - Énfasis1 9 3" xfId="3906"/>
    <cellStyle name="20% - Énfasis1 9 4" xfId="5319"/>
    <cellStyle name="20% - Énfasis2 10" xfId="2541"/>
    <cellStyle name="20% - Énfasis2 10 2" xfId="3466"/>
    <cellStyle name="20% - Énfasis2 10 3" xfId="5849"/>
    <cellStyle name="20% - Énfasis2 11" xfId="2276"/>
    <cellStyle name="20% - Énfasis2 11 2" xfId="4172"/>
    <cellStyle name="20% - Énfasis2 11 3" xfId="5585"/>
    <cellStyle name="20% - Énfasis2 12" xfId="3202"/>
    <cellStyle name="20% - Énfasis2 13" xfId="4879"/>
    <cellStyle name="20% - Énfasis2 14" xfId="6557"/>
    <cellStyle name="20% - Énfasis2 2" xfId="34"/>
    <cellStyle name="20% - Énfasis2 2 2" xfId="35"/>
    <cellStyle name="20% - Énfasis2 2 2 2" xfId="36"/>
    <cellStyle name="20% - Énfasis2 2 2 2 2" xfId="37"/>
    <cellStyle name="20% - Énfasis2 2 2 3" xfId="38"/>
    <cellStyle name="20% - Énfasis2 2 3" xfId="39"/>
    <cellStyle name="20% - Énfasis2 2 3 2" xfId="40"/>
    <cellStyle name="20% - Énfasis2 2 3 2 2" xfId="41"/>
    <cellStyle name="20% - Énfasis2 2 3 3" xfId="42"/>
    <cellStyle name="20% - Énfasis2 2 4" xfId="43"/>
    <cellStyle name="20% - Énfasis2 2 4 2" xfId="44"/>
    <cellStyle name="20% - Énfasis2 2 4 2 2" xfId="45"/>
    <cellStyle name="20% - Énfasis2 2 4 3" xfId="46"/>
    <cellStyle name="20% - Énfasis2 2 5" xfId="47"/>
    <cellStyle name="20% - Énfasis2 2 5 2" xfId="48"/>
    <cellStyle name="20% - Énfasis2 2 6" xfId="49"/>
    <cellStyle name="20% - Énfasis2 2 7" xfId="1448"/>
    <cellStyle name="20% - Énfasis2 3" xfId="50"/>
    <cellStyle name="20% - Énfasis2 3 10" xfId="4897"/>
    <cellStyle name="20% - Énfasis2 3 2" xfId="1450"/>
    <cellStyle name="20% - Énfasis2 3 2 2" xfId="1451"/>
    <cellStyle name="20% - Énfasis2 3 2 2 2" xfId="1452"/>
    <cellStyle name="20% - Énfasis2 3 2 2 2 2" xfId="2912"/>
    <cellStyle name="20% - Énfasis2 3 2 2 2 2 2" xfId="4589"/>
    <cellStyle name="20% - Énfasis2 3 2 2 2 2 3" xfId="6266"/>
    <cellStyle name="20% - Énfasis2 3 2 2 2 3" xfId="3882"/>
    <cellStyle name="20% - Énfasis2 3 2 2 2 4" xfId="5295"/>
    <cellStyle name="20% - Énfasis2 3 2 2 3" xfId="1453"/>
    <cellStyle name="20% - Énfasis2 3 2 2 3 2" xfId="3176"/>
    <cellStyle name="20% - Énfasis2 3 2 2 3 2 2" xfId="4853"/>
    <cellStyle name="20% - Énfasis2 3 2 2 3 2 3" xfId="6530"/>
    <cellStyle name="20% - Énfasis2 3 2 2 3 3" xfId="4146"/>
    <cellStyle name="20% - Énfasis2 3 2 2 3 4" xfId="5559"/>
    <cellStyle name="20% - Énfasis2 3 2 2 4" xfId="2691"/>
    <cellStyle name="20% - Énfasis2 3 2 2 4 2" xfId="3660"/>
    <cellStyle name="20% - Énfasis2 3 2 2 4 3" xfId="6043"/>
    <cellStyle name="20% - Énfasis2 3 2 2 5" xfId="2514"/>
    <cellStyle name="20% - Énfasis2 3 2 2 5 2" xfId="4410"/>
    <cellStyle name="20% - Énfasis2 3 2 2 5 3" xfId="5823"/>
    <cellStyle name="20% - Énfasis2 3 2 2 6" xfId="3440"/>
    <cellStyle name="20% - Énfasis2 3 2 2 7" xfId="5073"/>
    <cellStyle name="20% - Énfasis2 3 2 3" xfId="1454"/>
    <cellStyle name="20% - Énfasis2 3 2 3 2" xfId="2780"/>
    <cellStyle name="20% - Énfasis2 3 2 3 2 2" xfId="4457"/>
    <cellStyle name="20% - Énfasis2 3 2 3 2 3" xfId="6134"/>
    <cellStyle name="20% - Énfasis2 3 2 3 3" xfId="3750"/>
    <cellStyle name="20% - Énfasis2 3 2 3 4" xfId="5163"/>
    <cellStyle name="20% - Énfasis2 3 2 4" xfId="1455"/>
    <cellStyle name="20% - Énfasis2 3 2 4 2" xfId="3044"/>
    <cellStyle name="20% - Énfasis2 3 2 4 2 2" xfId="4721"/>
    <cellStyle name="20% - Énfasis2 3 2 4 2 3" xfId="6398"/>
    <cellStyle name="20% - Énfasis2 3 2 4 3" xfId="4014"/>
    <cellStyle name="20% - Énfasis2 3 2 4 4" xfId="5427"/>
    <cellStyle name="20% - Énfasis2 3 2 5" xfId="2560"/>
    <cellStyle name="20% - Énfasis2 3 2 5 2" xfId="3528"/>
    <cellStyle name="20% - Énfasis2 3 2 5 3" xfId="5911"/>
    <cellStyle name="20% - Énfasis2 3 2 6" xfId="2382"/>
    <cellStyle name="20% - Énfasis2 3 2 6 2" xfId="4278"/>
    <cellStyle name="20% - Énfasis2 3 2 6 3" xfId="5691"/>
    <cellStyle name="20% - Énfasis2 3 2 7" xfId="3308"/>
    <cellStyle name="20% - Énfasis2 3 2 8" xfId="4941"/>
    <cellStyle name="20% - Énfasis2 3 3" xfId="1456"/>
    <cellStyle name="20% - Énfasis2 3 3 2" xfId="1457"/>
    <cellStyle name="20% - Énfasis2 3 3 2 2" xfId="2824"/>
    <cellStyle name="20% - Énfasis2 3 3 2 2 2" xfId="4501"/>
    <cellStyle name="20% - Énfasis2 3 3 2 2 3" xfId="6178"/>
    <cellStyle name="20% - Énfasis2 3 3 2 3" xfId="3794"/>
    <cellStyle name="20% - Énfasis2 3 3 2 4" xfId="5207"/>
    <cellStyle name="20% - Énfasis2 3 3 3" xfId="1458"/>
    <cellStyle name="20% - Énfasis2 3 3 3 2" xfId="3088"/>
    <cellStyle name="20% - Énfasis2 3 3 3 2 2" xfId="4765"/>
    <cellStyle name="20% - Énfasis2 3 3 3 2 3" xfId="6442"/>
    <cellStyle name="20% - Énfasis2 3 3 3 3" xfId="4058"/>
    <cellStyle name="20% - Énfasis2 3 3 3 4" xfId="5471"/>
    <cellStyle name="20% - Énfasis2 3 3 4" xfId="2603"/>
    <cellStyle name="20% - Énfasis2 3 3 4 2" xfId="3572"/>
    <cellStyle name="20% - Énfasis2 3 3 4 3" xfId="5955"/>
    <cellStyle name="20% - Énfasis2 3 3 5" xfId="2426"/>
    <cellStyle name="20% - Énfasis2 3 3 5 2" xfId="4322"/>
    <cellStyle name="20% - Énfasis2 3 3 5 3" xfId="5735"/>
    <cellStyle name="20% - Énfasis2 3 3 6" xfId="3352"/>
    <cellStyle name="20% - Énfasis2 3 3 7" xfId="4985"/>
    <cellStyle name="20% - Énfasis2 3 4" xfId="1459"/>
    <cellStyle name="20% - Énfasis2 3 4 2" xfId="1460"/>
    <cellStyle name="20% - Énfasis2 3 4 2 2" xfId="2868"/>
    <cellStyle name="20% - Énfasis2 3 4 2 2 2" xfId="4545"/>
    <cellStyle name="20% - Énfasis2 3 4 2 2 3" xfId="6222"/>
    <cellStyle name="20% - Énfasis2 3 4 2 3" xfId="3838"/>
    <cellStyle name="20% - Énfasis2 3 4 2 4" xfId="5251"/>
    <cellStyle name="20% - Énfasis2 3 4 3" xfId="1461"/>
    <cellStyle name="20% - Énfasis2 3 4 3 2" xfId="3132"/>
    <cellStyle name="20% - Énfasis2 3 4 3 2 2" xfId="4809"/>
    <cellStyle name="20% - Énfasis2 3 4 3 2 3" xfId="6486"/>
    <cellStyle name="20% - Énfasis2 3 4 3 3" xfId="4102"/>
    <cellStyle name="20% - Énfasis2 3 4 3 4" xfId="5515"/>
    <cellStyle name="20% - Énfasis2 3 4 4" xfId="2647"/>
    <cellStyle name="20% - Énfasis2 3 4 4 2" xfId="3616"/>
    <cellStyle name="20% - Énfasis2 3 4 4 3" xfId="5999"/>
    <cellStyle name="20% - Énfasis2 3 4 5" xfId="2470"/>
    <cellStyle name="20% - Énfasis2 3 4 5 2" xfId="4366"/>
    <cellStyle name="20% - Énfasis2 3 4 5 3" xfId="5779"/>
    <cellStyle name="20% - Énfasis2 3 4 6" xfId="3396"/>
    <cellStyle name="20% - Énfasis2 3 4 7" xfId="5029"/>
    <cellStyle name="20% - Énfasis2 3 5" xfId="1462"/>
    <cellStyle name="20% - Énfasis2 3 5 2" xfId="1463"/>
    <cellStyle name="20% - Énfasis2 3 5 2 2" xfId="3000"/>
    <cellStyle name="20% - Énfasis2 3 5 2 2 2" xfId="4677"/>
    <cellStyle name="20% - Énfasis2 3 5 2 2 3" xfId="6354"/>
    <cellStyle name="20% - Énfasis2 3 5 2 3" xfId="3970"/>
    <cellStyle name="20% - Énfasis2 3 5 2 4" xfId="5383"/>
    <cellStyle name="20% - Énfasis2 3 5 3" xfId="2737"/>
    <cellStyle name="20% - Énfasis2 3 5 3 2" xfId="3707"/>
    <cellStyle name="20% - Énfasis2 3 5 3 3" xfId="6091"/>
    <cellStyle name="20% - Énfasis2 3 5 4" xfId="2338"/>
    <cellStyle name="20% - Énfasis2 3 5 4 2" xfId="4234"/>
    <cellStyle name="20% - Énfasis2 3 5 4 3" xfId="5647"/>
    <cellStyle name="20% - Énfasis2 3 5 5" xfId="3264"/>
    <cellStyle name="20% - Énfasis2 3 5 6" xfId="5120"/>
    <cellStyle name="20% - Énfasis2 3 6" xfId="1464"/>
    <cellStyle name="20% - Énfasis2 3 6 2" xfId="2956"/>
    <cellStyle name="20% - Énfasis2 3 6 2 2" xfId="4633"/>
    <cellStyle name="20% - Énfasis2 3 6 2 3" xfId="6310"/>
    <cellStyle name="20% - Énfasis2 3 6 3" xfId="3926"/>
    <cellStyle name="20% - Énfasis2 3 6 4" xfId="5339"/>
    <cellStyle name="20% - Énfasis2 3 7" xfId="1449"/>
    <cellStyle name="20% - Énfasis2 3 7 2" xfId="3484"/>
    <cellStyle name="20% - Énfasis2 3 7 3" xfId="5867"/>
    <cellStyle name="20% - Énfasis2 3 8" xfId="2294"/>
    <cellStyle name="20% - Énfasis2 3 8 2" xfId="4190"/>
    <cellStyle name="20% - Énfasis2 3 8 3" xfId="5603"/>
    <cellStyle name="20% - Énfasis2 3 9" xfId="3220"/>
    <cellStyle name="20% - Énfasis2 4" xfId="51"/>
    <cellStyle name="20% - Énfasis2 4 10" xfId="4911"/>
    <cellStyle name="20% - Énfasis2 4 2" xfId="1466"/>
    <cellStyle name="20% - Énfasis2 4 2 2" xfId="1467"/>
    <cellStyle name="20% - Énfasis2 4 2 2 2" xfId="1468"/>
    <cellStyle name="20% - Énfasis2 4 2 2 2 2" xfId="2926"/>
    <cellStyle name="20% - Énfasis2 4 2 2 2 2 2" xfId="4603"/>
    <cellStyle name="20% - Énfasis2 4 2 2 2 2 3" xfId="6280"/>
    <cellStyle name="20% - Énfasis2 4 2 2 2 3" xfId="3896"/>
    <cellStyle name="20% - Énfasis2 4 2 2 2 4" xfId="5309"/>
    <cellStyle name="20% - Énfasis2 4 2 2 3" xfId="1469"/>
    <cellStyle name="20% - Énfasis2 4 2 2 3 2" xfId="3190"/>
    <cellStyle name="20% - Énfasis2 4 2 2 3 2 2" xfId="4867"/>
    <cellStyle name="20% - Énfasis2 4 2 2 3 2 3" xfId="6544"/>
    <cellStyle name="20% - Énfasis2 4 2 2 3 3" xfId="4160"/>
    <cellStyle name="20% - Énfasis2 4 2 2 3 4" xfId="5573"/>
    <cellStyle name="20% - Énfasis2 4 2 2 4" xfId="2705"/>
    <cellStyle name="20% - Énfasis2 4 2 2 4 2" xfId="3674"/>
    <cellStyle name="20% - Énfasis2 4 2 2 4 3" xfId="6057"/>
    <cellStyle name="20% - Énfasis2 4 2 2 5" xfId="2528"/>
    <cellStyle name="20% - Énfasis2 4 2 2 5 2" xfId="4424"/>
    <cellStyle name="20% - Énfasis2 4 2 2 5 3" xfId="5837"/>
    <cellStyle name="20% - Énfasis2 4 2 2 6" xfId="3454"/>
    <cellStyle name="20% - Énfasis2 4 2 2 7" xfId="5087"/>
    <cellStyle name="20% - Énfasis2 4 2 3" xfId="1470"/>
    <cellStyle name="20% - Énfasis2 4 2 3 2" xfId="2794"/>
    <cellStyle name="20% - Énfasis2 4 2 3 2 2" xfId="4471"/>
    <cellStyle name="20% - Énfasis2 4 2 3 2 3" xfId="6148"/>
    <cellStyle name="20% - Énfasis2 4 2 3 3" xfId="3764"/>
    <cellStyle name="20% - Énfasis2 4 2 3 4" xfId="5177"/>
    <cellStyle name="20% - Énfasis2 4 2 4" xfId="1471"/>
    <cellStyle name="20% - Énfasis2 4 2 4 2" xfId="3058"/>
    <cellStyle name="20% - Énfasis2 4 2 4 2 2" xfId="4735"/>
    <cellStyle name="20% - Énfasis2 4 2 4 2 3" xfId="6412"/>
    <cellStyle name="20% - Énfasis2 4 2 4 3" xfId="4028"/>
    <cellStyle name="20% - Énfasis2 4 2 4 4" xfId="5441"/>
    <cellStyle name="20% - Énfasis2 4 2 5" xfId="2574"/>
    <cellStyle name="20% - Énfasis2 4 2 5 2" xfId="3542"/>
    <cellStyle name="20% - Énfasis2 4 2 5 3" xfId="5925"/>
    <cellStyle name="20% - Énfasis2 4 2 6" xfId="2396"/>
    <cellStyle name="20% - Énfasis2 4 2 6 2" xfId="4292"/>
    <cellStyle name="20% - Énfasis2 4 2 6 3" xfId="5705"/>
    <cellStyle name="20% - Énfasis2 4 2 7" xfId="3322"/>
    <cellStyle name="20% - Énfasis2 4 2 8" xfId="4955"/>
    <cellStyle name="20% - Énfasis2 4 3" xfId="1472"/>
    <cellStyle name="20% - Énfasis2 4 3 2" xfId="1473"/>
    <cellStyle name="20% - Énfasis2 4 3 2 2" xfId="2838"/>
    <cellStyle name="20% - Énfasis2 4 3 2 2 2" xfId="4515"/>
    <cellStyle name="20% - Énfasis2 4 3 2 2 3" xfId="6192"/>
    <cellStyle name="20% - Énfasis2 4 3 2 3" xfId="3808"/>
    <cellStyle name="20% - Énfasis2 4 3 2 4" xfId="5221"/>
    <cellStyle name="20% - Énfasis2 4 3 3" xfId="1474"/>
    <cellStyle name="20% - Énfasis2 4 3 3 2" xfId="3102"/>
    <cellStyle name="20% - Énfasis2 4 3 3 2 2" xfId="4779"/>
    <cellStyle name="20% - Énfasis2 4 3 3 2 3" xfId="6456"/>
    <cellStyle name="20% - Énfasis2 4 3 3 3" xfId="4072"/>
    <cellStyle name="20% - Énfasis2 4 3 3 4" xfId="5485"/>
    <cellStyle name="20% - Énfasis2 4 3 4" xfId="2617"/>
    <cellStyle name="20% - Énfasis2 4 3 4 2" xfId="3586"/>
    <cellStyle name="20% - Énfasis2 4 3 4 3" xfId="5969"/>
    <cellStyle name="20% - Énfasis2 4 3 5" xfId="2440"/>
    <cellStyle name="20% - Énfasis2 4 3 5 2" xfId="4336"/>
    <cellStyle name="20% - Énfasis2 4 3 5 3" xfId="5749"/>
    <cellStyle name="20% - Énfasis2 4 3 6" xfId="3366"/>
    <cellStyle name="20% - Énfasis2 4 3 7" xfId="4999"/>
    <cellStyle name="20% - Énfasis2 4 4" xfId="1475"/>
    <cellStyle name="20% - Énfasis2 4 4 2" xfId="1476"/>
    <cellStyle name="20% - Énfasis2 4 4 2 2" xfId="2882"/>
    <cellStyle name="20% - Énfasis2 4 4 2 2 2" xfId="4559"/>
    <cellStyle name="20% - Énfasis2 4 4 2 2 3" xfId="6236"/>
    <cellStyle name="20% - Énfasis2 4 4 2 3" xfId="3852"/>
    <cellStyle name="20% - Énfasis2 4 4 2 4" xfId="5265"/>
    <cellStyle name="20% - Énfasis2 4 4 3" xfId="1477"/>
    <cellStyle name="20% - Énfasis2 4 4 3 2" xfId="3146"/>
    <cellStyle name="20% - Énfasis2 4 4 3 2 2" xfId="4823"/>
    <cellStyle name="20% - Énfasis2 4 4 3 2 3" xfId="6500"/>
    <cellStyle name="20% - Énfasis2 4 4 3 3" xfId="4116"/>
    <cellStyle name="20% - Énfasis2 4 4 3 4" xfId="5529"/>
    <cellStyle name="20% - Énfasis2 4 4 4" xfId="2661"/>
    <cellStyle name="20% - Énfasis2 4 4 4 2" xfId="3630"/>
    <cellStyle name="20% - Énfasis2 4 4 4 3" xfId="6013"/>
    <cellStyle name="20% - Énfasis2 4 4 5" xfId="2484"/>
    <cellStyle name="20% - Énfasis2 4 4 5 2" xfId="4380"/>
    <cellStyle name="20% - Énfasis2 4 4 5 3" xfId="5793"/>
    <cellStyle name="20% - Énfasis2 4 4 6" xfId="3410"/>
    <cellStyle name="20% - Énfasis2 4 4 7" xfId="5043"/>
    <cellStyle name="20% - Énfasis2 4 5" xfId="1478"/>
    <cellStyle name="20% - Énfasis2 4 5 2" xfId="1479"/>
    <cellStyle name="20% - Énfasis2 4 5 2 2" xfId="3014"/>
    <cellStyle name="20% - Énfasis2 4 5 2 2 2" xfId="4691"/>
    <cellStyle name="20% - Énfasis2 4 5 2 2 3" xfId="6368"/>
    <cellStyle name="20% - Énfasis2 4 5 2 3" xfId="3984"/>
    <cellStyle name="20% - Énfasis2 4 5 2 4" xfId="5397"/>
    <cellStyle name="20% - Énfasis2 4 5 3" xfId="2750"/>
    <cellStyle name="20% - Énfasis2 4 5 3 2" xfId="3720"/>
    <cellStyle name="20% - Énfasis2 4 5 3 3" xfId="6104"/>
    <cellStyle name="20% - Énfasis2 4 5 4" xfId="2352"/>
    <cellStyle name="20% - Énfasis2 4 5 4 2" xfId="4248"/>
    <cellStyle name="20% - Énfasis2 4 5 4 3" xfId="5661"/>
    <cellStyle name="20% - Énfasis2 4 5 5" xfId="3278"/>
    <cellStyle name="20% - Énfasis2 4 5 6" xfId="5133"/>
    <cellStyle name="20% - Énfasis2 4 6" xfId="1480"/>
    <cellStyle name="20% - Énfasis2 4 6 2" xfId="2970"/>
    <cellStyle name="20% - Énfasis2 4 6 2 2" xfId="4647"/>
    <cellStyle name="20% - Énfasis2 4 6 2 3" xfId="6324"/>
    <cellStyle name="20% - Énfasis2 4 6 3" xfId="3940"/>
    <cellStyle name="20% - Énfasis2 4 6 4" xfId="5353"/>
    <cellStyle name="20% - Énfasis2 4 7" xfId="1465"/>
    <cellStyle name="20% - Énfasis2 4 7 2" xfId="3498"/>
    <cellStyle name="20% - Énfasis2 4 7 3" xfId="5881"/>
    <cellStyle name="20% - Énfasis2 4 8" xfId="2308"/>
    <cellStyle name="20% - Énfasis2 4 8 2" xfId="4204"/>
    <cellStyle name="20% - Énfasis2 4 8 3" xfId="5617"/>
    <cellStyle name="20% - Énfasis2 4 9" xfId="3234"/>
    <cellStyle name="20% - Énfasis2 5" xfId="52"/>
    <cellStyle name="20% - Énfasis2 5 2" xfId="1482"/>
    <cellStyle name="20% - Énfasis2 5 2 2" xfId="1483"/>
    <cellStyle name="20% - Énfasis2 5 2 2 2" xfId="2894"/>
    <cellStyle name="20% - Énfasis2 5 2 2 2 2" xfId="4571"/>
    <cellStyle name="20% - Énfasis2 5 2 2 2 3" xfId="6248"/>
    <cellStyle name="20% - Énfasis2 5 2 2 3" xfId="3864"/>
    <cellStyle name="20% - Énfasis2 5 2 2 4" xfId="5277"/>
    <cellStyle name="20% - Énfasis2 5 2 3" xfId="1484"/>
    <cellStyle name="20% - Énfasis2 5 2 3 2" xfId="3158"/>
    <cellStyle name="20% - Énfasis2 5 2 3 2 2" xfId="4835"/>
    <cellStyle name="20% - Énfasis2 5 2 3 2 3" xfId="6512"/>
    <cellStyle name="20% - Énfasis2 5 2 3 3" xfId="4128"/>
    <cellStyle name="20% - Énfasis2 5 2 3 4" xfId="5541"/>
    <cellStyle name="20% - Énfasis2 5 2 4" xfId="2673"/>
    <cellStyle name="20% - Énfasis2 5 2 4 2" xfId="3642"/>
    <cellStyle name="20% - Énfasis2 5 2 4 3" xfId="6025"/>
    <cellStyle name="20% - Énfasis2 5 2 5" xfId="2496"/>
    <cellStyle name="20% - Énfasis2 5 2 5 2" xfId="4392"/>
    <cellStyle name="20% - Énfasis2 5 2 5 3" xfId="5805"/>
    <cellStyle name="20% - Énfasis2 5 2 6" xfId="3422"/>
    <cellStyle name="20% - Énfasis2 5 2 7" xfId="5055"/>
    <cellStyle name="20% - Énfasis2 5 3" xfId="1485"/>
    <cellStyle name="20% - Énfasis2 5 3 2" xfId="2762"/>
    <cellStyle name="20% - Énfasis2 5 3 2 2" xfId="4439"/>
    <cellStyle name="20% - Énfasis2 5 3 2 3" xfId="6116"/>
    <cellStyle name="20% - Énfasis2 5 3 3" xfId="3732"/>
    <cellStyle name="20% - Énfasis2 5 3 4" xfId="5145"/>
    <cellStyle name="20% - Énfasis2 5 4" xfId="1486"/>
    <cellStyle name="20% - Énfasis2 5 4 2" xfId="3026"/>
    <cellStyle name="20% - Énfasis2 5 4 2 2" xfId="4703"/>
    <cellStyle name="20% - Énfasis2 5 4 2 3" xfId="6380"/>
    <cellStyle name="20% - Énfasis2 5 4 3" xfId="3996"/>
    <cellStyle name="20% - Énfasis2 5 4 4" xfId="5409"/>
    <cellStyle name="20% - Énfasis2 5 5" xfId="1481"/>
    <cellStyle name="20% - Énfasis2 5 5 2" xfId="3510"/>
    <cellStyle name="20% - Énfasis2 5 5 3" xfId="5893"/>
    <cellStyle name="20% - Énfasis2 5 6" xfId="2364"/>
    <cellStyle name="20% - Énfasis2 5 6 2" xfId="4260"/>
    <cellStyle name="20% - Énfasis2 5 6 3" xfId="5673"/>
    <cellStyle name="20% - Énfasis2 5 7" xfId="3290"/>
    <cellStyle name="20% - Énfasis2 5 8" xfId="4923"/>
    <cellStyle name="20% - Énfasis2 6" xfId="1487"/>
    <cellStyle name="20% - Énfasis2 6 2" xfId="1488"/>
    <cellStyle name="20% - Énfasis2 6 2 2" xfId="2806"/>
    <cellStyle name="20% - Énfasis2 6 2 2 2" xfId="4483"/>
    <cellStyle name="20% - Énfasis2 6 2 2 3" xfId="6160"/>
    <cellStyle name="20% - Énfasis2 6 2 3" xfId="3776"/>
    <cellStyle name="20% - Énfasis2 6 2 4" xfId="5189"/>
    <cellStyle name="20% - Énfasis2 6 3" xfId="1489"/>
    <cellStyle name="20% - Énfasis2 6 3 2" xfId="3070"/>
    <cellStyle name="20% - Énfasis2 6 3 2 2" xfId="4747"/>
    <cellStyle name="20% - Énfasis2 6 3 2 3" xfId="6424"/>
    <cellStyle name="20% - Énfasis2 6 3 3" xfId="4040"/>
    <cellStyle name="20% - Énfasis2 6 3 4" xfId="5453"/>
    <cellStyle name="20% - Énfasis2 6 4" xfId="2586"/>
    <cellStyle name="20% - Énfasis2 6 4 2" xfId="3554"/>
    <cellStyle name="20% - Énfasis2 6 4 3" xfId="5937"/>
    <cellStyle name="20% - Énfasis2 6 5" xfId="2408"/>
    <cellStyle name="20% - Énfasis2 6 5 2" xfId="4304"/>
    <cellStyle name="20% - Énfasis2 6 5 3" xfId="5717"/>
    <cellStyle name="20% - Énfasis2 6 6" xfId="3334"/>
    <cellStyle name="20% - Énfasis2 6 7" xfId="4967"/>
    <cellStyle name="20% - Énfasis2 7" xfId="1490"/>
    <cellStyle name="20% - Énfasis2 7 2" xfId="1491"/>
    <cellStyle name="20% - Énfasis2 7 2 2" xfId="2850"/>
    <cellStyle name="20% - Énfasis2 7 2 2 2" xfId="4527"/>
    <cellStyle name="20% - Énfasis2 7 2 2 3" xfId="6204"/>
    <cellStyle name="20% - Énfasis2 7 2 3" xfId="3820"/>
    <cellStyle name="20% - Énfasis2 7 2 4" xfId="5233"/>
    <cellStyle name="20% - Énfasis2 7 3" xfId="1492"/>
    <cellStyle name="20% - Énfasis2 7 3 2" xfId="3114"/>
    <cellStyle name="20% - Énfasis2 7 3 2 2" xfId="4791"/>
    <cellStyle name="20% - Énfasis2 7 3 2 3" xfId="6468"/>
    <cellStyle name="20% - Énfasis2 7 3 3" xfId="4084"/>
    <cellStyle name="20% - Énfasis2 7 3 4" xfId="5497"/>
    <cellStyle name="20% - Énfasis2 7 4" xfId="2629"/>
    <cellStyle name="20% - Énfasis2 7 4 2" xfId="3598"/>
    <cellStyle name="20% - Énfasis2 7 4 3" xfId="5981"/>
    <cellStyle name="20% - Énfasis2 7 5" xfId="2452"/>
    <cellStyle name="20% - Énfasis2 7 5 2" xfId="4348"/>
    <cellStyle name="20% - Énfasis2 7 5 3" xfId="5761"/>
    <cellStyle name="20% - Énfasis2 7 6" xfId="3378"/>
    <cellStyle name="20% - Énfasis2 7 7" xfId="5011"/>
    <cellStyle name="20% - Énfasis2 8" xfId="1493"/>
    <cellStyle name="20% - Énfasis2 8 2" xfId="1494"/>
    <cellStyle name="20% - Énfasis2 8 2 2" xfId="2982"/>
    <cellStyle name="20% - Énfasis2 8 2 2 2" xfId="4659"/>
    <cellStyle name="20% - Énfasis2 8 2 2 3" xfId="6336"/>
    <cellStyle name="20% - Énfasis2 8 2 3" xfId="3952"/>
    <cellStyle name="20% - Énfasis2 8 2 4" xfId="5365"/>
    <cellStyle name="20% - Énfasis2 8 3" xfId="2718"/>
    <cellStyle name="20% - Énfasis2 8 3 2" xfId="3688"/>
    <cellStyle name="20% - Énfasis2 8 3 3" xfId="6072"/>
    <cellStyle name="20% - Énfasis2 8 4" xfId="2320"/>
    <cellStyle name="20% - Énfasis2 8 4 2" xfId="4216"/>
    <cellStyle name="20% - Énfasis2 8 4 3" xfId="5629"/>
    <cellStyle name="20% - Énfasis2 8 5" xfId="3246"/>
    <cellStyle name="20% - Énfasis2 8 6" xfId="5101"/>
    <cellStyle name="20% - Énfasis2 9" xfId="1495"/>
    <cellStyle name="20% - Énfasis2 9 2" xfId="2938"/>
    <cellStyle name="20% - Énfasis2 9 2 2" xfId="4615"/>
    <cellStyle name="20% - Énfasis2 9 2 3" xfId="6292"/>
    <cellStyle name="20% - Énfasis2 9 3" xfId="3908"/>
    <cellStyle name="20% - Énfasis2 9 4" xfId="5321"/>
    <cellStyle name="20% - Énfasis3 10" xfId="2543"/>
    <cellStyle name="20% - Énfasis3 10 2" xfId="3468"/>
    <cellStyle name="20% - Énfasis3 10 3" xfId="5851"/>
    <cellStyle name="20% - Énfasis3 11" xfId="2278"/>
    <cellStyle name="20% - Énfasis3 11 2" xfId="4174"/>
    <cellStyle name="20% - Énfasis3 11 3" xfId="5587"/>
    <cellStyle name="20% - Énfasis3 12" xfId="3204"/>
    <cellStyle name="20% - Énfasis3 13" xfId="4881"/>
    <cellStyle name="20% - Énfasis3 14" xfId="6559"/>
    <cellStyle name="20% - Énfasis3 2" xfId="53"/>
    <cellStyle name="20% - Énfasis3 2 2" xfId="54"/>
    <cellStyle name="20% - Énfasis3 2 2 2" xfId="55"/>
    <cellStyle name="20% - Énfasis3 2 2 2 2" xfId="56"/>
    <cellStyle name="20% - Énfasis3 2 2 3" xfId="57"/>
    <cellStyle name="20% - Énfasis3 2 3" xfId="58"/>
    <cellStyle name="20% - Énfasis3 2 3 2" xfId="59"/>
    <cellStyle name="20% - Énfasis3 2 3 2 2" xfId="60"/>
    <cellStyle name="20% - Énfasis3 2 3 3" xfId="61"/>
    <cellStyle name="20% - Énfasis3 2 4" xfId="62"/>
    <cellStyle name="20% - Énfasis3 2 4 2" xfId="63"/>
    <cellStyle name="20% - Énfasis3 2 4 2 2" xfId="64"/>
    <cellStyle name="20% - Énfasis3 2 4 3" xfId="65"/>
    <cellStyle name="20% - Énfasis3 2 5" xfId="66"/>
    <cellStyle name="20% - Énfasis3 2 5 2" xfId="67"/>
    <cellStyle name="20% - Énfasis3 2 6" xfId="68"/>
    <cellStyle name="20% - Énfasis3 2 7" xfId="1496"/>
    <cellStyle name="20% - Énfasis3 3" xfId="69"/>
    <cellStyle name="20% - Énfasis3 3 10" xfId="4899"/>
    <cellStyle name="20% - Énfasis3 3 2" xfId="1498"/>
    <cellStyle name="20% - Énfasis3 3 2 2" xfId="1499"/>
    <cellStyle name="20% - Énfasis3 3 2 2 2" xfId="1500"/>
    <cellStyle name="20% - Énfasis3 3 2 2 2 2" xfId="2914"/>
    <cellStyle name="20% - Énfasis3 3 2 2 2 2 2" xfId="4591"/>
    <cellStyle name="20% - Énfasis3 3 2 2 2 2 3" xfId="6268"/>
    <cellStyle name="20% - Énfasis3 3 2 2 2 3" xfId="3884"/>
    <cellStyle name="20% - Énfasis3 3 2 2 2 4" xfId="5297"/>
    <cellStyle name="20% - Énfasis3 3 2 2 3" xfId="1501"/>
    <cellStyle name="20% - Énfasis3 3 2 2 3 2" xfId="3178"/>
    <cellStyle name="20% - Énfasis3 3 2 2 3 2 2" xfId="4855"/>
    <cellStyle name="20% - Énfasis3 3 2 2 3 2 3" xfId="6532"/>
    <cellStyle name="20% - Énfasis3 3 2 2 3 3" xfId="4148"/>
    <cellStyle name="20% - Énfasis3 3 2 2 3 4" xfId="5561"/>
    <cellStyle name="20% - Énfasis3 3 2 2 4" xfId="2693"/>
    <cellStyle name="20% - Énfasis3 3 2 2 4 2" xfId="3662"/>
    <cellStyle name="20% - Énfasis3 3 2 2 4 3" xfId="6045"/>
    <cellStyle name="20% - Énfasis3 3 2 2 5" xfId="2516"/>
    <cellStyle name="20% - Énfasis3 3 2 2 5 2" xfId="4412"/>
    <cellStyle name="20% - Énfasis3 3 2 2 5 3" xfId="5825"/>
    <cellStyle name="20% - Énfasis3 3 2 2 6" xfId="3442"/>
    <cellStyle name="20% - Énfasis3 3 2 2 7" xfId="5075"/>
    <cellStyle name="20% - Énfasis3 3 2 3" xfId="1502"/>
    <cellStyle name="20% - Énfasis3 3 2 3 2" xfId="2782"/>
    <cellStyle name="20% - Énfasis3 3 2 3 2 2" xfId="4459"/>
    <cellStyle name="20% - Énfasis3 3 2 3 2 3" xfId="6136"/>
    <cellStyle name="20% - Énfasis3 3 2 3 3" xfId="3752"/>
    <cellStyle name="20% - Énfasis3 3 2 3 4" xfId="5165"/>
    <cellStyle name="20% - Énfasis3 3 2 4" xfId="1503"/>
    <cellStyle name="20% - Énfasis3 3 2 4 2" xfId="3046"/>
    <cellStyle name="20% - Énfasis3 3 2 4 2 2" xfId="4723"/>
    <cellStyle name="20% - Énfasis3 3 2 4 2 3" xfId="6400"/>
    <cellStyle name="20% - Énfasis3 3 2 4 3" xfId="4016"/>
    <cellStyle name="20% - Énfasis3 3 2 4 4" xfId="5429"/>
    <cellStyle name="20% - Énfasis3 3 2 5" xfId="2562"/>
    <cellStyle name="20% - Énfasis3 3 2 5 2" xfId="3530"/>
    <cellStyle name="20% - Énfasis3 3 2 5 3" xfId="5913"/>
    <cellStyle name="20% - Énfasis3 3 2 6" xfId="2384"/>
    <cellStyle name="20% - Énfasis3 3 2 6 2" xfId="4280"/>
    <cellStyle name="20% - Énfasis3 3 2 6 3" xfId="5693"/>
    <cellStyle name="20% - Énfasis3 3 2 7" xfId="3310"/>
    <cellStyle name="20% - Énfasis3 3 2 8" xfId="4943"/>
    <cellStyle name="20% - Énfasis3 3 3" xfId="1504"/>
    <cellStyle name="20% - Énfasis3 3 3 2" xfId="1505"/>
    <cellStyle name="20% - Énfasis3 3 3 2 2" xfId="2826"/>
    <cellStyle name="20% - Énfasis3 3 3 2 2 2" xfId="4503"/>
    <cellStyle name="20% - Énfasis3 3 3 2 2 3" xfId="6180"/>
    <cellStyle name="20% - Énfasis3 3 3 2 3" xfId="3796"/>
    <cellStyle name="20% - Énfasis3 3 3 2 4" xfId="5209"/>
    <cellStyle name="20% - Énfasis3 3 3 3" xfId="1506"/>
    <cellStyle name="20% - Énfasis3 3 3 3 2" xfId="3090"/>
    <cellStyle name="20% - Énfasis3 3 3 3 2 2" xfId="4767"/>
    <cellStyle name="20% - Énfasis3 3 3 3 2 3" xfId="6444"/>
    <cellStyle name="20% - Énfasis3 3 3 3 3" xfId="4060"/>
    <cellStyle name="20% - Énfasis3 3 3 3 4" xfId="5473"/>
    <cellStyle name="20% - Énfasis3 3 3 4" xfId="2605"/>
    <cellStyle name="20% - Énfasis3 3 3 4 2" xfId="3574"/>
    <cellStyle name="20% - Énfasis3 3 3 4 3" xfId="5957"/>
    <cellStyle name="20% - Énfasis3 3 3 5" xfId="2428"/>
    <cellStyle name="20% - Énfasis3 3 3 5 2" xfId="4324"/>
    <cellStyle name="20% - Énfasis3 3 3 5 3" xfId="5737"/>
    <cellStyle name="20% - Énfasis3 3 3 6" xfId="3354"/>
    <cellStyle name="20% - Énfasis3 3 3 7" xfId="4987"/>
    <cellStyle name="20% - Énfasis3 3 4" xfId="1507"/>
    <cellStyle name="20% - Énfasis3 3 4 2" xfId="1508"/>
    <cellStyle name="20% - Énfasis3 3 4 2 2" xfId="2870"/>
    <cellStyle name="20% - Énfasis3 3 4 2 2 2" xfId="4547"/>
    <cellStyle name="20% - Énfasis3 3 4 2 2 3" xfId="6224"/>
    <cellStyle name="20% - Énfasis3 3 4 2 3" xfId="3840"/>
    <cellStyle name="20% - Énfasis3 3 4 2 4" xfId="5253"/>
    <cellStyle name="20% - Énfasis3 3 4 3" xfId="1509"/>
    <cellStyle name="20% - Énfasis3 3 4 3 2" xfId="3134"/>
    <cellStyle name="20% - Énfasis3 3 4 3 2 2" xfId="4811"/>
    <cellStyle name="20% - Énfasis3 3 4 3 2 3" xfId="6488"/>
    <cellStyle name="20% - Énfasis3 3 4 3 3" xfId="4104"/>
    <cellStyle name="20% - Énfasis3 3 4 3 4" xfId="5517"/>
    <cellStyle name="20% - Énfasis3 3 4 4" xfId="2649"/>
    <cellStyle name="20% - Énfasis3 3 4 4 2" xfId="3618"/>
    <cellStyle name="20% - Énfasis3 3 4 4 3" xfId="6001"/>
    <cellStyle name="20% - Énfasis3 3 4 5" xfId="2472"/>
    <cellStyle name="20% - Énfasis3 3 4 5 2" xfId="4368"/>
    <cellStyle name="20% - Énfasis3 3 4 5 3" xfId="5781"/>
    <cellStyle name="20% - Énfasis3 3 4 6" xfId="3398"/>
    <cellStyle name="20% - Énfasis3 3 4 7" xfId="5031"/>
    <cellStyle name="20% - Énfasis3 3 5" xfId="1510"/>
    <cellStyle name="20% - Énfasis3 3 5 2" xfId="1511"/>
    <cellStyle name="20% - Énfasis3 3 5 2 2" xfId="3002"/>
    <cellStyle name="20% - Énfasis3 3 5 2 2 2" xfId="4679"/>
    <cellStyle name="20% - Énfasis3 3 5 2 2 3" xfId="6356"/>
    <cellStyle name="20% - Énfasis3 3 5 2 3" xfId="3972"/>
    <cellStyle name="20% - Énfasis3 3 5 2 4" xfId="5385"/>
    <cellStyle name="20% - Énfasis3 3 5 3" xfId="2739"/>
    <cellStyle name="20% - Énfasis3 3 5 3 2" xfId="3709"/>
    <cellStyle name="20% - Énfasis3 3 5 3 3" xfId="6093"/>
    <cellStyle name="20% - Énfasis3 3 5 4" xfId="2340"/>
    <cellStyle name="20% - Énfasis3 3 5 4 2" xfId="4236"/>
    <cellStyle name="20% - Énfasis3 3 5 4 3" xfId="5649"/>
    <cellStyle name="20% - Énfasis3 3 5 5" xfId="3266"/>
    <cellStyle name="20% - Énfasis3 3 5 6" xfId="5122"/>
    <cellStyle name="20% - Énfasis3 3 6" xfId="1512"/>
    <cellStyle name="20% - Énfasis3 3 6 2" xfId="2958"/>
    <cellStyle name="20% - Énfasis3 3 6 2 2" xfId="4635"/>
    <cellStyle name="20% - Énfasis3 3 6 2 3" xfId="6312"/>
    <cellStyle name="20% - Énfasis3 3 6 3" xfId="3928"/>
    <cellStyle name="20% - Énfasis3 3 6 4" xfId="5341"/>
    <cellStyle name="20% - Énfasis3 3 7" xfId="1497"/>
    <cellStyle name="20% - Énfasis3 3 7 2" xfId="3486"/>
    <cellStyle name="20% - Énfasis3 3 7 3" xfId="5869"/>
    <cellStyle name="20% - Énfasis3 3 8" xfId="2296"/>
    <cellStyle name="20% - Énfasis3 3 8 2" xfId="4192"/>
    <cellStyle name="20% - Énfasis3 3 8 3" xfId="5605"/>
    <cellStyle name="20% - Énfasis3 3 9" xfId="3222"/>
    <cellStyle name="20% - Énfasis3 4" xfId="70"/>
    <cellStyle name="20% - Énfasis3 4 10" xfId="4913"/>
    <cellStyle name="20% - Énfasis3 4 2" xfId="1514"/>
    <cellStyle name="20% - Énfasis3 4 2 2" xfId="1515"/>
    <cellStyle name="20% - Énfasis3 4 2 2 2" xfId="1516"/>
    <cellStyle name="20% - Énfasis3 4 2 2 2 2" xfId="2928"/>
    <cellStyle name="20% - Énfasis3 4 2 2 2 2 2" xfId="4605"/>
    <cellStyle name="20% - Énfasis3 4 2 2 2 2 3" xfId="6282"/>
    <cellStyle name="20% - Énfasis3 4 2 2 2 3" xfId="3898"/>
    <cellStyle name="20% - Énfasis3 4 2 2 2 4" xfId="5311"/>
    <cellStyle name="20% - Énfasis3 4 2 2 3" xfId="1517"/>
    <cellStyle name="20% - Énfasis3 4 2 2 3 2" xfId="3192"/>
    <cellStyle name="20% - Énfasis3 4 2 2 3 2 2" xfId="4869"/>
    <cellStyle name="20% - Énfasis3 4 2 2 3 2 3" xfId="6546"/>
    <cellStyle name="20% - Énfasis3 4 2 2 3 3" xfId="4162"/>
    <cellStyle name="20% - Énfasis3 4 2 2 3 4" xfId="5575"/>
    <cellStyle name="20% - Énfasis3 4 2 2 4" xfId="2707"/>
    <cellStyle name="20% - Énfasis3 4 2 2 4 2" xfId="3676"/>
    <cellStyle name="20% - Énfasis3 4 2 2 4 3" xfId="6059"/>
    <cellStyle name="20% - Énfasis3 4 2 2 5" xfId="2530"/>
    <cellStyle name="20% - Énfasis3 4 2 2 5 2" xfId="4426"/>
    <cellStyle name="20% - Énfasis3 4 2 2 5 3" xfId="5839"/>
    <cellStyle name="20% - Énfasis3 4 2 2 6" xfId="3456"/>
    <cellStyle name="20% - Énfasis3 4 2 2 7" xfId="5089"/>
    <cellStyle name="20% - Énfasis3 4 2 3" xfId="1518"/>
    <cellStyle name="20% - Énfasis3 4 2 3 2" xfId="2796"/>
    <cellStyle name="20% - Énfasis3 4 2 3 2 2" xfId="4473"/>
    <cellStyle name="20% - Énfasis3 4 2 3 2 3" xfId="6150"/>
    <cellStyle name="20% - Énfasis3 4 2 3 3" xfId="3766"/>
    <cellStyle name="20% - Énfasis3 4 2 3 4" xfId="5179"/>
    <cellStyle name="20% - Énfasis3 4 2 4" xfId="1519"/>
    <cellStyle name="20% - Énfasis3 4 2 4 2" xfId="3060"/>
    <cellStyle name="20% - Énfasis3 4 2 4 2 2" xfId="4737"/>
    <cellStyle name="20% - Énfasis3 4 2 4 2 3" xfId="6414"/>
    <cellStyle name="20% - Énfasis3 4 2 4 3" xfId="4030"/>
    <cellStyle name="20% - Énfasis3 4 2 4 4" xfId="5443"/>
    <cellStyle name="20% - Énfasis3 4 2 5" xfId="2576"/>
    <cellStyle name="20% - Énfasis3 4 2 5 2" xfId="3544"/>
    <cellStyle name="20% - Énfasis3 4 2 5 3" xfId="5927"/>
    <cellStyle name="20% - Énfasis3 4 2 6" xfId="2398"/>
    <cellStyle name="20% - Énfasis3 4 2 6 2" xfId="4294"/>
    <cellStyle name="20% - Énfasis3 4 2 6 3" xfId="5707"/>
    <cellStyle name="20% - Énfasis3 4 2 7" xfId="3324"/>
    <cellStyle name="20% - Énfasis3 4 2 8" xfId="4957"/>
    <cellStyle name="20% - Énfasis3 4 3" xfId="1520"/>
    <cellStyle name="20% - Énfasis3 4 3 2" xfId="1521"/>
    <cellStyle name="20% - Énfasis3 4 3 2 2" xfId="2840"/>
    <cellStyle name="20% - Énfasis3 4 3 2 2 2" xfId="4517"/>
    <cellStyle name="20% - Énfasis3 4 3 2 2 3" xfId="6194"/>
    <cellStyle name="20% - Énfasis3 4 3 2 3" xfId="3810"/>
    <cellStyle name="20% - Énfasis3 4 3 2 4" xfId="5223"/>
    <cellStyle name="20% - Énfasis3 4 3 3" xfId="1522"/>
    <cellStyle name="20% - Énfasis3 4 3 3 2" xfId="3104"/>
    <cellStyle name="20% - Énfasis3 4 3 3 2 2" xfId="4781"/>
    <cellStyle name="20% - Énfasis3 4 3 3 2 3" xfId="6458"/>
    <cellStyle name="20% - Énfasis3 4 3 3 3" xfId="4074"/>
    <cellStyle name="20% - Énfasis3 4 3 3 4" xfId="5487"/>
    <cellStyle name="20% - Énfasis3 4 3 4" xfId="2619"/>
    <cellStyle name="20% - Énfasis3 4 3 4 2" xfId="3588"/>
    <cellStyle name="20% - Énfasis3 4 3 4 3" xfId="5971"/>
    <cellStyle name="20% - Énfasis3 4 3 5" xfId="2442"/>
    <cellStyle name="20% - Énfasis3 4 3 5 2" xfId="4338"/>
    <cellStyle name="20% - Énfasis3 4 3 5 3" xfId="5751"/>
    <cellStyle name="20% - Énfasis3 4 3 6" xfId="3368"/>
    <cellStyle name="20% - Énfasis3 4 3 7" xfId="5001"/>
    <cellStyle name="20% - Énfasis3 4 4" xfId="1523"/>
    <cellStyle name="20% - Énfasis3 4 4 2" xfId="1524"/>
    <cellStyle name="20% - Énfasis3 4 4 2 2" xfId="2884"/>
    <cellStyle name="20% - Énfasis3 4 4 2 2 2" xfId="4561"/>
    <cellStyle name="20% - Énfasis3 4 4 2 2 3" xfId="6238"/>
    <cellStyle name="20% - Énfasis3 4 4 2 3" xfId="3854"/>
    <cellStyle name="20% - Énfasis3 4 4 2 4" xfId="5267"/>
    <cellStyle name="20% - Énfasis3 4 4 3" xfId="1525"/>
    <cellStyle name="20% - Énfasis3 4 4 3 2" xfId="3148"/>
    <cellStyle name="20% - Énfasis3 4 4 3 2 2" xfId="4825"/>
    <cellStyle name="20% - Énfasis3 4 4 3 2 3" xfId="6502"/>
    <cellStyle name="20% - Énfasis3 4 4 3 3" xfId="4118"/>
    <cellStyle name="20% - Énfasis3 4 4 3 4" xfId="5531"/>
    <cellStyle name="20% - Énfasis3 4 4 4" xfId="2663"/>
    <cellStyle name="20% - Énfasis3 4 4 4 2" xfId="3632"/>
    <cellStyle name="20% - Énfasis3 4 4 4 3" xfId="6015"/>
    <cellStyle name="20% - Énfasis3 4 4 5" xfId="2486"/>
    <cellStyle name="20% - Énfasis3 4 4 5 2" xfId="4382"/>
    <cellStyle name="20% - Énfasis3 4 4 5 3" xfId="5795"/>
    <cellStyle name="20% - Énfasis3 4 4 6" xfId="3412"/>
    <cellStyle name="20% - Énfasis3 4 4 7" xfId="5045"/>
    <cellStyle name="20% - Énfasis3 4 5" xfId="1526"/>
    <cellStyle name="20% - Énfasis3 4 5 2" xfId="1527"/>
    <cellStyle name="20% - Énfasis3 4 5 2 2" xfId="3016"/>
    <cellStyle name="20% - Énfasis3 4 5 2 2 2" xfId="4693"/>
    <cellStyle name="20% - Énfasis3 4 5 2 2 3" xfId="6370"/>
    <cellStyle name="20% - Énfasis3 4 5 2 3" xfId="3986"/>
    <cellStyle name="20% - Énfasis3 4 5 2 4" xfId="5399"/>
    <cellStyle name="20% - Énfasis3 4 5 3" xfId="2752"/>
    <cellStyle name="20% - Énfasis3 4 5 3 2" xfId="3722"/>
    <cellStyle name="20% - Énfasis3 4 5 3 3" xfId="6106"/>
    <cellStyle name="20% - Énfasis3 4 5 4" xfId="2354"/>
    <cellStyle name="20% - Énfasis3 4 5 4 2" xfId="4250"/>
    <cellStyle name="20% - Énfasis3 4 5 4 3" xfId="5663"/>
    <cellStyle name="20% - Énfasis3 4 5 5" xfId="3280"/>
    <cellStyle name="20% - Énfasis3 4 5 6" xfId="5135"/>
    <cellStyle name="20% - Énfasis3 4 6" xfId="1528"/>
    <cellStyle name="20% - Énfasis3 4 6 2" xfId="2972"/>
    <cellStyle name="20% - Énfasis3 4 6 2 2" xfId="4649"/>
    <cellStyle name="20% - Énfasis3 4 6 2 3" xfId="6326"/>
    <cellStyle name="20% - Énfasis3 4 6 3" xfId="3942"/>
    <cellStyle name="20% - Énfasis3 4 6 4" xfId="5355"/>
    <cellStyle name="20% - Énfasis3 4 7" xfId="1513"/>
    <cellStyle name="20% - Énfasis3 4 7 2" xfId="3500"/>
    <cellStyle name="20% - Énfasis3 4 7 3" xfId="5883"/>
    <cellStyle name="20% - Énfasis3 4 8" xfId="2310"/>
    <cellStyle name="20% - Énfasis3 4 8 2" xfId="4206"/>
    <cellStyle name="20% - Énfasis3 4 8 3" xfId="5619"/>
    <cellStyle name="20% - Énfasis3 4 9" xfId="3236"/>
    <cellStyle name="20% - Énfasis3 5" xfId="71"/>
    <cellStyle name="20% - Énfasis3 5 2" xfId="1530"/>
    <cellStyle name="20% - Énfasis3 5 2 2" xfId="1531"/>
    <cellStyle name="20% - Énfasis3 5 2 2 2" xfId="2896"/>
    <cellStyle name="20% - Énfasis3 5 2 2 2 2" xfId="4573"/>
    <cellStyle name="20% - Énfasis3 5 2 2 2 3" xfId="6250"/>
    <cellStyle name="20% - Énfasis3 5 2 2 3" xfId="3866"/>
    <cellStyle name="20% - Énfasis3 5 2 2 4" xfId="5279"/>
    <cellStyle name="20% - Énfasis3 5 2 3" xfId="1532"/>
    <cellStyle name="20% - Énfasis3 5 2 3 2" xfId="3160"/>
    <cellStyle name="20% - Énfasis3 5 2 3 2 2" xfId="4837"/>
    <cellStyle name="20% - Énfasis3 5 2 3 2 3" xfId="6514"/>
    <cellStyle name="20% - Énfasis3 5 2 3 3" xfId="4130"/>
    <cellStyle name="20% - Énfasis3 5 2 3 4" xfId="5543"/>
    <cellStyle name="20% - Énfasis3 5 2 4" xfId="2675"/>
    <cellStyle name="20% - Énfasis3 5 2 4 2" xfId="3644"/>
    <cellStyle name="20% - Énfasis3 5 2 4 3" xfId="6027"/>
    <cellStyle name="20% - Énfasis3 5 2 5" xfId="2498"/>
    <cellStyle name="20% - Énfasis3 5 2 5 2" xfId="4394"/>
    <cellStyle name="20% - Énfasis3 5 2 5 3" xfId="5807"/>
    <cellStyle name="20% - Énfasis3 5 2 6" xfId="3424"/>
    <cellStyle name="20% - Énfasis3 5 2 7" xfId="5057"/>
    <cellStyle name="20% - Énfasis3 5 3" xfId="1533"/>
    <cellStyle name="20% - Énfasis3 5 3 2" xfId="2764"/>
    <cellStyle name="20% - Énfasis3 5 3 2 2" xfId="4441"/>
    <cellStyle name="20% - Énfasis3 5 3 2 3" xfId="6118"/>
    <cellStyle name="20% - Énfasis3 5 3 3" xfId="3734"/>
    <cellStyle name="20% - Énfasis3 5 3 4" xfId="5147"/>
    <cellStyle name="20% - Énfasis3 5 4" xfId="1534"/>
    <cellStyle name="20% - Énfasis3 5 4 2" xfId="3028"/>
    <cellStyle name="20% - Énfasis3 5 4 2 2" xfId="4705"/>
    <cellStyle name="20% - Énfasis3 5 4 2 3" xfId="6382"/>
    <cellStyle name="20% - Énfasis3 5 4 3" xfId="3998"/>
    <cellStyle name="20% - Énfasis3 5 4 4" xfId="5411"/>
    <cellStyle name="20% - Énfasis3 5 5" xfId="1529"/>
    <cellStyle name="20% - Énfasis3 5 5 2" xfId="3512"/>
    <cellStyle name="20% - Énfasis3 5 5 3" xfId="5895"/>
    <cellStyle name="20% - Énfasis3 5 6" xfId="2366"/>
    <cellStyle name="20% - Énfasis3 5 6 2" xfId="4262"/>
    <cellStyle name="20% - Énfasis3 5 6 3" xfId="5675"/>
    <cellStyle name="20% - Énfasis3 5 7" xfId="3292"/>
    <cellStyle name="20% - Énfasis3 5 8" xfId="4925"/>
    <cellStyle name="20% - Énfasis3 6" xfId="1535"/>
    <cellStyle name="20% - Énfasis3 6 2" xfId="1536"/>
    <cellStyle name="20% - Énfasis3 6 2 2" xfId="2808"/>
    <cellStyle name="20% - Énfasis3 6 2 2 2" xfId="4485"/>
    <cellStyle name="20% - Énfasis3 6 2 2 3" xfId="6162"/>
    <cellStyle name="20% - Énfasis3 6 2 3" xfId="3778"/>
    <cellStyle name="20% - Énfasis3 6 2 4" xfId="5191"/>
    <cellStyle name="20% - Énfasis3 6 3" xfId="1537"/>
    <cellStyle name="20% - Énfasis3 6 3 2" xfId="3072"/>
    <cellStyle name="20% - Énfasis3 6 3 2 2" xfId="4749"/>
    <cellStyle name="20% - Énfasis3 6 3 2 3" xfId="6426"/>
    <cellStyle name="20% - Énfasis3 6 3 3" xfId="4042"/>
    <cellStyle name="20% - Énfasis3 6 3 4" xfId="5455"/>
    <cellStyle name="20% - Énfasis3 6 4" xfId="2588"/>
    <cellStyle name="20% - Énfasis3 6 4 2" xfId="3556"/>
    <cellStyle name="20% - Énfasis3 6 4 3" xfId="5939"/>
    <cellStyle name="20% - Énfasis3 6 5" xfId="2410"/>
    <cellStyle name="20% - Énfasis3 6 5 2" xfId="4306"/>
    <cellStyle name="20% - Énfasis3 6 5 3" xfId="5719"/>
    <cellStyle name="20% - Énfasis3 6 6" xfId="3336"/>
    <cellStyle name="20% - Énfasis3 6 7" xfId="4969"/>
    <cellStyle name="20% - Énfasis3 7" xfId="1538"/>
    <cellStyle name="20% - Énfasis3 7 2" xfId="1539"/>
    <cellStyle name="20% - Énfasis3 7 2 2" xfId="2852"/>
    <cellStyle name="20% - Énfasis3 7 2 2 2" xfId="4529"/>
    <cellStyle name="20% - Énfasis3 7 2 2 3" xfId="6206"/>
    <cellStyle name="20% - Énfasis3 7 2 3" xfId="3822"/>
    <cellStyle name="20% - Énfasis3 7 2 4" xfId="5235"/>
    <cellStyle name="20% - Énfasis3 7 3" xfId="1540"/>
    <cellStyle name="20% - Énfasis3 7 3 2" xfId="3116"/>
    <cellStyle name="20% - Énfasis3 7 3 2 2" xfId="4793"/>
    <cellStyle name="20% - Énfasis3 7 3 2 3" xfId="6470"/>
    <cellStyle name="20% - Énfasis3 7 3 3" xfId="4086"/>
    <cellStyle name="20% - Énfasis3 7 3 4" xfId="5499"/>
    <cellStyle name="20% - Énfasis3 7 4" xfId="2631"/>
    <cellStyle name="20% - Énfasis3 7 4 2" xfId="3600"/>
    <cellStyle name="20% - Énfasis3 7 4 3" xfId="5983"/>
    <cellStyle name="20% - Énfasis3 7 5" xfId="2454"/>
    <cellStyle name="20% - Énfasis3 7 5 2" xfId="4350"/>
    <cellStyle name="20% - Énfasis3 7 5 3" xfId="5763"/>
    <cellStyle name="20% - Énfasis3 7 6" xfId="3380"/>
    <cellStyle name="20% - Énfasis3 7 7" xfId="5013"/>
    <cellStyle name="20% - Énfasis3 8" xfId="1541"/>
    <cellStyle name="20% - Énfasis3 8 2" xfId="1542"/>
    <cellStyle name="20% - Énfasis3 8 2 2" xfId="2984"/>
    <cellStyle name="20% - Énfasis3 8 2 2 2" xfId="4661"/>
    <cellStyle name="20% - Énfasis3 8 2 2 3" xfId="6338"/>
    <cellStyle name="20% - Énfasis3 8 2 3" xfId="3954"/>
    <cellStyle name="20% - Énfasis3 8 2 4" xfId="5367"/>
    <cellStyle name="20% - Énfasis3 8 3" xfId="2720"/>
    <cellStyle name="20% - Énfasis3 8 3 2" xfId="3690"/>
    <cellStyle name="20% - Énfasis3 8 3 3" xfId="6074"/>
    <cellStyle name="20% - Énfasis3 8 4" xfId="2322"/>
    <cellStyle name="20% - Énfasis3 8 4 2" xfId="4218"/>
    <cellStyle name="20% - Énfasis3 8 4 3" xfId="5631"/>
    <cellStyle name="20% - Énfasis3 8 5" xfId="3248"/>
    <cellStyle name="20% - Énfasis3 8 6" xfId="5103"/>
    <cellStyle name="20% - Énfasis3 9" xfId="1543"/>
    <cellStyle name="20% - Énfasis3 9 2" xfId="2940"/>
    <cellStyle name="20% - Énfasis3 9 2 2" xfId="4617"/>
    <cellStyle name="20% - Énfasis3 9 2 3" xfId="6294"/>
    <cellStyle name="20% - Énfasis3 9 3" xfId="3910"/>
    <cellStyle name="20% - Énfasis3 9 4" xfId="5323"/>
    <cellStyle name="20% - Énfasis4 10" xfId="2545"/>
    <cellStyle name="20% - Énfasis4 10 2" xfId="3470"/>
    <cellStyle name="20% - Énfasis4 10 3" xfId="5853"/>
    <cellStyle name="20% - Énfasis4 11" xfId="2280"/>
    <cellStyle name="20% - Énfasis4 11 2" xfId="4176"/>
    <cellStyle name="20% - Énfasis4 11 3" xfId="5589"/>
    <cellStyle name="20% - Énfasis4 12" xfId="3206"/>
    <cellStyle name="20% - Énfasis4 13" xfId="4883"/>
    <cellStyle name="20% - Énfasis4 14" xfId="6561"/>
    <cellStyle name="20% - Énfasis4 2" xfId="72"/>
    <cellStyle name="20% - Énfasis4 2 2" xfId="73"/>
    <cellStyle name="20% - Énfasis4 2 2 2" xfId="74"/>
    <cellStyle name="20% - Énfasis4 2 2 2 2" xfId="75"/>
    <cellStyle name="20% - Énfasis4 2 2 3" xfId="76"/>
    <cellStyle name="20% - Énfasis4 2 3" xfId="77"/>
    <cellStyle name="20% - Énfasis4 2 3 2" xfId="78"/>
    <cellStyle name="20% - Énfasis4 2 3 2 2" xfId="79"/>
    <cellStyle name="20% - Énfasis4 2 3 3" xfId="80"/>
    <cellStyle name="20% - Énfasis4 2 4" xfId="81"/>
    <cellStyle name="20% - Énfasis4 2 4 2" xfId="82"/>
    <cellStyle name="20% - Énfasis4 2 4 2 2" xfId="83"/>
    <cellStyle name="20% - Énfasis4 2 4 3" xfId="84"/>
    <cellStyle name="20% - Énfasis4 2 5" xfId="85"/>
    <cellStyle name="20% - Énfasis4 2 5 2" xfId="86"/>
    <cellStyle name="20% - Énfasis4 2 6" xfId="87"/>
    <cellStyle name="20% - Énfasis4 2 7" xfId="1544"/>
    <cellStyle name="20% - Énfasis4 3" xfId="88"/>
    <cellStyle name="20% - Énfasis4 3 10" xfId="4901"/>
    <cellStyle name="20% - Énfasis4 3 2" xfId="1546"/>
    <cellStyle name="20% - Énfasis4 3 2 2" xfId="1547"/>
    <cellStyle name="20% - Énfasis4 3 2 2 2" xfId="1548"/>
    <cellStyle name="20% - Énfasis4 3 2 2 2 2" xfId="2916"/>
    <cellStyle name="20% - Énfasis4 3 2 2 2 2 2" xfId="4593"/>
    <cellStyle name="20% - Énfasis4 3 2 2 2 2 3" xfId="6270"/>
    <cellStyle name="20% - Énfasis4 3 2 2 2 3" xfId="3886"/>
    <cellStyle name="20% - Énfasis4 3 2 2 2 4" xfId="5299"/>
    <cellStyle name="20% - Énfasis4 3 2 2 3" xfId="1549"/>
    <cellStyle name="20% - Énfasis4 3 2 2 3 2" xfId="3180"/>
    <cellStyle name="20% - Énfasis4 3 2 2 3 2 2" xfId="4857"/>
    <cellStyle name="20% - Énfasis4 3 2 2 3 2 3" xfId="6534"/>
    <cellStyle name="20% - Énfasis4 3 2 2 3 3" xfId="4150"/>
    <cellStyle name="20% - Énfasis4 3 2 2 3 4" xfId="5563"/>
    <cellStyle name="20% - Énfasis4 3 2 2 4" xfId="2695"/>
    <cellStyle name="20% - Énfasis4 3 2 2 4 2" xfId="3664"/>
    <cellStyle name="20% - Énfasis4 3 2 2 4 3" xfId="6047"/>
    <cellStyle name="20% - Énfasis4 3 2 2 5" xfId="2518"/>
    <cellStyle name="20% - Énfasis4 3 2 2 5 2" xfId="4414"/>
    <cellStyle name="20% - Énfasis4 3 2 2 5 3" xfId="5827"/>
    <cellStyle name="20% - Énfasis4 3 2 2 6" xfId="3444"/>
    <cellStyle name="20% - Énfasis4 3 2 2 7" xfId="5077"/>
    <cellStyle name="20% - Énfasis4 3 2 3" xfId="1550"/>
    <cellStyle name="20% - Énfasis4 3 2 3 2" xfId="2784"/>
    <cellStyle name="20% - Énfasis4 3 2 3 2 2" xfId="4461"/>
    <cellStyle name="20% - Énfasis4 3 2 3 2 3" xfId="6138"/>
    <cellStyle name="20% - Énfasis4 3 2 3 3" xfId="3754"/>
    <cellStyle name="20% - Énfasis4 3 2 3 4" xfId="5167"/>
    <cellStyle name="20% - Énfasis4 3 2 4" xfId="1551"/>
    <cellStyle name="20% - Énfasis4 3 2 4 2" xfId="3048"/>
    <cellStyle name="20% - Énfasis4 3 2 4 2 2" xfId="4725"/>
    <cellStyle name="20% - Énfasis4 3 2 4 2 3" xfId="6402"/>
    <cellStyle name="20% - Énfasis4 3 2 4 3" xfId="4018"/>
    <cellStyle name="20% - Énfasis4 3 2 4 4" xfId="5431"/>
    <cellStyle name="20% - Énfasis4 3 2 5" xfId="2564"/>
    <cellStyle name="20% - Énfasis4 3 2 5 2" xfId="3532"/>
    <cellStyle name="20% - Énfasis4 3 2 5 3" xfId="5915"/>
    <cellStyle name="20% - Énfasis4 3 2 6" xfId="2386"/>
    <cellStyle name="20% - Énfasis4 3 2 6 2" xfId="4282"/>
    <cellStyle name="20% - Énfasis4 3 2 6 3" xfId="5695"/>
    <cellStyle name="20% - Énfasis4 3 2 7" xfId="3312"/>
    <cellStyle name="20% - Énfasis4 3 2 8" xfId="4945"/>
    <cellStyle name="20% - Énfasis4 3 3" xfId="1552"/>
    <cellStyle name="20% - Énfasis4 3 3 2" xfId="1553"/>
    <cellStyle name="20% - Énfasis4 3 3 2 2" xfId="2828"/>
    <cellStyle name="20% - Énfasis4 3 3 2 2 2" xfId="4505"/>
    <cellStyle name="20% - Énfasis4 3 3 2 2 3" xfId="6182"/>
    <cellStyle name="20% - Énfasis4 3 3 2 3" xfId="3798"/>
    <cellStyle name="20% - Énfasis4 3 3 2 4" xfId="5211"/>
    <cellStyle name="20% - Énfasis4 3 3 3" xfId="1554"/>
    <cellStyle name="20% - Énfasis4 3 3 3 2" xfId="3092"/>
    <cellStyle name="20% - Énfasis4 3 3 3 2 2" xfId="4769"/>
    <cellStyle name="20% - Énfasis4 3 3 3 2 3" xfId="6446"/>
    <cellStyle name="20% - Énfasis4 3 3 3 3" xfId="4062"/>
    <cellStyle name="20% - Énfasis4 3 3 3 4" xfId="5475"/>
    <cellStyle name="20% - Énfasis4 3 3 4" xfId="2607"/>
    <cellStyle name="20% - Énfasis4 3 3 4 2" xfId="3576"/>
    <cellStyle name="20% - Énfasis4 3 3 4 3" xfId="5959"/>
    <cellStyle name="20% - Énfasis4 3 3 5" xfId="2430"/>
    <cellStyle name="20% - Énfasis4 3 3 5 2" xfId="4326"/>
    <cellStyle name="20% - Énfasis4 3 3 5 3" xfId="5739"/>
    <cellStyle name="20% - Énfasis4 3 3 6" xfId="3356"/>
    <cellStyle name="20% - Énfasis4 3 3 7" xfId="4989"/>
    <cellStyle name="20% - Énfasis4 3 4" xfId="1555"/>
    <cellStyle name="20% - Énfasis4 3 4 2" xfId="1556"/>
    <cellStyle name="20% - Énfasis4 3 4 2 2" xfId="2872"/>
    <cellStyle name="20% - Énfasis4 3 4 2 2 2" xfId="4549"/>
    <cellStyle name="20% - Énfasis4 3 4 2 2 3" xfId="6226"/>
    <cellStyle name="20% - Énfasis4 3 4 2 3" xfId="3842"/>
    <cellStyle name="20% - Énfasis4 3 4 2 4" xfId="5255"/>
    <cellStyle name="20% - Énfasis4 3 4 3" xfId="1557"/>
    <cellStyle name="20% - Énfasis4 3 4 3 2" xfId="3136"/>
    <cellStyle name="20% - Énfasis4 3 4 3 2 2" xfId="4813"/>
    <cellStyle name="20% - Énfasis4 3 4 3 2 3" xfId="6490"/>
    <cellStyle name="20% - Énfasis4 3 4 3 3" xfId="4106"/>
    <cellStyle name="20% - Énfasis4 3 4 3 4" xfId="5519"/>
    <cellStyle name="20% - Énfasis4 3 4 4" xfId="2651"/>
    <cellStyle name="20% - Énfasis4 3 4 4 2" xfId="3620"/>
    <cellStyle name="20% - Énfasis4 3 4 4 3" xfId="6003"/>
    <cellStyle name="20% - Énfasis4 3 4 5" xfId="2474"/>
    <cellStyle name="20% - Énfasis4 3 4 5 2" xfId="4370"/>
    <cellStyle name="20% - Énfasis4 3 4 5 3" xfId="5783"/>
    <cellStyle name="20% - Énfasis4 3 4 6" xfId="3400"/>
    <cellStyle name="20% - Énfasis4 3 4 7" xfId="5033"/>
    <cellStyle name="20% - Énfasis4 3 5" xfId="1558"/>
    <cellStyle name="20% - Énfasis4 3 5 2" xfId="1559"/>
    <cellStyle name="20% - Énfasis4 3 5 2 2" xfId="3004"/>
    <cellStyle name="20% - Énfasis4 3 5 2 2 2" xfId="4681"/>
    <cellStyle name="20% - Énfasis4 3 5 2 2 3" xfId="6358"/>
    <cellStyle name="20% - Énfasis4 3 5 2 3" xfId="3974"/>
    <cellStyle name="20% - Énfasis4 3 5 2 4" xfId="5387"/>
    <cellStyle name="20% - Énfasis4 3 5 3" xfId="2741"/>
    <cellStyle name="20% - Énfasis4 3 5 3 2" xfId="3711"/>
    <cellStyle name="20% - Énfasis4 3 5 3 3" xfId="6095"/>
    <cellStyle name="20% - Énfasis4 3 5 4" xfId="2342"/>
    <cellStyle name="20% - Énfasis4 3 5 4 2" xfId="4238"/>
    <cellStyle name="20% - Énfasis4 3 5 4 3" xfId="5651"/>
    <cellStyle name="20% - Énfasis4 3 5 5" xfId="3268"/>
    <cellStyle name="20% - Énfasis4 3 5 6" xfId="5124"/>
    <cellStyle name="20% - Énfasis4 3 6" xfId="1560"/>
    <cellStyle name="20% - Énfasis4 3 6 2" xfId="2960"/>
    <cellStyle name="20% - Énfasis4 3 6 2 2" xfId="4637"/>
    <cellStyle name="20% - Énfasis4 3 6 2 3" xfId="6314"/>
    <cellStyle name="20% - Énfasis4 3 6 3" xfId="3930"/>
    <cellStyle name="20% - Énfasis4 3 6 4" xfId="5343"/>
    <cellStyle name="20% - Énfasis4 3 7" xfId="1545"/>
    <cellStyle name="20% - Énfasis4 3 7 2" xfId="3488"/>
    <cellStyle name="20% - Énfasis4 3 7 3" xfId="5871"/>
    <cellStyle name="20% - Énfasis4 3 8" xfId="2298"/>
    <cellStyle name="20% - Énfasis4 3 8 2" xfId="4194"/>
    <cellStyle name="20% - Énfasis4 3 8 3" xfId="5607"/>
    <cellStyle name="20% - Énfasis4 3 9" xfId="3224"/>
    <cellStyle name="20% - Énfasis4 4" xfId="89"/>
    <cellStyle name="20% - Énfasis4 4 10" xfId="4915"/>
    <cellStyle name="20% - Énfasis4 4 2" xfId="1562"/>
    <cellStyle name="20% - Énfasis4 4 2 2" xfId="1563"/>
    <cellStyle name="20% - Énfasis4 4 2 2 2" xfId="1564"/>
    <cellStyle name="20% - Énfasis4 4 2 2 2 2" xfId="2930"/>
    <cellStyle name="20% - Énfasis4 4 2 2 2 2 2" xfId="4607"/>
    <cellStyle name="20% - Énfasis4 4 2 2 2 2 3" xfId="6284"/>
    <cellStyle name="20% - Énfasis4 4 2 2 2 3" xfId="3900"/>
    <cellStyle name="20% - Énfasis4 4 2 2 2 4" xfId="5313"/>
    <cellStyle name="20% - Énfasis4 4 2 2 3" xfId="1565"/>
    <cellStyle name="20% - Énfasis4 4 2 2 3 2" xfId="3194"/>
    <cellStyle name="20% - Énfasis4 4 2 2 3 2 2" xfId="4871"/>
    <cellStyle name="20% - Énfasis4 4 2 2 3 2 3" xfId="6548"/>
    <cellStyle name="20% - Énfasis4 4 2 2 3 3" xfId="4164"/>
    <cellStyle name="20% - Énfasis4 4 2 2 3 4" xfId="5577"/>
    <cellStyle name="20% - Énfasis4 4 2 2 4" xfId="2709"/>
    <cellStyle name="20% - Énfasis4 4 2 2 4 2" xfId="3678"/>
    <cellStyle name="20% - Énfasis4 4 2 2 4 3" xfId="6061"/>
    <cellStyle name="20% - Énfasis4 4 2 2 5" xfId="2532"/>
    <cellStyle name="20% - Énfasis4 4 2 2 5 2" xfId="4428"/>
    <cellStyle name="20% - Énfasis4 4 2 2 5 3" xfId="5841"/>
    <cellStyle name="20% - Énfasis4 4 2 2 6" xfId="3458"/>
    <cellStyle name="20% - Énfasis4 4 2 2 7" xfId="5091"/>
    <cellStyle name="20% - Énfasis4 4 2 3" xfId="1566"/>
    <cellStyle name="20% - Énfasis4 4 2 3 2" xfId="2798"/>
    <cellStyle name="20% - Énfasis4 4 2 3 2 2" xfId="4475"/>
    <cellStyle name="20% - Énfasis4 4 2 3 2 3" xfId="6152"/>
    <cellStyle name="20% - Énfasis4 4 2 3 3" xfId="3768"/>
    <cellStyle name="20% - Énfasis4 4 2 3 4" xfId="5181"/>
    <cellStyle name="20% - Énfasis4 4 2 4" xfId="1567"/>
    <cellStyle name="20% - Énfasis4 4 2 4 2" xfId="3062"/>
    <cellStyle name="20% - Énfasis4 4 2 4 2 2" xfId="4739"/>
    <cellStyle name="20% - Énfasis4 4 2 4 2 3" xfId="6416"/>
    <cellStyle name="20% - Énfasis4 4 2 4 3" xfId="4032"/>
    <cellStyle name="20% - Énfasis4 4 2 4 4" xfId="5445"/>
    <cellStyle name="20% - Énfasis4 4 2 5" xfId="2578"/>
    <cellStyle name="20% - Énfasis4 4 2 5 2" xfId="3546"/>
    <cellStyle name="20% - Énfasis4 4 2 5 3" xfId="5929"/>
    <cellStyle name="20% - Énfasis4 4 2 6" xfId="2400"/>
    <cellStyle name="20% - Énfasis4 4 2 6 2" xfId="4296"/>
    <cellStyle name="20% - Énfasis4 4 2 6 3" xfId="5709"/>
    <cellStyle name="20% - Énfasis4 4 2 7" xfId="3326"/>
    <cellStyle name="20% - Énfasis4 4 2 8" xfId="4959"/>
    <cellStyle name="20% - Énfasis4 4 3" xfId="1568"/>
    <cellStyle name="20% - Énfasis4 4 3 2" xfId="1569"/>
    <cellStyle name="20% - Énfasis4 4 3 2 2" xfId="2842"/>
    <cellStyle name="20% - Énfasis4 4 3 2 2 2" xfId="4519"/>
    <cellStyle name="20% - Énfasis4 4 3 2 2 3" xfId="6196"/>
    <cellStyle name="20% - Énfasis4 4 3 2 3" xfId="3812"/>
    <cellStyle name="20% - Énfasis4 4 3 2 4" xfId="5225"/>
    <cellStyle name="20% - Énfasis4 4 3 3" xfId="1570"/>
    <cellStyle name="20% - Énfasis4 4 3 3 2" xfId="3106"/>
    <cellStyle name="20% - Énfasis4 4 3 3 2 2" xfId="4783"/>
    <cellStyle name="20% - Énfasis4 4 3 3 2 3" xfId="6460"/>
    <cellStyle name="20% - Énfasis4 4 3 3 3" xfId="4076"/>
    <cellStyle name="20% - Énfasis4 4 3 3 4" xfId="5489"/>
    <cellStyle name="20% - Énfasis4 4 3 4" xfId="2621"/>
    <cellStyle name="20% - Énfasis4 4 3 4 2" xfId="3590"/>
    <cellStyle name="20% - Énfasis4 4 3 4 3" xfId="5973"/>
    <cellStyle name="20% - Énfasis4 4 3 5" xfId="2444"/>
    <cellStyle name="20% - Énfasis4 4 3 5 2" xfId="4340"/>
    <cellStyle name="20% - Énfasis4 4 3 5 3" xfId="5753"/>
    <cellStyle name="20% - Énfasis4 4 3 6" xfId="3370"/>
    <cellStyle name="20% - Énfasis4 4 3 7" xfId="5003"/>
    <cellStyle name="20% - Énfasis4 4 4" xfId="1571"/>
    <cellStyle name="20% - Énfasis4 4 4 2" xfId="1572"/>
    <cellStyle name="20% - Énfasis4 4 4 2 2" xfId="2886"/>
    <cellStyle name="20% - Énfasis4 4 4 2 2 2" xfId="4563"/>
    <cellStyle name="20% - Énfasis4 4 4 2 2 3" xfId="6240"/>
    <cellStyle name="20% - Énfasis4 4 4 2 3" xfId="3856"/>
    <cellStyle name="20% - Énfasis4 4 4 2 4" xfId="5269"/>
    <cellStyle name="20% - Énfasis4 4 4 3" xfId="1573"/>
    <cellStyle name="20% - Énfasis4 4 4 3 2" xfId="3150"/>
    <cellStyle name="20% - Énfasis4 4 4 3 2 2" xfId="4827"/>
    <cellStyle name="20% - Énfasis4 4 4 3 2 3" xfId="6504"/>
    <cellStyle name="20% - Énfasis4 4 4 3 3" xfId="4120"/>
    <cellStyle name="20% - Énfasis4 4 4 3 4" xfId="5533"/>
    <cellStyle name="20% - Énfasis4 4 4 4" xfId="2665"/>
    <cellStyle name="20% - Énfasis4 4 4 4 2" xfId="3634"/>
    <cellStyle name="20% - Énfasis4 4 4 4 3" xfId="6017"/>
    <cellStyle name="20% - Énfasis4 4 4 5" xfId="2488"/>
    <cellStyle name="20% - Énfasis4 4 4 5 2" xfId="4384"/>
    <cellStyle name="20% - Énfasis4 4 4 5 3" xfId="5797"/>
    <cellStyle name="20% - Énfasis4 4 4 6" xfId="3414"/>
    <cellStyle name="20% - Énfasis4 4 4 7" xfId="5047"/>
    <cellStyle name="20% - Énfasis4 4 5" xfId="1574"/>
    <cellStyle name="20% - Énfasis4 4 5 2" xfId="1575"/>
    <cellStyle name="20% - Énfasis4 4 5 2 2" xfId="3018"/>
    <cellStyle name="20% - Énfasis4 4 5 2 2 2" xfId="4695"/>
    <cellStyle name="20% - Énfasis4 4 5 2 2 3" xfId="6372"/>
    <cellStyle name="20% - Énfasis4 4 5 2 3" xfId="3988"/>
    <cellStyle name="20% - Énfasis4 4 5 2 4" xfId="5401"/>
    <cellStyle name="20% - Énfasis4 4 5 3" xfId="2754"/>
    <cellStyle name="20% - Énfasis4 4 5 3 2" xfId="3724"/>
    <cellStyle name="20% - Énfasis4 4 5 3 3" xfId="6108"/>
    <cellStyle name="20% - Énfasis4 4 5 4" xfId="2356"/>
    <cellStyle name="20% - Énfasis4 4 5 4 2" xfId="4252"/>
    <cellStyle name="20% - Énfasis4 4 5 4 3" xfId="5665"/>
    <cellStyle name="20% - Énfasis4 4 5 5" xfId="3282"/>
    <cellStyle name="20% - Énfasis4 4 5 6" xfId="5137"/>
    <cellStyle name="20% - Énfasis4 4 6" xfId="1576"/>
    <cellStyle name="20% - Énfasis4 4 6 2" xfId="2974"/>
    <cellStyle name="20% - Énfasis4 4 6 2 2" xfId="4651"/>
    <cellStyle name="20% - Énfasis4 4 6 2 3" xfId="6328"/>
    <cellStyle name="20% - Énfasis4 4 6 3" xfId="3944"/>
    <cellStyle name="20% - Énfasis4 4 6 4" xfId="5357"/>
    <cellStyle name="20% - Énfasis4 4 7" xfId="1561"/>
    <cellStyle name="20% - Énfasis4 4 7 2" xfId="3502"/>
    <cellStyle name="20% - Énfasis4 4 7 3" xfId="5885"/>
    <cellStyle name="20% - Énfasis4 4 8" xfId="2312"/>
    <cellStyle name="20% - Énfasis4 4 8 2" xfId="4208"/>
    <cellStyle name="20% - Énfasis4 4 8 3" xfId="5621"/>
    <cellStyle name="20% - Énfasis4 4 9" xfId="3238"/>
    <cellStyle name="20% - Énfasis4 5" xfId="90"/>
    <cellStyle name="20% - Énfasis4 5 2" xfId="1578"/>
    <cellStyle name="20% - Énfasis4 5 2 2" xfId="1579"/>
    <cellStyle name="20% - Énfasis4 5 2 2 2" xfId="2898"/>
    <cellStyle name="20% - Énfasis4 5 2 2 2 2" xfId="4575"/>
    <cellStyle name="20% - Énfasis4 5 2 2 2 3" xfId="6252"/>
    <cellStyle name="20% - Énfasis4 5 2 2 3" xfId="3868"/>
    <cellStyle name="20% - Énfasis4 5 2 2 4" xfId="5281"/>
    <cellStyle name="20% - Énfasis4 5 2 3" xfId="1580"/>
    <cellStyle name="20% - Énfasis4 5 2 3 2" xfId="3162"/>
    <cellStyle name="20% - Énfasis4 5 2 3 2 2" xfId="4839"/>
    <cellStyle name="20% - Énfasis4 5 2 3 2 3" xfId="6516"/>
    <cellStyle name="20% - Énfasis4 5 2 3 3" xfId="4132"/>
    <cellStyle name="20% - Énfasis4 5 2 3 4" xfId="5545"/>
    <cellStyle name="20% - Énfasis4 5 2 4" xfId="2677"/>
    <cellStyle name="20% - Énfasis4 5 2 4 2" xfId="3646"/>
    <cellStyle name="20% - Énfasis4 5 2 4 3" xfId="6029"/>
    <cellStyle name="20% - Énfasis4 5 2 5" xfId="2500"/>
    <cellStyle name="20% - Énfasis4 5 2 5 2" xfId="4396"/>
    <cellStyle name="20% - Énfasis4 5 2 5 3" xfId="5809"/>
    <cellStyle name="20% - Énfasis4 5 2 6" xfId="3426"/>
    <cellStyle name="20% - Énfasis4 5 2 7" xfId="5059"/>
    <cellStyle name="20% - Énfasis4 5 3" xfId="1581"/>
    <cellStyle name="20% - Énfasis4 5 3 2" xfId="2766"/>
    <cellStyle name="20% - Énfasis4 5 3 2 2" xfId="4443"/>
    <cellStyle name="20% - Énfasis4 5 3 2 3" xfId="6120"/>
    <cellStyle name="20% - Énfasis4 5 3 3" xfId="3736"/>
    <cellStyle name="20% - Énfasis4 5 3 4" xfId="5149"/>
    <cellStyle name="20% - Énfasis4 5 4" xfId="1582"/>
    <cellStyle name="20% - Énfasis4 5 4 2" xfId="3030"/>
    <cellStyle name="20% - Énfasis4 5 4 2 2" xfId="4707"/>
    <cellStyle name="20% - Énfasis4 5 4 2 3" xfId="6384"/>
    <cellStyle name="20% - Énfasis4 5 4 3" xfId="4000"/>
    <cellStyle name="20% - Énfasis4 5 4 4" xfId="5413"/>
    <cellStyle name="20% - Énfasis4 5 5" xfId="1577"/>
    <cellStyle name="20% - Énfasis4 5 5 2" xfId="3514"/>
    <cellStyle name="20% - Énfasis4 5 5 3" xfId="5897"/>
    <cellStyle name="20% - Énfasis4 5 6" xfId="2368"/>
    <cellStyle name="20% - Énfasis4 5 6 2" xfId="4264"/>
    <cellStyle name="20% - Énfasis4 5 6 3" xfId="5677"/>
    <cellStyle name="20% - Énfasis4 5 7" xfId="3294"/>
    <cellStyle name="20% - Énfasis4 5 8" xfId="4927"/>
    <cellStyle name="20% - Énfasis4 6" xfId="1583"/>
    <cellStyle name="20% - Énfasis4 6 2" xfId="1584"/>
    <cellStyle name="20% - Énfasis4 6 2 2" xfId="2810"/>
    <cellStyle name="20% - Énfasis4 6 2 2 2" xfId="4487"/>
    <cellStyle name="20% - Énfasis4 6 2 2 3" xfId="6164"/>
    <cellStyle name="20% - Énfasis4 6 2 3" xfId="3780"/>
    <cellStyle name="20% - Énfasis4 6 2 4" xfId="5193"/>
    <cellStyle name="20% - Énfasis4 6 3" xfId="1585"/>
    <cellStyle name="20% - Énfasis4 6 3 2" xfId="3074"/>
    <cellStyle name="20% - Énfasis4 6 3 2 2" xfId="4751"/>
    <cellStyle name="20% - Énfasis4 6 3 2 3" xfId="6428"/>
    <cellStyle name="20% - Énfasis4 6 3 3" xfId="4044"/>
    <cellStyle name="20% - Énfasis4 6 3 4" xfId="5457"/>
    <cellStyle name="20% - Énfasis4 6 4" xfId="2590"/>
    <cellStyle name="20% - Énfasis4 6 4 2" xfId="3558"/>
    <cellStyle name="20% - Énfasis4 6 4 3" xfId="5941"/>
    <cellStyle name="20% - Énfasis4 6 5" xfId="2412"/>
    <cellStyle name="20% - Énfasis4 6 5 2" xfId="4308"/>
    <cellStyle name="20% - Énfasis4 6 5 3" xfId="5721"/>
    <cellStyle name="20% - Énfasis4 6 6" xfId="3338"/>
    <cellStyle name="20% - Énfasis4 6 7" xfId="4971"/>
    <cellStyle name="20% - Énfasis4 7" xfId="1586"/>
    <cellStyle name="20% - Énfasis4 7 2" xfId="1587"/>
    <cellStyle name="20% - Énfasis4 7 2 2" xfId="2854"/>
    <cellStyle name="20% - Énfasis4 7 2 2 2" xfId="4531"/>
    <cellStyle name="20% - Énfasis4 7 2 2 3" xfId="6208"/>
    <cellStyle name="20% - Énfasis4 7 2 3" xfId="3824"/>
    <cellStyle name="20% - Énfasis4 7 2 4" xfId="5237"/>
    <cellStyle name="20% - Énfasis4 7 3" xfId="1588"/>
    <cellStyle name="20% - Énfasis4 7 3 2" xfId="3118"/>
    <cellStyle name="20% - Énfasis4 7 3 2 2" xfId="4795"/>
    <cellStyle name="20% - Énfasis4 7 3 2 3" xfId="6472"/>
    <cellStyle name="20% - Énfasis4 7 3 3" xfId="4088"/>
    <cellStyle name="20% - Énfasis4 7 3 4" xfId="5501"/>
    <cellStyle name="20% - Énfasis4 7 4" xfId="2633"/>
    <cellStyle name="20% - Énfasis4 7 4 2" xfId="3602"/>
    <cellStyle name="20% - Énfasis4 7 4 3" xfId="5985"/>
    <cellStyle name="20% - Énfasis4 7 5" xfId="2456"/>
    <cellStyle name="20% - Énfasis4 7 5 2" xfId="4352"/>
    <cellStyle name="20% - Énfasis4 7 5 3" xfId="5765"/>
    <cellStyle name="20% - Énfasis4 7 6" xfId="3382"/>
    <cellStyle name="20% - Énfasis4 7 7" xfId="5015"/>
    <cellStyle name="20% - Énfasis4 8" xfId="1589"/>
    <cellStyle name="20% - Énfasis4 8 2" xfId="1590"/>
    <cellStyle name="20% - Énfasis4 8 2 2" xfId="2986"/>
    <cellStyle name="20% - Énfasis4 8 2 2 2" xfId="4663"/>
    <cellStyle name="20% - Énfasis4 8 2 2 3" xfId="6340"/>
    <cellStyle name="20% - Énfasis4 8 2 3" xfId="3956"/>
    <cellStyle name="20% - Énfasis4 8 2 4" xfId="5369"/>
    <cellStyle name="20% - Énfasis4 8 3" xfId="2722"/>
    <cellStyle name="20% - Énfasis4 8 3 2" xfId="3692"/>
    <cellStyle name="20% - Énfasis4 8 3 3" xfId="6076"/>
    <cellStyle name="20% - Énfasis4 8 4" xfId="2324"/>
    <cellStyle name="20% - Énfasis4 8 4 2" xfId="4220"/>
    <cellStyle name="20% - Énfasis4 8 4 3" xfId="5633"/>
    <cellStyle name="20% - Énfasis4 8 5" xfId="3250"/>
    <cellStyle name="20% - Énfasis4 8 6" xfId="5105"/>
    <cellStyle name="20% - Énfasis4 9" xfId="1591"/>
    <cellStyle name="20% - Énfasis4 9 2" xfId="2942"/>
    <cellStyle name="20% - Énfasis4 9 2 2" xfId="4619"/>
    <cellStyle name="20% - Énfasis4 9 2 3" xfId="6296"/>
    <cellStyle name="20% - Énfasis4 9 3" xfId="3912"/>
    <cellStyle name="20% - Énfasis4 9 4" xfId="5325"/>
    <cellStyle name="20% - Énfasis5 10" xfId="2547"/>
    <cellStyle name="20% - Énfasis5 10 2" xfId="3472"/>
    <cellStyle name="20% - Énfasis5 10 3" xfId="5855"/>
    <cellStyle name="20% - Énfasis5 11" xfId="2282"/>
    <cellStyle name="20% - Énfasis5 11 2" xfId="4178"/>
    <cellStyle name="20% - Énfasis5 11 3" xfId="5591"/>
    <cellStyle name="20% - Énfasis5 12" xfId="3208"/>
    <cellStyle name="20% - Énfasis5 13" xfId="4885"/>
    <cellStyle name="20% - Énfasis5 14" xfId="6563"/>
    <cellStyle name="20% - Énfasis5 2" xfId="91"/>
    <cellStyle name="20% - Énfasis5 2 2" xfId="92"/>
    <cellStyle name="20% - Énfasis5 2 2 2" xfId="93"/>
    <cellStyle name="20% - Énfasis5 2 2 2 2" xfId="94"/>
    <cellStyle name="20% - Énfasis5 2 2 3" xfId="95"/>
    <cellStyle name="20% - Énfasis5 2 3" xfId="96"/>
    <cellStyle name="20% - Énfasis5 2 3 2" xfId="97"/>
    <cellStyle name="20% - Énfasis5 2 3 2 2" xfId="98"/>
    <cellStyle name="20% - Énfasis5 2 3 3" xfId="99"/>
    <cellStyle name="20% - Énfasis5 2 4" xfId="100"/>
    <cellStyle name="20% - Énfasis5 2 4 2" xfId="101"/>
    <cellStyle name="20% - Énfasis5 2 4 2 2" xfId="102"/>
    <cellStyle name="20% - Énfasis5 2 4 3" xfId="103"/>
    <cellStyle name="20% - Énfasis5 2 5" xfId="104"/>
    <cellStyle name="20% - Énfasis5 2 5 2" xfId="105"/>
    <cellStyle name="20% - Énfasis5 2 6" xfId="106"/>
    <cellStyle name="20% - Énfasis5 2 7" xfId="1592"/>
    <cellStyle name="20% - Énfasis5 3" xfId="107"/>
    <cellStyle name="20% - Énfasis5 3 10" xfId="4903"/>
    <cellStyle name="20% - Énfasis5 3 2" xfId="1594"/>
    <cellStyle name="20% - Énfasis5 3 2 2" xfId="1595"/>
    <cellStyle name="20% - Énfasis5 3 2 2 2" xfId="1596"/>
    <cellStyle name="20% - Énfasis5 3 2 2 2 2" xfId="2918"/>
    <cellStyle name="20% - Énfasis5 3 2 2 2 2 2" xfId="4595"/>
    <cellStyle name="20% - Énfasis5 3 2 2 2 2 3" xfId="6272"/>
    <cellStyle name="20% - Énfasis5 3 2 2 2 3" xfId="3888"/>
    <cellStyle name="20% - Énfasis5 3 2 2 2 4" xfId="5301"/>
    <cellStyle name="20% - Énfasis5 3 2 2 3" xfId="1597"/>
    <cellStyle name="20% - Énfasis5 3 2 2 3 2" xfId="3182"/>
    <cellStyle name="20% - Énfasis5 3 2 2 3 2 2" xfId="4859"/>
    <cellStyle name="20% - Énfasis5 3 2 2 3 2 3" xfId="6536"/>
    <cellStyle name="20% - Énfasis5 3 2 2 3 3" xfId="4152"/>
    <cellStyle name="20% - Énfasis5 3 2 2 3 4" xfId="5565"/>
    <cellStyle name="20% - Énfasis5 3 2 2 4" xfId="2697"/>
    <cellStyle name="20% - Énfasis5 3 2 2 4 2" xfId="3666"/>
    <cellStyle name="20% - Énfasis5 3 2 2 4 3" xfId="6049"/>
    <cellStyle name="20% - Énfasis5 3 2 2 5" xfId="2520"/>
    <cellStyle name="20% - Énfasis5 3 2 2 5 2" xfId="4416"/>
    <cellStyle name="20% - Énfasis5 3 2 2 5 3" xfId="5829"/>
    <cellStyle name="20% - Énfasis5 3 2 2 6" xfId="3446"/>
    <cellStyle name="20% - Énfasis5 3 2 2 7" xfId="5079"/>
    <cellStyle name="20% - Énfasis5 3 2 3" xfId="1598"/>
    <cellStyle name="20% - Énfasis5 3 2 3 2" xfId="2786"/>
    <cellStyle name="20% - Énfasis5 3 2 3 2 2" xfId="4463"/>
    <cellStyle name="20% - Énfasis5 3 2 3 2 3" xfId="6140"/>
    <cellStyle name="20% - Énfasis5 3 2 3 3" xfId="3756"/>
    <cellStyle name="20% - Énfasis5 3 2 3 4" xfId="5169"/>
    <cellStyle name="20% - Énfasis5 3 2 4" xfId="1599"/>
    <cellStyle name="20% - Énfasis5 3 2 4 2" xfId="3050"/>
    <cellStyle name="20% - Énfasis5 3 2 4 2 2" xfId="4727"/>
    <cellStyle name="20% - Énfasis5 3 2 4 2 3" xfId="6404"/>
    <cellStyle name="20% - Énfasis5 3 2 4 3" xfId="4020"/>
    <cellStyle name="20% - Énfasis5 3 2 4 4" xfId="5433"/>
    <cellStyle name="20% - Énfasis5 3 2 5" xfId="2566"/>
    <cellStyle name="20% - Énfasis5 3 2 5 2" xfId="3534"/>
    <cellStyle name="20% - Énfasis5 3 2 5 3" xfId="5917"/>
    <cellStyle name="20% - Énfasis5 3 2 6" xfId="2388"/>
    <cellStyle name="20% - Énfasis5 3 2 6 2" xfId="4284"/>
    <cellStyle name="20% - Énfasis5 3 2 6 3" xfId="5697"/>
    <cellStyle name="20% - Énfasis5 3 2 7" xfId="3314"/>
    <cellStyle name="20% - Énfasis5 3 2 8" xfId="4947"/>
    <cellStyle name="20% - Énfasis5 3 3" xfId="1600"/>
    <cellStyle name="20% - Énfasis5 3 3 2" xfId="1601"/>
    <cellStyle name="20% - Énfasis5 3 3 2 2" xfId="2830"/>
    <cellStyle name="20% - Énfasis5 3 3 2 2 2" xfId="4507"/>
    <cellStyle name="20% - Énfasis5 3 3 2 2 3" xfId="6184"/>
    <cellStyle name="20% - Énfasis5 3 3 2 3" xfId="3800"/>
    <cellStyle name="20% - Énfasis5 3 3 2 4" xfId="5213"/>
    <cellStyle name="20% - Énfasis5 3 3 3" xfId="1602"/>
    <cellStyle name="20% - Énfasis5 3 3 3 2" xfId="3094"/>
    <cellStyle name="20% - Énfasis5 3 3 3 2 2" xfId="4771"/>
    <cellStyle name="20% - Énfasis5 3 3 3 2 3" xfId="6448"/>
    <cellStyle name="20% - Énfasis5 3 3 3 3" xfId="4064"/>
    <cellStyle name="20% - Énfasis5 3 3 3 4" xfId="5477"/>
    <cellStyle name="20% - Énfasis5 3 3 4" xfId="2609"/>
    <cellStyle name="20% - Énfasis5 3 3 4 2" xfId="3578"/>
    <cellStyle name="20% - Énfasis5 3 3 4 3" xfId="5961"/>
    <cellStyle name="20% - Énfasis5 3 3 5" xfId="2432"/>
    <cellStyle name="20% - Énfasis5 3 3 5 2" xfId="4328"/>
    <cellStyle name="20% - Énfasis5 3 3 5 3" xfId="5741"/>
    <cellStyle name="20% - Énfasis5 3 3 6" xfId="3358"/>
    <cellStyle name="20% - Énfasis5 3 3 7" xfId="4991"/>
    <cellStyle name="20% - Énfasis5 3 4" xfId="1603"/>
    <cellStyle name="20% - Énfasis5 3 4 2" xfId="1604"/>
    <cellStyle name="20% - Énfasis5 3 4 2 2" xfId="2874"/>
    <cellStyle name="20% - Énfasis5 3 4 2 2 2" xfId="4551"/>
    <cellStyle name="20% - Énfasis5 3 4 2 2 3" xfId="6228"/>
    <cellStyle name="20% - Énfasis5 3 4 2 3" xfId="3844"/>
    <cellStyle name="20% - Énfasis5 3 4 2 4" xfId="5257"/>
    <cellStyle name="20% - Énfasis5 3 4 3" xfId="1605"/>
    <cellStyle name="20% - Énfasis5 3 4 3 2" xfId="3138"/>
    <cellStyle name="20% - Énfasis5 3 4 3 2 2" xfId="4815"/>
    <cellStyle name="20% - Énfasis5 3 4 3 2 3" xfId="6492"/>
    <cellStyle name="20% - Énfasis5 3 4 3 3" xfId="4108"/>
    <cellStyle name="20% - Énfasis5 3 4 3 4" xfId="5521"/>
    <cellStyle name="20% - Énfasis5 3 4 4" xfId="2653"/>
    <cellStyle name="20% - Énfasis5 3 4 4 2" xfId="3622"/>
    <cellStyle name="20% - Énfasis5 3 4 4 3" xfId="6005"/>
    <cellStyle name="20% - Énfasis5 3 4 5" xfId="2476"/>
    <cellStyle name="20% - Énfasis5 3 4 5 2" xfId="4372"/>
    <cellStyle name="20% - Énfasis5 3 4 5 3" xfId="5785"/>
    <cellStyle name="20% - Énfasis5 3 4 6" xfId="3402"/>
    <cellStyle name="20% - Énfasis5 3 4 7" xfId="5035"/>
    <cellStyle name="20% - Énfasis5 3 5" xfId="1606"/>
    <cellStyle name="20% - Énfasis5 3 5 2" xfId="1607"/>
    <cellStyle name="20% - Énfasis5 3 5 2 2" xfId="3006"/>
    <cellStyle name="20% - Énfasis5 3 5 2 2 2" xfId="4683"/>
    <cellStyle name="20% - Énfasis5 3 5 2 2 3" xfId="6360"/>
    <cellStyle name="20% - Énfasis5 3 5 2 3" xfId="3976"/>
    <cellStyle name="20% - Énfasis5 3 5 2 4" xfId="5389"/>
    <cellStyle name="20% - Énfasis5 3 5 3" xfId="2743"/>
    <cellStyle name="20% - Énfasis5 3 5 3 2" xfId="3713"/>
    <cellStyle name="20% - Énfasis5 3 5 3 3" xfId="6097"/>
    <cellStyle name="20% - Énfasis5 3 5 4" xfId="2344"/>
    <cellStyle name="20% - Énfasis5 3 5 4 2" xfId="4240"/>
    <cellStyle name="20% - Énfasis5 3 5 4 3" xfId="5653"/>
    <cellStyle name="20% - Énfasis5 3 5 5" xfId="3270"/>
    <cellStyle name="20% - Énfasis5 3 5 6" xfId="5126"/>
    <cellStyle name="20% - Énfasis5 3 6" xfId="1608"/>
    <cellStyle name="20% - Énfasis5 3 6 2" xfId="2962"/>
    <cellStyle name="20% - Énfasis5 3 6 2 2" xfId="4639"/>
    <cellStyle name="20% - Énfasis5 3 6 2 3" xfId="6316"/>
    <cellStyle name="20% - Énfasis5 3 6 3" xfId="3932"/>
    <cellStyle name="20% - Énfasis5 3 6 4" xfId="5345"/>
    <cellStyle name="20% - Énfasis5 3 7" xfId="1593"/>
    <cellStyle name="20% - Énfasis5 3 7 2" xfId="3490"/>
    <cellStyle name="20% - Énfasis5 3 7 3" xfId="5873"/>
    <cellStyle name="20% - Énfasis5 3 8" xfId="2300"/>
    <cellStyle name="20% - Énfasis5 3 8 2" xfId="4196"/>
    <cellStyle name="20% - Énfasis5 3 8 3" xfId="5609"/>
    <cellStyle name="20% - Énfasis5 3 9" xfId="3226"/>
    <cellStyle name="20% - Énfasis5 4" xfId="108"/>
    <cellStyle name="20% - Énfasis5 4 10" xfId="4917"/>
    <cellStyle name="20% - Énfasis5 4 2" xfId="1610"/>
    <cellStyle name="20% - Énfasis5 4 2 2" xfId="1611"/>
    <cellStyle name="20% - Énfasis5 4 2 2 2" xfId="1612"/>
    <cellStyle name="20% - Énfasis5 4 2 2 2 2" xfId="2932"/>
    <cellStyle name="20% - Énfasis5 4 2 2 2 2 2" xfId="4609"/>
    <cellStyle name="20% - Énfasis5 4 2 2 2 2 3" xfId="6286"/>
    <cellStyle name="20% - Énfasis5 4 2 2 2 3" xfId="3902"/>
    <cellStyle name="20% - Énfasis5 4 2 2 2 4" xfId="5315"/>
    <cellStyle name="20% - Énfasis5 4 2 2 3" xfId="1613"/>
    <cellStyle name="20% - Énfasis5 4 2 2 3 2" xfId="3196"/>
    <cellStyle name="20% - Énfasis5 4 2 2 3 2 2" xfId="4873"/>
    <cellStyle name="20% - Énfasis5 4 2 2 3 2 3" xfId="6550"/>
    <cellStyle name="20% - Énfasis5 4 2 2 3 3" xfId="4166"/>
    <cellStyle name="20% - Énfasis5 4 2 2 3 4" xfId="5579"/>
    <cellStyle name="20% - Énfasis5 4 2 2 4" xfId="2711"/>
    <cellStyle name="20% - Énfasis5 4 2 2 4 2" xfId="3680"/>
    <cellStyle name="20% - Énfasis5 4 2 2 4 3" xfId="6063"/>
    <cellStyle name="20% - Énfasis5 4 2 2 5" xfId="2534"/>
    <cellStyle name="20% - Énfasis5 4 2 2 5 2" xfId="4430"/>
    <cellStyle name="20% - Énfasis5 4 2 2 5 3" xfId="5843"/>
    <cellStyle name="20% - Énfasis5 4 2 2 6" xfId="3460"/>
    <cellStyle name="20% - Énfasis5 4 2 2 7" xfId="5093"/>
    <cellStyle name="20% - Énfasis5 4 2 3" xfId="1614"/>
    <cellStyle name="20% - Énfasis5 4 2 3 2" xfId="2800"/>
    <cellStyle name="20% - Énfasis5 4 2 3 2 2" xfId="4477"/>
    <cellStyle name="20% - Énfasis5 4 2 3 2 3" xfId="6154"/>
    <cellStyle name="20% - Énfasis5 4 2 3 3" xfId="3770"/>
    <cellStyle name="20% - Énfasis5 4 2 3 4" xfId="5183"/>
    <cellStyle name="20% - Énfasis5 4 2 4" xfId="1615"/>
    <cellStyle name="20% - Énfasis5 4 2 4 2" xfId="3064"/>
    <cellStyle name="20% - Énfasis5 4 2 4 2 2" xfId="4741"/>
    <cellStyle name="20% - Énfasis5 4 2 4 2 3" xfId="6418"/>
    <cellStyle name="20% - Énfasis5 4 2 4 3" xfId="4034"/>
    <cellStyle name="20% - Énfasis5 4 2 4 4" xfId="5447"/>
    <cellStyle name="20% - Énfasis5 4 2 5" xfId="2580"/>
    <cellStyle name="20% - Énfasis5 4 2 5 2" xfId="3548"/>
    <cellStyle name="20% - Énfasis5 4 2 5 3" xfId="5931"/>
    <cellStyle name="20% - Énfasis5 4 2 6" xfId="2402"/>
    <cellStyle name="20% - Énfasis5 4 2 6 2" xfId="4298"/>
    <cellStyle name="20% - Énfasis5 4 2 6 3" xfId="5711"/>
    <cellStyle name="20% - Énfasis5 4 2 7" xfId="3328"/>
    <cellStyle name="20% - Énfasis5 4 2 8" xfId="4961"/>
    <cellStyle name="20% - Énfasis5 4 3" xfId="1616"/>
    <cellStyle name="20% - Énfasis5 4 3 2" xfId="1617"/>
    <cellStyle name="20% - Énfasis5 4 3 2 2" xfId="2844"/>
    <cellStyle name="20% - Énfasis5 4 3 2 2 2" xfId="4521"/>
    <cellStyle name="20% - Énfasis5 4 3 2 2 3" xfId="6198"/>
    <cellStyle name="20% - Énfasis5 4 3 2 3" xfId="3814"/>
    <cellStyle name="20% - Énfasis5 4 3 2 4" xfId="5227"/>
    <cellStyle name="20% - Énfasis5 4 3 3" xfId="1618"/>
    <cellStyle name="20% - Énfasis5 4 3 3 2" xfId="3108"/>
    <cellStyle name="20% - Énfasis5 4 3 3 2 2" xfId="4785"/>
    <cellStyle name="20% - Énfasis5 4 3 3 2 3" xfId="6462"/>
    <cellStyle name="20% - Énfasis5 4 3 3 3" xfId="4078"/>
    <cellStyle name="20% - Énfasis5 4 3 3 4" xfId="5491"/>
    <cellStyle name="20% - Énfasis5 4 3 4" xfId="2623"/>
    <cellStyle name="20% - Énfasis5 4 3 4 2" xfId="3592"/>
    <cellStyle name="20% - Énfasis5 4 3 4 3" xfId="5975"/>
    <cellStyle name="20% - Énfasis5 4 3 5" xfId="2446"/>
    <cellStyle name="20% - Énfasis5 4 3 5 2" xfId="4342"/>
    <cellStyle name="20% - Énfasis5 4 3 5 3" xfId="5755"/>
    <cellStyle name="20% - Énfasis5 4 3 6" xfId="3372"/>
    <cellStyle name="20% - Énfasis5 4 3 7" xfId="5005"/>
    <cellStyle name="20% - Énfasis5 4 4" xfId="1619"/>
    <cellStyle name="20% - Énfasis5 4 4 2" xfId="1620"/>
    <cellStyle name="20% - Énfasis5 4 4 2 2" xfId="2888"/>
    <cellStyle name="20% - Énfasis5 4 4 2 2 2" xfId="4565"/>
    <cellStyle name="20% - Énfasis5 4 4 2 2 3" xfId="6242"/>
    <cellStyle name="20% - Énfasis5 4 4 2 3" xfId="3858"/>
    <cellStyle name="20% - Énfasis5 4 4 2 4" xfId="5271"/>
    <cellStyle name="20% - Énfasis5 4 4 3" xfId="1621"/>
    <cellStyle name="20% - Énfasis5 4 4 3 2" xfId="3152"/>
    <cellStyle name="20% - Énfasis5 4 4 3 2 2" xfId="4829"/>
    <cellStyle name="20% - Énfasis5 4 4 3 2 3" xfId="6506"/>
    <cellStyle name="20% - Énfasis5 4 4 3 3" xfId="4122"/>
    <cellStyle name="20% - Énfasis5 4 4 3 4" xfId="5535"/>
    <cellStyle name="20% - Énfasis5 4 4 4" xfId="2667"/>
    <cellStyle name="20% - Énfasis5 4 4 4 2" xfId="3636"/>
    <cellStyle name="20% - Énfasis5 4 4 4 3" xfId="6019"/>
    <cellStyle name="20% - Énfasis5 4 4 5" xfId="2490"/>
    <cellStyle name="20% - Énfasis5 4 4 5 2" xfId="4386"/>
    <cellStyle name="20% - Énfasis5 4 4 5 3" xfId="5799"/>
    <cellStyle name="20% - Énfasis5 4 4 6" xfId="3416"/>
    <cellStyle name="20% - Énfasis5 4 4 7" xfId="5049"/>
    <cellStyle name="20% - Énfasis5 4 5" xfId="1622"/>
    <cellStyle name="20% - Énfasis5 4 5 2" xfId="1623"/>
    <cellStyle name="20% - Énfasis5 4 5 2 2" xfId="3020"/>
    <cellStyle name="20% - Énfasis5 4 5 2 2 2" xfId="4697"/>
    <cellStyle name="20% - Énfasis5 4 5 2 2 3" xfId="6374"/>
    <cellStyle name="20% - Énfasis5 4 5 2 3" xfId="3990"/>
    <cellStyle name="20% - Énfasis5 4 5 2 4" xfId="5403"/>
    <cellStyle name="20% - Énfasis5 4 5 3" xfId="2756"/>
    <cellStyle name="20% - Énfasis5 4 5 3 2" xfId="3726"/>
    <cellStyle name="20% - Énfasis5 4 5 3 3" xfId="6110"/>
    <cellStyle name="20% - Énfasis5 4 5 4" xfId="2358"/>
    <cellStyle name="20% - Énfasis5 4 5 4 2" xfId="4254"/>
    <cellStyle name="20% - Énfasis5 4 5 4 3" xfId="5667"/>
    <cellStyle name="20% - Énfasis5 4 5 5" xfId="3284"/>
    <cellStyle name="20% - Énfasis5 4 5 6" xfId="5139"/>
    <cellStyle name="20% - Énfasis5 4 6" xfId="1624"/>
    <cellStyle name="20% - Énfasis5 4 6 2" xfId="2976"/>
    <cellStyle name="20% - Énfasis5 4 6 2 2" xfId="4653"/>
    <cellStyle name="20% - Énfasis5 4 6 2 3" xfId="6330"/>
    <cellStyle name="20% - Énfasis5 4 6 3" xfId="3946"/>
    <cellStyle name="20% - Énfasis5 4 6 4" xfId="5359"/>
    <cellStyle name="20% - Énfasis5 4 7" xfId="1609"/>
    <cellStyle name="20% - Énfasis5 4 7 2" xfId="3504"/>
    <cellStyle name="20% - Énfasis5 4 7 3" xfId="5887"/>
    <cellStyle name="20% - Énfasis5 4 8" xfId="2314"/>
    <cellStyle name="20% - Énfasis5 4 8 2" xfId="4210"/>
    <cellStyle name="20% - Énfasis5 4 8 3" xfId="5623"/>
    <cellStyle name="20% - Énfasis5 4 9" xfId="3240"/>
    <cellStyle name="20% - Énfasis5 5" xfId="109"/>
    <cellStyle name="20% - Énfasis5 5 2" xfId="1626"/>
    <cellStyle name="20% - Énfasis5 5 2 2" xfId="1627"/>
    <cellStyle name="20% - Énfasis5 5 2 2 2" xfId="2900"/>
    <cellStyle name="20% - Énfasis5 5 2 2 2 2" xfId="4577"/>
    <cellStyle name="20% - Énfasis5 5 2 2 2 3" xfId="6254"/>
    <cellStyle name="20% - Énfasis5 5 2 2 3" xfId="3870"/>
    <cellStyle name="20% - Énfasis5 5 2 2 4" xfId="5283"/>
    <cellStyle name="20% - Énfasis5 5 2 3" xfId="1628"/>
    <cellStyle name="20% - Énfasis5 5 2 3 2" xfId="3164"/>
    <cellStyle name="20% - Énfasis5 5 2 3 2 2" xfId="4841"/>
    <cellStyle name="20% - Énfasis5 5 2 3 2 3" xfId="6518"/>
    <cellStyle name="20% - Énfasis5 5 2 3 3" xfId="4134"/>
    <cellStyle name="20% - Énfasis5 5 2 3 4" xfId="5547"/>
    <cellStyle name="20% - Énfasis5 5 2 4" xfId="2679"/>
    <cellStyle name="20% - Énfasis5 5 2 4 2" xfId="3648"/>
    <cellStyle name="20% - Énfasis5 5 2 4 3" xfId="6031"/>
    <cellStyle name="20% - Énfasis5 5 2 5" xfId="2502"/>
    <cellStyle name="20% - Énfasis5 5 2 5 2" xfId="4398"/>
    <cellStyle name="20% - Énfasis5 5 2 5 3" xfId="5811"/>
    <cellStyle name="20% - Énfasis5 5 2 6" xfId="3428"/>
    <cellStyle name="20% - Énfasis5 5 2 7" xfId="5061"/>
    <cellStyle name="20% - Énfasis5 5 3" xfId="1629"/>
    <cellStyle name="20% - Énfasis5 5 3 2" xfId="2768"/>
    <cellStyle name="20% - Énfasis5 5 3 2 2" xfId="4445"/>
    <cellStyle name="20% - Énfasis5 5 3 2 3" xfId="6122"/>
    <cellStyle name="20% - Énfasis5 5 3 3" xfId="3738"/>
    <cellStyle name="20% - Énfasis5 5 3 4" xfId="5151"/>
    <cellStyle name="20% - Énfasis5 5 4" xfId="1630"/>
    <cellStyle name="20% - Énfasis5 5 4 2" xfId="3032"/>
    <cellStyle name="20% - Énfasis5 5 4 2 2" xfId="4709"/>
    <cellStyle name="20% - Énfasis5 5 4 2 3" xfId="6386"/>
    <cellStyle name="20% - Énfasis5 5 4 3" xfId="4002"/>
    <cellStyle name="20% - Énfasis5 5 4 4" xfId="5415"/>
    <cellStyle name="20% - Énfasis5 5 5" xfId="1625"/>
    <cellStyle name="20% - Énfasis5 5 5 2" xfId="3516"/>
    <cellStyle name="20% - Énfasis5 5 5 3" xfId="5899"/>
    <cellStyle name="20% - Énfasis5 5 6" xfId="2370"/>
    <cellStyle name="20% - Énfasis5 5 6 2" xfId="4266"/>
    <cellStyle name="20% - Énfasis5 5 6 3" xfId="5679"/>
    <cellStyle name="20% - Énfasis5 5 7" xfId="3296"/>
    <cellStyle name="20% - Énfasis5 5 8" xfId="4929"/>
    <cellStyle name="20% - Énfasis5 6" xfId="1631"/>
    <cellStyle name="20% - Énfasis5 6 2" xfId="1632"/>
    <cellStyle name="20% - Énfasis5 6 2 2" xfId="2812"/>
    <cellStyle name="20% - Énfasis5 6 2 2 2" xfId="4489"/>
    <cellStyle name="20% - Énfasis5 6 2 2 3" xfId="6166"/>
    <cellStyle name="20% - Énfasis5 6 2 3" xfId="3782"/>
    <cellStyle name="20% - Énfasis5 6 2 4" xfId="5195"/>
    <cellStyle name="20% - Énfasis5 6 3" xfId="1633"/>
    <cellStyle name="20% - Énfasis5 6 3 2" xfId="3076"/>
    <cellStyle name="20% - Énfasis5 6 3 2 2" xfId="4753"/>
    <cellStyle name="20% - Énfasis5 6 3 2 3" xfId="6430"/>
    <cellStyle name="20% - Énfasis5 6 3 3" xfId="4046"/>
    <cellStyle name="20% - Énfasis5 6 3 4" xfId="5459"/>
    <cellStyle name="20% - Énfasis5 6 4" xfId="2592"/>
    <cellStyle name="20% - Énfasis5 6 4 2" xfId="3560"/>
    <cellStyle name="20% - Énfasis5 6 4 3" xfId="5943"/>
    <cellStyle name="20% - Énfasis5 6 5" xfId="2414"/>
    <cellStyle name="20% - Énfasis5 6 5 2" xfId="4310"/>
    <cellStyle name="20% - Énfasis5 6 5 3" xfId="5723"/>
    <cellStyle name="20% - Énfasis5 6 6" xfId="3340"/>
    <cellStyle name="20% - Énfasis5 6 7" xfId="4973"/>
    <cellStyle name="20% - Énfasis5 7" xfId="1634"/>
    <cellStyle name="20% - Énfasis5 7 2" xfId="1635"/>
    <cellStyle name="20% - Énfasis5 7 2 2" xfId="2856"/>
    <cellStyle name="20% - Énfasis5 7 2 2 2" xfId="4533"/>
    <cellStyle name="20% - Énfasis5 7 2 2 3" xfId="6210"/>
    <cellStyle name="20% - Énfasis5 7 2 3" xfId="3826"/>
    <cellStyle name="20% - Énfasis5 7 2 4" xfId="5239"/>
    <cellStyle name="20% - Énfasis5 7 3" xfId="1636"/>
    <cellStyle name="20% - Énfasis5 7 3 2" xfId="3120"/>
    <cellStyle name="20% - Énfasis5 7 3 2 2" xfId="4797"/>
    <cellStyle name="20% - Énfasis5 7 3 2 3" xfId="6474"/>
    <cellStyle name="20% - Énfasis5 7 3 3" xfId="4090"/>
    <cellStyle name="20% - Énfasis5 7 3 4" xfId="5503"/>
    <cellStyle name="20% - Énfasis5 7 4" xfId="2635"/>
    <cellStyle name="20% - Énfasis5 7 4 2" xfId="3604"/>
    <cellStyle name="20% - Énfasis5 7 4 3" xfId="5987"/>
    <cellStyle name="20% - Énfasis5 7 5" xfId="2458"/>
    <cellStyle name="20% - Énfasis5 7 5 2" xfId="4354"/>
    <cellStyle name="20% - Énfasis5 7 5 3" xfId="5767"/>
    <cellStyle name="20% - Énfasis5 7 6" xfId="3384"/>
    <cellStyle name="20% - Énfasis5 7 7" xfId="5017"/>
    <cellStyle name="20% - Énfasis5 8" xfId="1637"/>
    <cellStyle name="20% - Énfasis5 8 2" xfId="1638"/>
    <cellStyle name="20% - Énfasis5 8 2 2" xfId="2988"/>
    <cellStyle name="20% - Énfasis5 8 2 2 2" xfId="4665"/>
    <cellStyle name="20% - Énfasis5 8 2 2 3" xfId="6342"/>
    <cellStyle name="20% - Énfasis5 8 2 3" xfId="3958"/>
    <cellStyle name="20% - Énfasis5 8 2 4" xfId="5371"/>
    <cellStyle name="20% - Énfasis5 8 3" xfId="2724"/>
    <cellStyle name="20% - Énfasis5 8 3 2" xfId="3694"/>
    <cellStyle name="20% - Énfasis5 8 3 3" xfId="6078"/>
    <cellStyle name="20% - Énfasis5 8 4" xfId="2326"/>
    <cellStyle name="20% - Énfasis5 8 4 2" xfId="4222"/>
    <cellStyle name="20% - Énfasis5 8 4 3" xfId="5635"/>
    <cellStyle name="20% - Énfasis5 8 5" xfId="3252"/>
    <cellStyle name="20% - Énfasis5 8 6" xfId="5107"/>
    <cellStyle name="20% - Énfasis5 9" xfId="1639"/>
    <cellStyle name="20% - Énfasis5 9 2" xfId="2944"/>
    <cellStyle name="20% - Énfasis5 9 2 2" xfId="4621"/>
    <cellStyle name="20% - Énfasis5 9 2 3" xfId="6298"/>
    <cellStyle name="20% - Énfasis5 9 3" xfId="3914"/>
    <cellStyle name="20% - Énfasis5 9 4" xfId="5327"/>
    <cellStyle name="20% - Énfasis6 10" xfId="2549"/>
    <cellStyle name="20% - Énfasis6 10 2" xfId="3474"/>
    <cellStyle name="20% - Énfasis6 10 3" xfId="5857"/>
    <cellStyle name="20% - Énfasis6 11" xfId="2284"/>
    <cellStyle name="20% - Énfasis6 11 2" xfId="4180"/>
    <cellStyle name="20% - Énfasis6 11 3" xfId="5593"/>
    <cellStyle name="20% - Énfasis6 12" xfId="3210"/>
    <cellStyle name="20% - Énfasis6 13" xfId="4887"/>
    <cellStyle name="20% - Énfasis6 14" xfId="6565"/>
    <cellStyle name="20% - Énfasis6 2" xfId="110"/>
    <cellStyle name="20% - Énfasis6 2 2" xfId="111"/>
    <cellStyle name="20% - Énfasis6 2 2 2" xfId="112"/>
    <cellStyle name="20% - Énfasis6 2 2 2 2" xfId="113"/>
    <cellStyle name="20% - Énfasis6 2 2 3" xfId="114"/>
    <cellStyle name="20% - Énfasis6 2 3" xfId="115"/>
    <cellStyle name="20% - Énfasis6 2 3 2" xfId="116"/>
    <cellStyle name="20% - Énfasis6 2 3 2 2" xfId="117"/>
    <cellStyle name="20% - Énfasis6 2 3 3" xfId="118"/>
    <cellStyle name="20% - Énfasis6 2 4" xfId="119"/>
    <cellStyle name="20% - Énfasis6 2 4 2" xfId="120"/>
    <cellStyle name="20% - Énfasis6 2 4 2 2" xfId="121"/>
    <cellStyle name="20% - Énfasis6 2 4 3" xfId="122"/>
    <cellStyle name="20% - Énfasis6 2 5" xfId="123"/>
    <cellStyle name="20% - Énfasis6 2 5 2" xfId="124"/>
    <cellStyle name="20% - Énfasis6 2 6" xfId="125"/>
    <cellStyle name="20% - Énfasis6 2 7" xfId="1640"/>
    <cellStyle name="20% - Énfasis6 3" xfId="126"/>
    <cellStyle name="20% - Énfasis6 3 10" xfId="4905"/>
    <cellStyle name="20% - Énfasis6 3 2" xfId="1642"/>
    <cellStyle name="20% - Énfasis6 3 2 2" xfId="1643"/>
    <cellStyle name="20% - Énfasis6 3 2 2 2" xfId="1644"/>
    <cellStyle name="20% - Énfasis6 3 2 2 2 2" xfId="2920"/>
    <cellStyle name="20% - Énfasis6 3 2 2 2 2 2" xfId="4597"/>
    <cellStyle name="20% - Énfasis6 3 2 2 2 2 3" xfId="6274"/>
    <cellStyle name="20% - Énfasis6 3 2 2 2 3" xfId="3890"/>
    <cellStyle name="20% - Énfasis6 3 2 2 2 4" xfId="5303"/>
    <cellStyle name="20% - Énfasis6 3 2 2 3" xfId="1645"/>
    <cellStyle name="20% - Énfasis6 3 2 2 3 2" xfId="3184"/>
    <cellStyle name="20% - Énfasis6 3 2 2 3 2 2" xfId="4861"/>
    <cellStyle name="20% - Énfasis6 3 2 2 3 2 3" xfId="6538"/>
    <cellStyle name="20% - Énfasis6 3 2 2 3 3" xfId="4154"/>
    <cellStyle name="20% - Énfasis6 3 2 2 3 4" xfId="5567"/>
    <cellStyle name="20% - Énfasis6 3 2 2 4" xfId="2699"/>
    <cellStyle name="20% - Énfasis6 3 2 2 4 2" xfId="3668"/>
    <cellStyle name="20% - Énfasis6 3 2 2 4 3" xfId="6051"/>
    <cellStyle name="20% - Énfasis6 3 2 2 5" xfId="2522"/>
    <cellStyle name="20% - Énfasis6 3 2 2 5 2" xfId="4418"/>
    <cellStyle name="20% - Énfasis6 3 2 2 5 3" xfId="5831"/>
    <cellStyle name="20% - Énfasis6 3 2 2 6" xfId="3448"/>
    <cellStyle name="20% - Énfasis6 3 2 2 7" xfId="5081"/>
    <cellStyle name="20% - Énfasis6 3 2 3" xfId="1646"/>
    <cellStyle name="20% - Énfasis6 3 2 3 2" xfId="2788"/>
    <cellStyle name="20% - Énfasis6 3 2 3 2 2" xfId="4465"/>
    <cellStyle name="20% - Énfasis6 3 2 3 2 3" xfId="6142"/>
    <cellStyle name="20% - Énfasis6 3 2 3 3" xfId="3758"/>
    <cellStyle name="20% - Énfasis6 3 2 3 4" xfId="5171"/>
    <cellStyle name="20% - Énfasis6 3 2 4" xfId="1647"/>
    <cellStyle name="20% - Énfasis6 3 2 4 2" xfId="3052"/>
    <cellStyle name="20% - Énfasis6 3 2 4 2 2" xfId="4729"/>
    <cellStyle name="20% - Énfasis6 3 2 4 2 3" xfId="6406"/>
    <cellStyle name="20% - Énfasis6 3 2 4 3" xfId="4022"/>
    <cellStyle name="20% - Énfasis6 3 2 4 4" xfId="5435"/>
    <cellStyle name="20% - Énfasis6 3 2 5" xfId="2568"/>
    <cellStyle name="20% - Énfasis6 3 2 5 2" xfId="3536"/>
    <cellStyle name="20% - Énfasis6 3 2 5 3" xfId="5919"/>
    <cellStyle name="20% - Énfasis6 3 2 6" xfId="2390"/>
    <cellStyle name="20% - Énfasis6 3 2 6 2" xfId="4286"/>
    <cellStyle name="20% - Énfasis6 3 2 6 3" xfId="5699"/>
    <cellStyle name="20% - Énfasis6 3 2 7" xfId="3316"/>
    <cellStyle name="20% - Énfasis6 3 2 8" xfId="4949"/>
    <cellStyle name="20% - Énfasis6 3 3" xfId="1648"/>
    <cellStyle name="20% - Énfasis6 3 3 2" xfId="1649"/>
    <cellStyle name="20% - Énfasis6 3 3 2 2" xfId="2832"/>
    <cellStyle name="20% - Énfasis6 3 3 2 2 2" xfId="4509"/>
    <cellStyle name="20% - Énfasis6 3 3 2 2 3" xfId="6186"/>
    <cellStyle name="20% - Énfasis6 3 3 2 3" xfId="3802"/>
    <cellStyle name="20% - Énfasis6 3 3 2 4" xfId="5215"/>
    <cellStyle name="20% - Énfasis6 3 3 3" xfId="1650"/>
    <cellStyle name="20% - Énfasis6 3 3 3 2" xfId="3096"/>
    <cellStyle name="20% - Énfasis6 3 3 3 2 2" xfId="4773"/>
    <cellStyle name="20% - Énfasis6 3 3 3 2 3" xfId="6450"/>
    <cellStyle name="20% - Énfasis6 3 3 3 3" xfId="4066"/>
    <cellStyle name="20% - Énfasis6 3 3 3 4" xfId="5479"/>
    <cellStyle name="20% - Énfasis6 3 3 4" xfId="2611"/>
    <cellStyle name="20% - Énfasis6 3 3 4 2" xfId="3580"/>
    <cellStyle name="20% - Énfasis6 3 3 4 3" xfId="5963"/>
    <cellStyle name="20% - Énfasis6 3 3 5" xfId="2434"/>
    <cellStyle name="20% - Énfasis6 3 3 5 2" xfId="4330"/>
    <cellStyle name="20% - Énfasis6 3 3 5 3" xfId="5743"/>
    <cellStyle name="20% - Énfasis6 3 3 6" xfId="3360"/>
    <cellStyle name="20% - Énfasis6 3 3 7" xfId="4993"/>
    <cellStyle name="20% - Énfasis6 3 4" xfId="1651"/>
    <cellStyle name="20% - Énfasis6 3 4 2" xfId="1652"/>
    <cellStyle name="20% - Énfasis6 3 4 2 2" xfId="2876"/>
    <cellStyle name="20% - Énfasis6 3 4 2 2 2" xfId="4553"/>
    <cellStyle name="20% - Énfasis6 3 4 2 2 3" xfId="6230"/>
    <cellStyle name="20% - Énfasis6 3 4 2 3" xfId="3846"/>
    <cellStyle name="20% - Énfasis6 3 4 2 4" xfId="5259"/>
    <cellStyle name="20% - Énfasis6 3 4 3" xfId="1653"/>
    <cellStyle name="20% - Énfasis6 3 4 3 2" xfId="3140"/>
    <cellStyle name="20% - Énfasis6 3 4 3 2 2" xfId="4817"/>
    <cellStyle name="20% - Énfasis6 3 4 3 2 3" xfId="6494"/>
    <cellStyle name="20% - Énfasis6 3 4 3 3" xfId="4110"/>
    <cellStyle name="20% - Énfasis6 3 4 3 4" xfId="5523"/>
    <cellStyle name="20% - Énfasis6 3 4 4" xfId="2655"/>
    <cellStyle name="20% - Énfasis6 3 4 4 2" xfId="3624"/>
    <cellStyle name="20% - Énfasis6 3 4 4 3" xfId="6007"/>
    <cellStyle name="20% - Énfasis6 3 4 5" xfId="2478"/>
    <cellStyle name="20% - Énfasis6 3 4 5 2" xfId="4374"/>
    <cellStyle name="20% - Énfasis6 3 4 5 3" xfId="5787"/>
    <cellStyle name="20% - Énfasis6 3 4 6" xfId="3404"/>
    <cellStyle name="20% - Énfasis6 3 4 7" xfId="5037"/>
    <cellStyle name="20% - Énfasis6 3 5" xfId="1654"/>
    <cellStyle name="20% - Énfasis6 3 5 2" xfId="1655"/>
    <cellStyle name="20% - Énfasis6 3 5 2 2" xfId="3008"/>
    <cellStyle name="20% - Énfasis6 3 5 2 2 2" xfId="4685"/>
    <cellStyle name="20% - Énfasis6 3 5 2 2 3" xfId="6362"/>
    <cellStyle name="20% - Énfasis6 3 5 2 3" xfId="3978"/>
    <cellStyle name="20% - Énfasis6 3 5 2 4" xfId="5391"/>
    <cellStyle name="20% - Énfasis6 3 5 3" xfId="2745"/>
    <cellStyle name="20% - Énfasis6 3 5 3 2" xfId="3715"/>
    <cellStyle name="20% - Énfasis6 3 5 3 3" xfId="6099"/>
    <cellStyle name="20% - Énfasis6 3 5 4" xfId="2346"/>
    <cellStyle name="20% - Énfasis6 3 5 4 2" xfId="4242"/>
    <cellStyle name="20% - Énfasis6 3 5 4 3" xfId="5655"/>
    <cellStyle name="20% - Énfasis6 3 5 5" xfId="3272"/>
    <cellStyle name="20% - Énfasis6 3 5 6" xfId="5128"/>
    <cellStyle name="20% - Énfasis6 3 6" xfId="1656"/>
    <cellStyle name="20% - Énfasis6 3 6 2" xfId="2964"/>
    <cellStyle name="20% - Énfasis6 3 6 2 2" xfId="4641"/>
    <cellStyle name="20% - Énfasis6 3 6 2 3" xfId="6318"/>
    <cellStyle name="20% - Énfasis6 3 6 3" xfId="3934"/>
    <cellStyle name="20% - Énfasis6 3 6 4" xfId="5347"/>
    <cellStyle name="20% - Énfasis6 3 7" xfId="1641"/>
    <cellStyle name="20% - Énfasis6 3 7 2" xfId="3492"/>
    <cellStyle name="20% - Énfasis6 3 7 3" xfId="5875"/>
    <cellStyle name="20% - Énfasis6 3 8" xfId="2302"/>
    <cellStyle name="20% - Énfasis6 3 8 2" xfId="4198"/>
    <cellStyle name="20% - Énfasis6 3 8 3" xfId="5611"/>
    <cellStyle name="20% - Énfasis6 3 9" xfId="3228"/>
    <cellStyle name="20% - Énfasis6 4" xfId="127"/>
    <cellStyle name="20% - Énfasis6 4 10" xfId="4919"/>
    <cellStyle name="20% - Énfasis6 4 2" xfId="1658"/>
    <cellStyle name="20% - Énfasis6 4 2 2" xfId="1659"/>
    <cellStyle name="20% - Énfasis6 4 2 2 2" xfId="1660"/>
    <cellStyle name="20% - Énfasis6 4 2 2 2 2" xfId="2934"/>
    <cellStyle name="20% - Énfasis6 4 2 2 2 2 2" xfId="4611"/>
    <cellStyle name="20% - Énfasis6 4 2 2 2 2 3" xfId="6288"/>
    <cellStyle name="20% - Énfasis6 4 2 2 2 3" xfId="3904"/>
    <cellStyle name="20% - Énfasis6 4 2 2 2 4" xfId="5317"/>
    <cellStyle name="20% - Énfasis6 4 2 2 3" xfId="1661"/>
    <cellStyle name="20% - Énfasis6 4 2 2 3 2" xfId="3198"/>
    <cellStyle name="20% - Énfasis6 4 2 2 3 2 2" xfId="4875"/>
    <cellStyle name="20% - Énfasis6 4 2 2 3 2 3" xfId="6552"/>
    <cellStyle name="20% - Énfasis6 4 2 2 3 3" xfId="4168"/>
    <cellStyle name="20% - Énfasis6 4 2 2 3 4" xfId="5581"/>
    <cellStyle name="20% - Énfasis6 4 2 2 4" xfId="2713"/>
    <cellStyle name="20% - Énfasis6 4 2 2 4 2" xfId="3682"/>
    <cellStyle name="20% - Énfasis6 4 2 2 4 3" xfId="6065"/>
    <cellStyle name="20% - Énfasis6 4 2 2 5" xfId="2536"/>
    <cellStyle name="20% - Énfasis6 4 2 2 5 2" xfId="4432"/>
    <cellStyle name="20% - Énfasis6 4 2 2 5 3" xfId="5845"/>
    <cellStyle name="20% - Énfasis6 4 2 2 6" xfId="3462"/>
    <cellStyle name="20% - Énfasis6 4 2 2 7" xfId="5095"/>
    <cellStyle name="20% - Énfasis6 4 2 3" xfId="1662"/>
    <cellStyle name="20% - Énfasis6 4 2 3 2" xfId="2802"/>
    <cellStyle name="20% - Énfasis6 4 2 3 2 2" xfId="4479"/>
    <cellStyle name="20% - Énfasis6 4 2 3 2 3" xfId="6156"/>
    <cellStyle name="20% - Énfasis6 4 2 3 3" xfId="3772"/>
    <cellStyle name="20% - Énfasis6 4 2 3 4" xfId="5185"/>
    <cellStyle name="20% - Énfasis6 4 2 4" xfId="1663"/>
    <cellStyle name="20% - Énfasis6 4 2 4 2" xfId="3066"/>
    <cellStyle name="20% - Énfasis6 4 2 4 2 2" xfId="4743"/>
    <cellStyle name="20% - Énfasis6 4 2 4 2 3" xfId="6420"/>
    <cellStyle name="20% - Énfasis6 4 2 4 3" xfId="4036"/>
    <cellStyle name="20% - Énfasis6 4 2 4 4" xfId="5449"/>
    <cellStyle name="20% - Énfasis6 4 2 5" xfId="2582"/>
    <cellStyle name="20% - Énfasis6 4 2 5 2" xfId="3550"/>
    <cellStyle name="20% - Énfasis6 4 2 5 3" xfId="5933"/>
    <cellStyle name="20% - Énfasis6 4 2 6" xfId="2404"/>
    <cellStyle name="20% - Énfasis6 4 2 6 2" xfId="4300"/>
    <cellStyle name="20% - Énfasis6 4 2 6 3" xfId="5713"/>
    <cellStyle name="20% - Énfasis6 4 2 7" xfId="3330"/>
    <cellStyle name="20% - Énfasis6 4 2 8" xfId="4963"/>
    <cellStyle name="20% - Énfasis6 4 3" xfId="1664"/>
    <cellStyle name="20% - Énfasis6 4 3 2" xfId="1665"/>
    <cellStyle name="20% - Énfasis6 4 3 2 2" xfId="2846"/>
    <cellStyle name="20% - Énfasis6 4 3 2 2 2" xfId="4523"/>
    <cellStyle name="20% - Énfasis6 4 3 2 2 3" xfId="6200"/>
    <cellStyle name="20% - Énfasis6 4 3 2 3" xfId="3816"/>
    <cellStyle name="20% - Énfasis6 4 3 2 4" xfId="5229"/>
    <cellStyle name="20% - Énfasis6 4 3 3" xfId="1666"/>
    <cellStyle name="20% - Énfasis6 4 3 3 2" xfId="3110"/>
    <cellStyle name="20% - Énfasis6 4 3 3 2 2" xfId="4787"/>
    <cellStyle name="20% - Énfasis6 4 3 3 2 3" xfId="6464"/>
    <cellStyle name="20% - Énfasis6 4 3 3 3" xfId="4080"/>
    <cellStyle name="20% - Énfasis6 4 3 3 4" xfId="5493"/>
    <cellStyle name="20% - Énfasis6 4 3 4" xfId="2625"/>
    <cellStyle name="20% - Énfasis6 4 3 4 2" xfId="3594"/>
    <cellStyle name="20% - Énfasis6 4 3 4 3" xfId="5977"/>
    <cellStyle name="20% - Énfasis6 4 3 5" xfId="2448"/>
    <cellStyle name="20% - Énfasis6 4 3 5 2" xfId="4344"/>
    <cellStyle name="20% - Énfasis6 4 3 5 3" xfId="5757"/>
    <cellStyle name="20% - Énfasis6 4 3 6" xfId="3374"/>
    <cellStyle name="20% - Énfasis6 4 3 7" xfId="5007"/>
    <cellStyle name="20% - Énfasis6 4 4" xfId="1667"/>
    <cellStyle name="20% - Énfasis6 4 4 2" xfId="1668"/>
    <cellStyle name="20% - Énfasis6 4 4 2 2" xfId="2890"/>
    <cellStyle name="20% - Énfasis6 4 4 2 2 2" xfId="4567"/>
    <cellStyle name="20% - Énfasis6 4 4 2 2 3" xfId="6244"/>
    <cellStyle name="20% - Énfasis6 4 4 2 3" xfId="3860"/>
    <cellStyle name="20% - Énfasis6 4 4 2 4" xfId="5273"/>
    <cellStyle name="20% - Énfasis6 4 4 3" xfId="1669"/>
    <cellStyle name="20% - Énfasis6 4 4 3 2" xfId="3154"/>
    <cellStyle name="20% - Énfasis6 4 4 3 2 2" xfId="4831"/>
    <cellStyle name="20% - Énfasis6 4 4 3 2 3" xfId="6508"/>
    <cellStyle name="20% - Énfasis6 4 4 3 3" xfId="4124"/>
    <cellStyle name="20% - Énfasis6 4 4 3 4" xfId="5537"/>
    <cellStyle name="20% - Énfasis6 4 4 4" xfId="2669"/>
    <cellStyle name="20% - Énfasis6 4 4 4 2" xfId="3638"/>
    <cellStyle name="20% - Énfasis6 4 4 4 3" xfId="6021"/>
    <cellStyle name="20% - Énfasis6 4 4 5" xfId="2492"/>
    <cellStyle name="20% - Énfasis6 4 4 5 2" xfId="4388"/>
    <cellStyle name="20% - Énfasis6 4 4 5 3" xfId="5801"/>
    <cellStyle name="20% - Énfasis6 4 4 6" xfId="3418"/>
    <cellStyle name="20% - Énfasis6 4 4 7" xfId="5051"/>
    <cellStyle name="20% - Énfasis6 4 5" xfId="1670"/>
    <cellStyle name="20% - Énfasis6 4 5 2" xfId="1671"/>
    <cellStyle name="20% - Énfasis6 4 5 2 2" xfId="3022"/>
    <cellStyle name="20% - Énfasis6 4 5 2 2 2" xfId="4699"/>
    <cellStyle name="20% - Énfasis6 4 5 2 2 3" xfId="6376"/>
    <cellStyle name="20% - Énfasis6 4 5 2 3" xfId="3992"/>
    <cellStyle name="20% - Énfasis6 4 5 2 4" xfId="5405"/>
    <cellStyle name="20% - Énfasis6 4 5 3" xfId="2758"/>
    <cellStyle name="20% - Énfasis6 4 5 3 2" xfId="3728"/>
    <cellStyle name="20% - Énfasis6 4 5 3 3" xfId="6112"/>
    <cellStyle name="20% - Énfasis6 4 5 4" xfId="2360"/>
    <cellStyle name="20% - Énfasis6 4 5 4 2" xfId="4256"/>
    <cellStyle name="20% - Énfasis6 4 5 4 3" xfId="5669"/>
    <cellStyle name="20% - Énfasis6 4 5 5" xfId="3286"/>
    <cellStyle name="20% - Énfasis6 4 5 6" xfId="5141"/>
    <cellStyle name="20% - Énfasis6 4 6" xfId="1672"/>
    <cellStyle name="20% - Énfasis6 4 6 2" xfId="2978"/>
    <cellStyle name="20% - Énfasis6 4 6 2 2" xfId="4655"/>
    <cellStyle name="20% - Énfasis6 4 6 2 3" xfId="6332"/>
    <cellStyle name="20% - Énfasis6 4 6 3" xfId="3948"/>
    <cellStyle name="20% - Énfasis6 4 6 4" xfId="5361"/>
    <cellStyle name="20% - Énfasis6 4 7" xfId="1657"/>
    <cellStyle name="20% - Énfasis6 4 7 2" xfId="3506"/>
    <cellStyle name="20% - Énfasis6 4 7 3" xfId="5889"/>
    <cellStyle name="20% - Énfasis6 4 8" xfId="2316"/>
    <cellStyle name="20% - Énfasis6 4 8 2" xfId="4212"/>
    <cellStyle name="20% - Énfasis6 4 8 3" xfId="5625"/>
    <cellStyle name="20% - Énfasis6 4 9" xfId="3242"/>
    <cellStyle name="20% - Énfasis6 5" xfId="128"/>
    <cellStyle name="20% - Énfasis6 5 2" xfId="1674"/>
    <cellStyle name="20% - Énfasis6 5 2 2" xfId="1675"/>
    <cellStyle name="20% - Énfasis6 5 2 2 2" xfId="2902"/>
    <cellStyle name="20% - Énfasis6 5 2 2 2 2" xfId="4579"/>
    <cellStyle name="20% - Énfasis6 5 2 2 2 3" xfId="6256"/>
    <cellStyle name="20% - Énfasis6 5 2 2 3" xfId="3872"/>
    <cellStyle name="20% - Énfasis6 5 2 2 4" xfId="5285"/>
    <cellStyle name="20% - Énfasis6 5 2 3" xfId="1676"/>
    <cellStyle name="20% - Énfasis6 5 2 3 2" xfId="3166"/>
    <cellStyle name="20% - Énfasis6 5 2 3 2 2" xfId="4843"/>
    <cellStyle name="20% - Énfasis6 5 2 3 2 3" xfId="6520"/>
    <cellStyle name="20% - Énfasis6 5 2 3 3" xfId="4136"/>
    <cellStyle name="20% - Énfasis6 5 2 3 4" xfId="5549"/>
    <cellStyle name="20% - Énfasis6 5 2 4" xfId="2681"/>
    <cellStyle name="20% - Énfasis6 5 2 4 2" xfId="3650"/>
    <cellStyle name="20% - Énfasis6 5 2 4 3" xfId="6033"/>
    <cellStyle name="20% - Énfasis6 5 2 5" xfId="2504"/>
    <cellStyle name="20% - Énfasis6 5 2 5 2" xfId="4400"/>
    <cellStyle name="20% - Énfasis6 5 2 5 3" xfId="5813"/>
    <cellStyle name="20% - Énfasis6 5 2 6" xfId="3430"/>
    <cellStyle name="20% - Énfasis6 5 2 7" xfId="5063"/>
    <cellStyle name="20% - Énfasis6 5 3" xfId="1677"/>
    <cellStyle name="20% - Énfasis6 5 3 2" xfId="2770"/>
    <cellStyle name="20% - Énfasis6 5 3 2 2" xfId="4447"/>
    <cellStyle name="20% - Énfasis6 5 3 2 3" xfId="6124"/>
    <cellStyle name="20% - Énfasis6 5 3 3" xfId="3740"/>
    <cellStyle name="20% - Énfasis6 5 3 4" xfId="5153"/>
    <cellStyle name="20% - Énfasis6 5 4" xfId="1678"/>
    <cellStyle name="20% - Énfasis6 5 4 2" xfId="3034"/>
    <cellStyle name="20% - Énfasis6 5 4 2 2" xfId="4711"/>
    <cellStyle name="20% - Énfasis6 5 4 2 3" xfId="6388"/>
    <cellStyle name="20% - Énfasis6 5 4 3" xfId="4004"/>
    <cellStyle name="20% - Énfasis6 5 4 4" xfId="5417"/>
    <cellStyle name="20% - Énfasis6 5 5" xfId="1673"/>
    <cellStyle name="20% - Énfasis6 5 5 2" xfId="3518"/>
    <cellStyle name="20% - Énfasis6 5 5 3" xfId="5901"/>
    <cellStyle name="20% - Énfasis6 5 6" xfId="2372"/>
    <cellStyle name="20% - Énfasis6 5 6 2" xfId="4268"/>
    <cellStyle name="20% - Énfasis6 5 6 3" xfId="5681"/>
    <cellStyle name="20% - Énfasis6 5 7" xfId="3298"/>
    <cellStyle name="20% - Énfasis6 5 8" xfId="4931"/>
    <cellStyle name="20% - Énfasis6 6" xfId="1679"/>
    <cellStyle name="20% - Énfasis6 6 2" xfId="1680"/>
    <cellStyle name="20% - Énfasis6 6 2 2" xfId="2814"/>
    <cellStyle name="20% - Énfasis6 6 2 2 2" xfId="4491"/>
    <cellStyle name="20% - Énfasis6 6 2 2 3" xfId="6168"/>
    <cellStyle name="20% - Énfasis6 6 2 3" xfId="3784"/>
    <cellStyle name="20% - Énfasis6 6 2 4" xfId="5197"/>
    <cellStyle name="20% - Énfasis6 6 3" xfId="1681"/>
    <cellStyle name="20% - Énfasis6 6 3 2" xfId="3078"/>
    <cellStyle name="20% - Énfasis6 6 3 2 2" xfId="4755"/>
    <cellStyle name="20% - Énfasis6 6 3 2 3" xfId="6432"/>
    <cellStyle name="20% - Énfasis6 6 3 3" xfId="4048"/>
    <cellStyle name="20% - Énfasis6 6 3 4" xfId="5461"/>
    <cellStyle name="20% - Énfasis6 6 4" xfId="2594"/>
    <cellStyle name="20% - Énfasis6 6 4 2" xfId="3562"/>
    <cellStyle name="20% - Énfasis6 6 4 3" xfId="5945"/>
    <cellStyle name="20% - Énfasis6 6 5" xfId="2416"/>
    <cellStyle name="20% - Énfasis6 6 5 2" xfId="4312"/>
    <cellStyle name="20% - Énfasis6 6 5 3" xfId="5725"/>
    <cellStyle name="20% - Énfasis6 6 6" xfId="3342"/>
    <cellStyle name="20% - Énfasis6 6 7" xfId="4975"/>
    <cellStyle name="20% - Énfasis6 7" xfId="1682"/>
    <cellStyle name="20% - Énfasis6 7 2" xfId="1683"/>
    <cellStyle name="20% - Énfasis6 7 2 2" xfId="2858"/>
    <cellStyle name="20% - Énfasis6 7 2 2 2" xfId="4535"/>
    <cellStyle name="20% - Énfasis6 7 2 2 3" xfId="6212"/>
    <cellStyle name="20% - Énfasis6 7 2 3" xfId="3828"/>
    <cellStyle name="20% - Énfasis6 7 2 4" xfId="5241"/>
    <cellStyle name="20% - Énfasis6 7 3" xfId="1684"/>
    <cellStyle name="20% - Énfasis6 7 3 2" xfId="3122"/>
    <cellStyle name="20% - Énfasis6 7 3 2 2" xfId="4799"/>
    <cellStyle name="20% - Énfasis6 7 3 2 3" xfId="6476"/>
    <cellStyle name="20% - Énfasis6 7 3 3" xfId="4092"/>
    <cellStyle name="20% - Énfasis6 7 3 4" xfId="5505"/>
    <cellStyle name="20% - Énfasis6 7 4" xfId="2637"/>
    <cellStyle name="20% - Énfasis6 7 4 2" xfId="3606"/>
    <cellStyle name="20% - Énfasis6 7 4 3" xfId="5989"/>
    <cellStyle name="20% - Énfasis6 7 5" xfId="2460"/>
    <cellStyle name="20% - Énfasis6 7 5 2" xfId="4356"/>
    <cellStyle name="20% - Énfasis6 7 5 3" xfId="5769"/>
    <cellStyle name="20% - Énfasis6 7 6" xfId="3386"/>
    <cellStyle name="20% - Énfasis6 7 7" xfId="5019"/>
    <cellStyle name="20% - Énfasis6 8" xfId="1685"/>
    <cellStyle name="20% - Énfasis6 8 2" xfId="1686"/>
    <cellStyle name="20% - Énfasis6 8 2 2" xfId="2990"/>
    <cellStyle name="20% - Énfasis6 8 2 2 2" xfId="4667"/>
    <cellStyle name="20% - Énfasis6 8 2 2 3" xfId="6344"/>
    <cellStyle name="20% - Énfasis6 8 2 3" xfId="3960"/>
    <cellStyle name="20% - Énfasis6 8 2 4" xfId="5373"/>
    <cellStyle name="20% - Énfasis6 8 3" xfId="2726"/>
    <cellStyle name="20% - Énfasis6 8 3 2" xfId="3696"/>
    <cellStyle name="20% - Énfasis6 8 3 3" xfId="6080"/>
    <cellStyle name="20% - Énfasis6 8 4" xfId="2328"/>
    <cellStyle name="20% - Énfasis6 8 4 2" xfId="4224"/>
    <cellStyle name="20% - Énfasis6 8 4 3" xfId="5637"/>
    <cellStyle name="20% - Énfasis6 8 5" xfId="3254"/>
    <cellStyle name="20% - Énfasis6 8 6" xfId="5109"/>
    <cellStyle name="20% - Énfasis6 9" xfId="1687"/>
    <cellStyle name="20% - Énfasis6 9 2" xfId="2946"/>
    <cellStyle name="20% - Énfasis6 9 2 2" xfId="4623"/>
    <cellStyle name="20% - Énfasis6 9 2 3" xfId="6300"/>
    <cellStyle name="20% - Énfasis6 9 3" xfId="3916"/>
    <cellStyle name="20% - Énfasis6 9 4" xfId="5329"/>
    <cellStyle name="3 indents" xfId="129"/>
    <cellStyle name="3 indents 2" xfId="1688"/>
    <cellStyle name="4 indents" xfId="130"/>
    <cellStyle name="4 indents 2" xfId="1689"/>
    <cellStyle name="40% - Accent1" xfId="1282"/>
    <cellStyle name="40% - Accent1 2" xfId="1283"/>
    <cellStyle name="40% - Accent1 3" xfId="1284"/>
    <cellStyle name="40% - Accent2" xfId="1285"/>
    <cellStyle name="40% - Accent2 2" xfId="1286"/>
    <cellStyle name="40% - Accent2 3" xfId="1287"/>
    <cellStyle name="40% - Accent3" xfId="1288"/>
    <cellStyle name="40% - Accent3 2" xfId="1289"/>
    <cellStyle name="40% - Accent3 3" xfId="1290"/>
    <cellStyle name="40% - Accent4" xfId="1291"/>
    <cellStyle name="40% - Accent4 2" xfId="1292"/>
    <cellStyle name="40% - Accent4 3" xfId="1293"/>
    <cellStyle name="40% - Accent5" xfId="1294"/>
    <cellStyle name="40% - Accent5 2" xfId="1295"/>
    <cellStyle name="40% - Accent5 3" xfId="1296"/>
    <cellStyle name="40% - Accent6" xfId="1297"/>
    <cellStyle name="40% - Accent6 2" xfId="1298"/>
    <cellStyle name="40% - Accent6 3" xfId="1299"/>
    <cellStyle name="40% - Énfasis1 10" xfId="2540"/>
    <cellStyle name="40% - Énfasis1 10 2" xfId="3465"/>
    <cellStyle name="40% - Énfasis1 10 3" xfId="5848"/>
    <cellStyle name="40% - Énfasis1 11" xfId="2275"/>
    <cellStyle name="40% - Énfasis1 11 2" xfId="4171"/>
    <cellStyle name="40% - Énfasis1 11 3" xfId="5584"/>
    <cellStyle name="40% - Énfasis1 12" xfId="3201"/>
    <cellStyle name="40% - Énfasis1 13" xfId="4878"/>
    <cellStyle name="40% - Énfasis1 14" xfId="6556"/>
    <cellStyle name="40% - Énfasis1 2" xfId="131"/>
    <cellStyle name="40% - Énfasis1 2 2" xfId="132"/>
    <cellStyle name="40% - Énfasis1 2 2 2" xfId="133"/>
    <cellStyle name="40% - Énfasis1 2 2 2 2" xfId="134"/>
    <cellStyle name="40% - Énfasis1 2 2 3" xfId="135"/>
    <cellStyle name="40% - Énfasis1 2 3" xfId="136"/>
    <cellStyle name="40% - Énfasis1 2 3 2" xfId="137"/>
    <cellStyle name="40% - Énfasis1 2 3 2 2" xfId="138"/>
    <cellStyle name="40% - Énfasis1 2 3 3" xfId="139"/>
    <cellStyle name="40% - Énfasis1 2 4" xfId="140"/>
    <cellStyle name="40% - Énfasis1 2 4 2" xfId="141"/>
    <cellStyle name="40% - Énfasis1 2 4 2 2" xfId="142"/>
    <cellStyle name="40% - Énfasis1 2 4 3" xfId="143"/>
    <cellStyle name="40% - Énfasis1 2 5" xfId="144"/>
    <cellStyle name="40% - Énfasis1 2 5 2" xfId="145"/>
    <cellStyle name="40% - Énfasis1 2 6" xfId="146"/>
    <cellStyle name="40% - Énfasis1 2 7" xfId="1690"/>
    <cellStyle name="40% - Énfasis1 3" xfId="147"/>
    <cellStyle name="40% - Énfasis1 3 10" xfId="4896"/>
    <cellStyle name="40% - Énfasis1 3 2" xfId="1692"/>
    <cellStyle name="40% - Énfasis1 3 2 2" xfId="1693"/>
    <cellStyle name="40% - Énfasis1 3 2 2 2" xfId="1694"/>
    <cellStyle name="40% - Énfasis1 3 2 2 2 2" xfId="2911"/>
    <cellStyle name="40% - Énfasis1 3 2 2 2 2 2" xfId="4588"/>
    <cellStyle name="40% - Énfasis1 3 2 2 2 2 3" xfId="6265"/>
    <cellStyle name="40% - Énfasis1 3 2 2 2 3" xfId="3881"/>
    <cellStyle name="40% - Énfasis1 3 2 2 2 4" xfId="5294"/>
    <cellStyle name="40% - Énfasis1 3 2 2 3" xfId="1695"/>
    <cellStyle name="40% - Énfasis1 3 2 2 3 2" xfId="3175"/>
    <cellStyle name="40% - Énfasis1 3 2 2 3 2 2" xfId="4852"/>
    <cellStyle name="40% - Énfasis1 3 2 2 3 2 3" xfId="6529"/>
    <cellStyle name="40% - Énfasis1 3 2 2 3 3" xfId="4145"/>
    <cellStyle name="40% - Énfasis1 3 2 2 3 4" xfId="5558"/>
    <cellStyle name="40% - Énfasis1 3 2 2 4" xfId="2690"/>
    <cellStyle name="40% - Énfasis1 3 2 2 4 2" xfId="3659"/>
    <cellStyle name="40% - Énfasis1 3 2 2 4 3" xfId="6042"/>
    <cellStyle name="40% - Énfasis1 3 2 2 5" xfId="2513"/>
    <cellStyle name="40% - Énfasis1 3 2 2 5 2" xfId="4409"/>
    <cellStyle name="40% - Énfasis1 3 2 2 5 3" xfId="5822"/>
    <cellStyle name="40% - Énfasis1 3 2 2 6" xfId="3439"/>
    <cellStyle name="40% - Énfasis1 3 2 2 7" xfId="5072"/>
    <cellStyle name="40% - Énfasis1 3 2 3" xfId="1696"/>
    <cellStyle name="40% - Énfasis1 3 2 3 2" xfId="2779"/>
    <cellStyle name="40% - Énfasis1 3 2 3 2 2" xfId="4456"/>
    <cellStyle name="40% - Énfasis1 3 2 3 2 3" xfId="6133"/>
    <cellStyle name="40% - Énfasis1 3 2 3 3" xfId="3749"/>
    <cellStyle name="40% - Énfasis1 3 2 3 4" xfId="5162"/>
    <cellStyle name="40% - Énfasis1 3 2 4" xfId="1697"/>
    <cellStyle name="40% - Énfasis1 3 2 4 2" xfId="3043"/>
    <cellStyle name="40% - Énfasis1 3 2 4 2 2" xfId="4720"/>
    <cellStyle name="40% - Énfasis1 3 2 4 2 3" xfId="6397"/>
    <cellStyle name="40% - Énfasis1 3 2 4 3" xfId="4013"/>
    <cellStyle name="40% - Énfasis1 3 2 4 4" xfId="5426"/>
    <cellStyle name="40% - Énfasis1 3 2 5" xfId="2559"/>
    <cellStyle name="40% - Énfasis1 3 2 5 2" xfId="3527"/>
    <cellStyle name="40% - Énfasis1 3 2 5 3" xfId="5910"/>
    <cellStyle name="40% - Énfasis1 3 2 6" xfId="2381"/>
    <cellStyle name="40% - Énfasis1 3 2 6 2" xfId="4277"/>
    <cellStyle name="40% - Énfasis1 3 2 6 3" xfId="5690"/>
    <cellStyle name="40% - Énfasis1 3 2 7" xfId="3307"/>
    <cellStyle name="40% - Énfasis1 3 2 8" xfId="4940"/>
    <cellStyle name="40% - Énfasis1 3 3" xfId="1698"/>
    <cellStyle name="40% - Énfasis1 3 3 2" xfId="1699"/>
    <cellStyle name="40% - Énfasis1 3 3 2 2" xfId="2823"/>
    <cellStyle name="40% - Énfasis1 3 3 2 2 2" xfId="4500"/>
    <cellStyle name="40% - Énfasis1 3 3 2 2 3" xfId="6177"/>
    <cellStyle name="40% - Énfasis1 3 3 2 3" xfId="3793"/>
    <cellStyle name="40% - Énfasis1 3 3 2 4" xfId="5206"/>
    <cellStyle name="40% - Énfasis1 3 3 3" xfId="1700"/>
    <cellStyle name="40% - Énfasis1 3 3 3 2" xfId="3087"/>
    <cellStyle name="40% - Énfasis1 3 3 3 2 2" xfId="4764"/>
    <cellStyle name="40% - Énfasis1 3 3 3 2 3" xfId="6441"/>
    <cellStyle name="40% - Énfasis1 3 3 3 3" xfId="4057"/>
    <cellStyle name="40% - Énfasis1 3 3 3 4" xfId="5470"/>
    <cellStyle name="40% - Énfasis1 3 3 4" xfId="2602"/>
    <cellStyle name="40% - Énfasis1 3 3 4 2" xfId="3571"/>
    <cellStyle name="40% - Énfasis1 3 3 4 3" xfId="5954"/>
    <cellStyle name="40% - Énfasis1 3 3 5" xfId="2425"/>
    <cellStyle name="40% - Énfasis1 3 3 5 2" xfId="4321"/>
    <cellStyle name="40% - Énfasis1 3 3 5 3" xfId="5734"/>
    <cellStyle name="40% - Énfasis1 3 3 6" xfId="3351"/>
    <cellStyle name="40% - Énfasis1 3 3 7" xfId="4984"/>
    <cellStyle name="40% - Énfasis1 3 4" xfId="1701"/>
    <cellStyle name="40% - Énfasis1 3 4 2" xfId="1702"/>
    <cellStyle name="40% - Énfasis1 3 4 2 2" xfId="2867"/>
    <cellStyle name="40% - Énfasis1 3 4 2 2 2" xfId="4544"/>
    <cellStyle name="40% - Énfasis1 3 4 2 2 3" xfId="6221"/>
    <cellStyle name="40% - Énfasis1 3 4 2 3" xfId="3837"/>
    <cellStyle name="40% - Énfasis1 3 4 2 4" xfId="5250"/>
    <cellStyle name="40% - Énfasis1 3 4 3" xfId="1703"/>
    <cellStyle name="40% - Énfasis1 3 4 3 2" xfId="3131"/>
    <cellStyle name="40% - Énfasis1 3 4 3 2 2" xfId="4808"/>
    <cellStyle name="40% - Énfasis1 3 4 3 2 3" xfId="6485"/>
    <cellStyle name="40% - Énfasis1 3 4 3 3" xfId="4101"/>
    <cellStyle name="40% - Énfasis1 3 4 3 4" xfId="5514"/>
    <cellStyle name="40% - Énfasis1 3 4 4" xfId="2646"/>
    <cellStyle name="40% - Énfasis1 3 4 4 2" xfId="3615"/>
    <cellStyle name="40% - Énfasis1 3 4 4 3" xfId="5998"/>
    <cellStyle name="40% - Énfasis1 3 4 5" xfId="2469"/>
    <cellStyle name="40% - Énfasis1 3 4 5 2" xfId="4365"/>
    <cellStyle name="40% - Énfasis1 3 4 5 3" xfId="5778"/>
    <cellStyle name="40% - Énfasis1 3 4 6" xfId="3395"/>
    <cellStyle name="40% - Énfasis1 3 4 7" xfId="5028"/>
    <cellStyle name="40% - Énfasis1 3 5" xfId="1704"/>
    <cellStyle name="40% - Énfasis1 3 5 2" xfId="1705"/>
    <cellStyle name="40% - Énfasis1 3 5 2 2" xfId="2999"/>
    <cellStyle name="40% - Énfasis1 3 5 2 2 2" xfId="4676"/>
    <cellStyle name="40% - Énfasis1 3 5 2 2 3" xfId="6353"/>
    <cellStyle name="40% - Énfasis1 3 5 2 3" xfId="3969"/>
    <cellStyle name="40% - Énfasis1 3 5 2 4" xfId="5382"/>
    <cellStyle name="40% - Énfasis1 3 5 3" xfId="2736"/>
    <cellStyle name="40% - Énfasis1 3 5 3 2" xfId="3706"/>
    <cellStyle name="40% - Énfasis1 3 5 3 3" xfId="6090"/>
    <cellStyle name="40% - Énfasis1 3 5 4" xfId="2337"/>
    <cellStyle name="40% - Énfasis1 3 5 4 2" xfId="4233"/>
    <cellStyle name="40% - Énfasis1 3 5 4 3" xfId="5646"/>
    <cellStyle name="40% - Énfasis1 3 5 5" xfId="3263"/>
    <cellStyle name="40% - Énfasis1 3 5 6" xfId="5119"/>
    <cellStyle name="40% - Énfasis1 3 6" xfId="1706"/>
    <cellStyle name="40% - Énfasis1 3 6 2" xfId="2955"/>
    <cellStyle name="40% - Énfasis1 3 6 2 2" xfId="4632"/>
    <cellStyle name="40% - Énfasis1 3 6 2 3" xfId="6309"/>
    <cellStyle name="40% - Énfasis1 3 6 3" xfId="3925"/>
    <cellStyle name="40% - Énfasis1 3 6 4" xfId="5338"/>
    <cellStyle name="40% - Énfasis1 3 7" xfId="1691"/>
    <cellStyle name="40% - Énfasis1 3 7 2" xfId="3483"/>
    <cellStyle name="40% - Énfasis1 3 7 3" xfId="5866"/>
    <cellStyle name="40% - Énfasis1 3 8" xfId="2293"/>
    <cellStyle name="40% - Énfasis1 3 8 2" xfId="4189"/>
    <cellStyle name="40% - Énfasis1 3 8 3" xfId="5602"/>
    <cellStyle name="40% - Énfasis1 3 9" xfId="3219"/>
    <cellStyle name="40% - Énfasis1 4" xfId="148"/>
    <cellStyle name="40% - Énfasis1 4 10" xfId="4910"/>
    <cellStyle name="40% - Énfasis1 4 2" xfId="1708"/>
    <cellStyle name="40% - Énfasis1 4 2 2" xfId="1709"/>
    <cellStyle name="40% - Énfasis1 4 2 2 2" xfId="1710"/>
    <cellStyle name="40% - Énfasis1 4 2 2 2 2" xfId="2925"/>
    <cellStyle name="40% - Énfasis1 4 2 2 2 2 2" xfId="4602"/>
    <cellStyle name="40% - Énfasis1 4 2 2 2 2 3" xfId="6279"/>
    <cellStyle name="40% - Énfasis1 4 2 2 2 3" xfId="3895"/>
    <cellStyle name="40% - Énfasis1 4 2 2 2 4" xfId="5308"/>
    <cellStyle name="40% - Énfasis1 4 2 2 3" xfId="1711"/>
    <cellStyle name="40% - Énfasis1 4 2 2 3 2" xfId="3189"/>
    <cellStyle name="40% - Énfasis1 4 2 2 3 2 2" xfId="4866"/>
    <cellStyle name="40% - Énfasis1 4 2 2 3 2 3" xfId="6543"/>
    <cellStyle name="40% - Énfasis1 4 2 2 3 3" xfId="4159"/>
    <cellStyle name="40% - Énfasis1 4 2 2 3 4" xfId="5572"/>
    <cellStyle name="40% - Énfasis1 4 2 2 4" xfId="2704"/>
    <cellStyle name="40% - Énfasis1 4 2 2 4 2" xfId="3673"/>
    <cellStyle name="40% - Énfasis1 4 2 2 4 3" xfId="6056"/>
    <cellStyle name="40% - Énfasis1 4 2 2 5" xfId="2527"/>
    <cellStyle name="40% - Énfasis1 4 2 2 5 2" xfId="4423"/>
    <cellStyle name="40% - Énfasis1 4 2 2 5 3" xfId="5836"/>
    <cellStyle name="40% - Énfasis1 4 2 2 6" xfId="3453"/>
    <cellStyle name="40% - Énfasis1 4 2 2 7" xfId="5086"/>
    <cellStyle name="40% - Énfasis1 4 2 3" xfId="1712"/>
    <cellStyle name="40% - Énfasis1 4 2 3 2" xfId="2793"/>
    <cellStyle name="40% - Énfasis1 4 2 3 2 2" xfId="4470"/>
    <cellStyle name="40% - Énfasis1 4 2 3 2 3" xfId="6147"/>
    <cellStyle name="40% - Énfasis1 4 2 3 3" xfId="3763"/>
    <cellStyle name="40% - Énfasis1 4 2 3 4" xfId="5176"/>
    <cellStyle name="40% - Énfasis1 4 2 4" xfId="1713"/>
    <cellStyle name="40% - Énfasis1 4 2 4 2" xfId="3057"/>
    <cellStyle name="40% - Énfasis1 4 2 4 2 2" xfId="4734"/>
    <cellStyle name="40% - Énfasis1 4 2 4 2 3" xfId="6411"/>
    <cellStyle name="40% - Énfasis1 4 2 4 3" xfId="4027"/>
    <cellStyle name="40% - Énfasis1 4 2 4 4" xfId="5440"/>
    <cellStyle name="40% - Énfasis1 4 2 5" xfId="2573"/>
    <cellStyle name="40% - Énfasis1 4 2 5 2" xfId="3541"/>
    <cellStyle name="40% - Énfasis1 4 2 5 3" xfId="5924"/>
    <cellStyle name="40% - Énfasis1 4 2 6" xfId="2395"/>
    <cellStyle name="40% - Énfasis1 4 2 6 2" xfId="4291"/>
    <cellStyle name="40% - Énfasis1 4 2 6 3" xfId="5704"/>
    <cellStyle name="40% - Énfasis1 4 2 7" xfId="3321"/>
    <cellStyle name="40% - Énfasis1 4 2 8" xfId="4954"/>
    <cellStyle name="40% - Énfasis1 4 3" xfId="1714"/>
    <cellStyle name="40% - Énfasis1 4 3 2" xfId="1715"/>
    <cellStyle name="40% - Énfasis1 4 3 2 2" xfId="2837"/>
    <cellStyle name="40% - Énfasis1 4 3 2 2 2" xfId="4514"/>
    <cellStyle name="40% - Énfasis1 4 3 2 2 3" xfId="6191"/>
    <cellStyle name="40% - Énfasis1 4 3 2 3" xfId="3807"/>
    <cellStyle name="40% - Énfasis1 4 3 2 4" xfId="5220"/>
    <cellStyle name="40% - Énfasis1 4 3 3" xfId="1716"/>
    <cellStyle name="40% - Énfasis1 4 3 3 2" xfId="3101"/>
    <cellStyle name="40% - Énfasis1 4 3 3 2 2" xfId="4778"/>
    <cellStyle name="40% - Énfasis1 4 3 3 2 3" xfId="6455"/>
    <cellStyle name="40% - Énfasis1 4 3 3 3" xfId="4071"/>
    <cellStyle name="40% - Énfasis1 4 3 3 4" xfId="5484"/>
    <cellStyle name="40% - Énfasis1 4 3 4" xfId="2616"/>
    <cellStyle name="40% - Énfasis1 4 3 4 2" xfId="3585"/>
    <cellStyle name="40% - Énfasis1 4 3 4 3" xfId="5968"/>
    <cellStyle name="40% - Énfasis1 4 3 5" xfId="2439"/>
    <cellStyle name="40% - Énfasis1 4 3 5 2" xfId="4335"/>
    <cellStyle name="40% - Énfasis1 4 3 5 3" xfId="5748"/>
    <cellStyle name="40% - Énfasis1 4 3 6" xfId="3365"/>
    <cellStyle name="40% - Énfasis1 4 3 7" xfId="4998"/>
    <cellStyle name="40% - Énfasis1 4 4" xfId="1717"/>
    <cellStyle name="40% - Énfasis1 4 4 2" xfId="1718"/>
    <cellStyle name="40% - Énfasis1 4 4 2 2" xfId="2881"/>
    <cellStyle name="40% - Énfasis1 4 4 2 2 2" xfId="4558"/>
    <cellStyle name="40% - Énfasis1 4 4 2 2 3" xfId="6235"/>
    <cellStyle name="40% - Énfasis1 4 4 2 3" xfId="3851"/>
    <cellStyle name="40% - Énfasis1 4 4 2 4" xfId="5264"/>
    <cellStyle name="40% - Énfasis1 4 4 3" xfId="1719"/>
    <cellStyle name="40% - Énfasis1 4 4 3 2" xfId="3145"/>
    <cellStyle name="40% - Énfasis1 4 4 3 2 2" xfId="4822"/>
    <cellStyle name="40% - Énfasis1 4 4 3 2 3" xfId="6499"/>
    <cellStyle name="40% - Énfasis1 4 4 3 3" xfId="4115"/>
    <cellStyle name="40% - Énfasis1 4 4 3 4" xfId="5528"/>
    <cellStyle name="40% - Énfasis1 4 4 4" xfId="2660"/>
    <cellStyle name="40% - Énfasis1 4 4 4 2" xfId="3629"/>
    <cellStyle name="40% - Énfasis1 4 4 4 3" xfId="6012"/>
    <cellStyle name="40% - Énfasis1 4 4 5" xfId="2483"/>
    <cellStyle name="40% - Énfasis1 4 4 5 2" xfId="4379"/>
    <cellStyle name="40% - Énfasis1 4 4 5 3" xfId="5792"/>
    <cellStyle name="40% - Énfasis1 4 4 6" xfId="3409"/>
    <cellStyle name="40% - Énfasis1 4 4 7" xfId="5042"/>
    <cellStyle name="40% - Énfasis1 4 5" xfId="1720"/>
    <cellStyle name="40% - Énfasis1 4 5 2" xfId="1721"/>
    <cellStyle name="40% - Énfasis1 4 5 2 2" xfId="3013"/>
    <cellStyle name="40% - Énfasis1 4 5 2 2 2" xfId="4690"/>
    <cellStyle name="40% - Énfasis1 4 5 2 2 3" xfId="6367"/>
    <cellStyle name="40% - Énfasis1 4 5 2 3" xfId="3983"/>
    <cellStyle name="40% - Énfasis1 4 5 2 4" xfId="5396"/>
    <cellStyle name="40% - Énfasis1 4 5 3" xfId="2749"/>
    <cellStyle name="40% - Énfasis1 4 5 3 2" xfId="3719"/>
    <cellStyle name="40% - Énfasis1 4 5 3 3" xfId="6103"/>
    <cellStyle name="40% - Énfasis1 4 5 4" xfId="2351"/>
    <cellStyle name="40% - Énfasis1 4 5 4 2" xfId="4247"/>
    <cellStyle name="40% - Énfasis1 4 5 4 3" xfId="5660"/>
    <cellStyle name="40% - Énfasis1 4 5 5" xfId="3277"/>
    <cellStyle name="40% - Énfasis1 4 5 6" xfId="5132"/>
    <cellStyle name="40% - Énfasis1 4 6" xfId="1722"/>
    <cellStyle name="40% - Énfasis1 4 6 2" xfId="2969"/>
    <cellStyle name="40% - Énfasis1 4 6 2 2" xfId="4646"/>
    <cellStyle name="40% - Énfasis1 4 6 2 3" xfId="6323"/>
    <cellStyle name="40% - Énfasis1 4 6 3" xfId="3939"/>
    <cellStyle name="40% - Énfasis1 4 6 4" xfId="5352"/>
    <cellStyle name="40% - Énfasis1 4 7" xfId="1707"/>
    <cellStyle name="40% - Énfasis1 4 7 2" xfId="3497"/>
    <cellStyle name="40% - Énfasis1 4 7 3" xfId="5880"/>
    <cellStyle name="40% - Énfasis1 4 8" xfId="2307"/>
    <cellStyle name="40% - Énfasis1 4 8 2" xfId="4203"/>
    <cellStyle name="40% - Énfasis1 4 8 3" xfId="5616"/>
    <cellStyle name="40% - Énfasis1 4 9" xfId="3233"/>
    <cellStyle name="40% - Énfasis1 5" xfId="149"/>
    <cellStyle name="40% - Énfasis1 5 2" xfId="1724"/>
    <cellStyle name="40% - Énfasis1 5 2 2" xfId="1725"/>
    <cellStyle name="40% - Énfasis1 5 2 2 2" xfId="2893"/>
    <cellStyle name="40% - Énfasis1 5 2 2 2 2" xfId="4570"/>
    <cellStyle name="40% - Énfasis1 5 2 2 2 3" xfId="6247"/>
    <cellStyle name="40% - Énfasis1 5 2 2 3" xfId="3863"/>
    <cellStyle name="40% - Énfasis1 5 2 2 4" xfId="5276"/>
    <cellStyle name="40% - Énfasis1 5 2 3" xfId="1726"/>
    <cellStyle name="40% - Énfasis1 5 2 3 2" xfId="3157"/>
    <cellStyle name="40% - Énfasis1 5 2 3 2 2" xfId="4834"/>
    <cellStyle name="40% - Énfasis1 5 2 3 2 3" xfId="6511"/>
    <cellStyle name="40% - Énfasis1 5 2 3 3" xfId="4127"/>
    <cellStyle name="40% - Énfasis1 5 2 3 4" xfId="5540"/>
    <cellStyle name="40% - Énfasis1 5 2 4" xfId="2672"/>
    <cellStyle name="40% - Énfasis1 5 2 4 2" xfId="3641"/>
    <cellStyle name="40% - Énfasis1 5 2 4 3" xfId="6024"/>
    <cellStyle name="40% - Énfasis1 5 2 5" xfId="2495"/>
    <cellStyle name="40% - Énfasis1 5 2 5 2" xfId="4391"/>
    <cellStyle name="40% - Énfasis1 5 2 5 3" xfId="5804"/>
    <cellStyle name="40% - Énfasis1 5 2 6" xfId="3421"/>
    <cellStyle name="40% - Énfasis1 5 2 7" xfId="5054"/>
    <cellStyle name="40% - Énfasis1 5 3" xfId="1727"/>
    <cellStyle name="40% - Énfasis1 5 3 2" xfId="2761"/>
    <cellStyle name="40% - Énfasis1 5 3 2 2" xfId="4438"/>
    <cellStyle name="40% - Énfasis1 5 3 2 3" xfId="6115"/>
    <cellStyle name="40% - Énfasis1 5 3 3" xfId="3731"/>
    <cellStyle name="40% - Énfasis1 5 3 4" xfId="5144"/>
    <cellStyle name="40% - Énfasis1 5 4" xfId="1728"/>
    <cellStyle name="40% - Énfasis1 5 4 2" xfId="3025"/>
    <cellStyle name="40% - Énfasis1 5 4 2 2" xfId="4702"/>
    <cellStyle name="40% - Énfasis1 5 4 2 3" xfId="6379"/>
    <cellStyle name="40% - Énfasis1 5 4 3" xfId="3995"/>
    <cellStyle name="40% - Énfasis1 5 4 4" xfId="5408"/>
    <cellStyle name="40% - Énfasis1 5 5" xfId="1723"/>
    <cellStyle name="40% - Énfasis1 5 5 2" xfId="3509"/>
    <cellStyle name="40% - Énfasis1 5 5 3" xfId="5892"/>
    <cellStyle name="40% - Énfasis1 5 6" xfId="2363"/>
    <cellStyle name="40% - Énfasis1 5 6 2" xfId="4259"/>
    <cellStyle name="40% - Énfasis1 5 6 3" xfId="5672"/>
    <cellStyle name="40% - Énfasis1 5 7" xfId="3289"/>
    <cellStyle name="40% - Énfasis1 5 8" xfId="4922"/>
    <cellStyle name="40% - Énfasis1 6" xfId="1729"/>
    <cellStyle name="40% - Énfasis1 6 2" xfId="1730"/>
    <cellStyle name="40% - Énfasis1 6 2 2" xfId="2805"/>
    <cellStyle name="40% - Énfasis1 6 2 2 2" xfId="4482"/>
    <cellStyle name="40% - Énfasis1 6 2 2 3" xfId="6159"/>
    <cellStyle name="40% - Énfasis1 6 2 3" xfId="3775"/>
    <cellStyle name="40% - Énfasis1 6 2 4" xfId="5188"/>
    <cellStyle name="40% - Énfasis1 6 3" xfId="1731"/>
    <cellStyle name="40% - Énfasis1 6 3 2" xfId="3069"/>
    <cellStyle name="40% - Énfasis1 6 3 2 2" xfId="4746"/>
    <cellStyle name="40% - Énfasis1 6 3 2 3" xfId="6423"/>
    <cellStyle name="40% - Énfasis1 6 3 3" xfId="4039"/>
    <cellStyle name="40% - Énfasis1 6 3 4" xfId="5452"/>
    <cellStyle name="40% - Énfasis1 6 4" xfId="2585"/>
    <cellStyle name="40% - Énfasis1 6 4 2" xfId="3553"/>
    <cellStyle name="40% - Énfasis1 6 4 3" xfId="5936"/>
    <cellStyle name="40% - Énfasis1 6 5" xfId="2407"/>
    <cellStyle name="40% - Énfasis1 6 5 2" xfId="4303"/>
    <cellStyle name="40% - Énfasis1 6 5 3" xfId="5716"/>
    <cellStyle name="40% - Énfasis1 6 6" xfId="3333"/>
    <cellStyle name="40% - Énfasis1 6 7" xfId="4966"/>
    <cellStyle name="40% - Énfasis1 7" xfId="1732"/>
    <cellStyle name="40% - Énfasis1 7 2" xfId="1733"/>
    <cellStyle name="40% - Énfasis1 7 2 2" xfId="2849"/>
    <cellStyle name="40% - Énfasis1 7 2 2 2" xfId="4526"/>
    <cellStyle name="40% - Énfasis1 7 2 2 3" xfId="6203"/>
    <cellStyle name="40% - Énfasis1 7 2 3" xfId="3819"/>
    <cellStyle name="40% - Énfasis1 7 2 4" xfId="5232"/>
    <cellStyle name="40% - Énfasis1 7 3" xfId="1734"/>
    <cellStyle name="40% - Énfasis1 7 3 2" xfId="3113"/>
    <cellStyle name="40% - Énfasis1 7 3 2 2" xfId="4790"/>
    <cellStyle name="40% - Énfasis1 7 3 2 3" xfId="6467"/>
    <cellStyle name="40% - Énfasis1 7 3 3" xfId="4083"/>
    <cellStyle name="40% - Énfasis1 7 3 4" xfId="5496"/>
    <cellStyle name="40% - Énfasis1 7 4" xfId="2628"/>
    <cellStyle name="40% - Énfasis1 7 4 2" xfId="3597"/>
    <cellStyle name="40% - Énfasis1 7 4 3" xfId="5980"/>
    <cellStyle name="40% - Énfasis1 7 5" xfId="2451"/>
    <cellStyle name="40% - Énfasis1 7 5 2" xfId="4347"/>
    <cellStyle name="40% - Énfasis1 7 5 3" xfId="5760"/>
    <cellStyle name="40% - Énfasis1 7 6" xfId="3377"/>
    <cellStyle name="40% - Énfasis1 7 7" xfId="5010"/>
    <cellStyle name="40% - Énfasis1 8" xfId="1735"/>
    <cellStyle name="40% - Énfasis1 8 2" xfId="1736"/>
    <cellStyle name="40% - Énfasis1 8 2 2" xfId="2981"/>
    <cellStyle name="40% - Énfasis1 8 2 2 2" xfId="4658"/>
    <cellStyle name="40% - Énfasis1 8 2 2 3" xfId="6335"/>
    <cellStyle name="40% - Énfasis1 8 2 3" xfId="3951"/>
    <cellStyle name="40% - Énfasis1 8 2 4" xfId="5364"/>
    <cellStyle name="40% - Énfasis1 8 3" xfId="2717"/>
    <cellStyle name="40% - Énfasis1 8 3 2" xfId="3687"/>
    <cellStyle name="40% - Énfasis1 8 3 3" xfId="6071"/>
    <cellStyle name="40% - Énfasis1 8 4" xfId="2319"/>
    <cellStyle name="40% - Énfasis1 8 4 2" xfId="4215"/>
    <cellStyle name="40% - Énfasis1 8 4 3" xfId="5628"/>
    <cellStyle name="40% - Énfasis1 8 5" xfId="3245"/>
    <cellStyle name="40% - Énfasis1 8 6" xfId="5100"/>
    <cellStyle name="40% - Énfasis1 9" xfId="1737"/>
    <cellStyle name="40% - Énfasis1 9 2" xfId="2937"/>
    <cellStyle name="40% - Énfasis1 9 2 2" xfId="4614"/>
    <cellStyle name="40% - Énfasis1 9 2 3" xfId="6291"/>
    <cellStyle name="40% - Énfasis1 9 3" xfId="3907"/>
    <cellStyle name="40% - Énfasis1 9 4" xfId="5320"/>
    <cellStyle name="40% - Énfasis2 10" xfId="2542"/>
    <cellStyle name="40% - Énfasis2 10 2" xfId="3467"/>
    <cellStyle name="40% - Énfasis2 10 3" xfId="5850"/>
    <cellStyle name="40% - Énfasis2 11" xfId="2277"/>
    <cellStyle name="40% - Énfasis2 11 2" xfId="4173"/>
    <cellStyle name="40% - Énfasis2 11 3" xfId="5586"/>
    <cellStyle name="40% - Énfasis2 12" xfId="3203"/>
    <cellStyle name="40% - Énfasis2 13" xfId="4880"/>
    <cellStyle name="40% - Énfasis2 14" xfId="6558"/>
    <cellStyle name="40% - Énfasis2 2" xfId="150"/>
    <cellStyle name="40% - Énfasis2 2 2" xfId="151"/>
    <cellStyle name="40% - Énfasis2 2 2 2" xfId="152"/>
    <cellStyle name="40% - Énfasis2 2 2 2 2" xfId="153"/>
    <cellStyle name="40% - Énfasis2 2 2 3" xfId="154"/>
    <cellStyle name="40% - Énfasis2 2 3" xfId="155"/>
    <cellStyle name="40% - Énfasis2 2 3 2" xfId="156"/>
    <cellStyle name="40% - Énfasis2 2 3 2 2" xfId="157"/>
    <cellStyle name="40% - Énfasis2 2 3 3" xfId="158"/>
    <cellStyle name="40% - Énfasis2 2 4" xfId="159"/>
    <cellStyle name="40% - Énfasis2 2 4 2" xfId="160"/>
    <cellStyle name="40% - Énfasis2 2 4 2 2" xfId="161"/>
    <cellStyle name="40% - Énfasis2 2 4 3" xfId="162"/>
    <cellStyle name="40% - Énfasis2 2 5" xfId="163"/>
    <cellStyle name="40% - Énfasis2 2 5 2" xfId="164"/>
    <cellStyle name="40% - Énfasis2 2 6" xfId="165"/>
    <cellStyle name="40% - Énfasis2 2 7" xfId="1738"/>
    <cellStyle name="40% - Énfasis2 3" xfId="166"/>
    <cellStyle name="40% - Énfasis2 3 10" xfId="4898"/>
    <cellStyle name="40% - Énfasis2 3 2" xfId="1740"/>
    <cellStyle name="40% - Énfasis2 3 2 2" xfId="1741"/>
    <cellStyle name="40% - Énfasis2 3 2 2 2" xfId="1742"/>
    <cellStyle name="40% - Énfasis2 3 2 2 2 2" xfId="2913"/>
    <cellStyle name="40% - Énfasis2 3 2 2 2 2 2" xfId="4590"/>
    <cellStyle name="40% - Énfasis2 3 2 2 2 2 3" xfId="6267"/>
    <cellStyle name="40% - Énfasis2 3 2 2 2 3" xfId="3883"/>
    <cellStyle name="40% - Énfasis2 3 2 2 2 4" xfId="5296"/>
    <cellStyle name="40% - Énfasis2 3 2 2 3" xfId="1743"/>
    <cellStyle name="40% - Énfasis2 3 2 2 3 2" xfId="3177"/>
    <cellStyle name="40% - Énfasis2 3 2 2 3 2 2" xfId="4854"/>
    <cellStyle name="40% - Énfasis2 3 2 2 3 2 3" xfId="6531"/>
    <cellStyle name="40% - Énfasis2 3 2 2 3 3" xfId="4147"/>
    <cellStyle name="40% - Énfasis2 3 2 2 3 4" xfId="5560"/>
    <cellStyle name="40% - Énfasis2 3 2 2 4" xfId="2692"/>
    <cellStyle name="40% - Énfasis2 3 2 2 4 2" xfId="3661"/>
    <cellStyle name="40% - Énfasis2 3 2 2 4 3" xfId="6044"/>
    <cellStyle name="40% - Énfasis2 3 2 2 5" xfId="2515"/>
    <cellStyle name="40% - Énfasis2 3 2 2 5 2" xfId="4411"/>
    <cellStyle name="40% - Énfasis2 3 2 2 5 3" xfId="5824"/>
    <cellStyle name="40% - Énfasis2 3 2 2 6" xfId="3441"/>
    <cellStyle name="40% - Énfasis2 3 2 2 7" xfId="5074"/>
    <cellStyle name="40% - Énfasis2 3 2 3" xfId="1744"/>
    <cellStyle name="40% - Énfasis2 3 2 3 2" xfId="2781"/>
    <cellStyle name="40% - Énfasis2 3 2 3 2 2" xfId="4458"/>
    <cellStyle name="40% - Énfasis2 3 2 3 2 3" xfId="6135"/>
    <cellStyle name="40% - Énfasis2 3 2 3 3" xfId="3751"/>
    <cellStyle name="40% - Énfasis2 3 2 3 4" xfId="5164"/>
    <cellStyle name="40% - Énfasis2 3 2 4" xfId="1745"/>
    <cellStyle name="40% - Énfasis2 3 2 4 2" xfId="3045"/>
    <cellStyle name="40% - Énfasis2 3 2 4 2 2" xfId="4722"/>
    <cellStyle name="40% - Énfasis2 3 2 4 2 3" xfId="6399"/>
    <cellStyle name="40% - Énfasis2 3 2 4 3" xfId="4015"/>
    <cellStyle name="40% - Énfasis2 3 2 4 4" xfId="5428"/>
    <cellStyle name="40% - Énfasis2 3 2 5" xfId="2561"/>
    <cellStyle name="40% - Énfasis2 3 2 5 2" xfId="3529"/>
    <cellStyle name="40% - Énfasis2 3 2 5 3" xfId="5912"/>
    <cellStyle name="40% - Énfasis2 3 2 6" xfId="2383"/>
    <cellStyle name="40% - Énfasis2 3 2 6 2" xfId="4279"/>
    <cellStyle name="40% - Énfasis2 3 2 6 3" xfId="5692"/>
    <cellStyle name="40% - Énfasis2 3 2 7" xfId="3309"/>
    <cellStyle name="40% - Énfasis2 3 2 8" xfId="4942"/>
    <cellStyle name="40% - Énfasis2 3 3" xfId="1746"/>
    <cellStyle name="40% - Énfasis2 3 3 2" xfId="1747"/>
    <cellStyle name="40% - Énfasis2 3 3 2 2" xfId="2825"/>
    <cellStyle name="40% - Énfasis2 3 3 2 2 2" xfId="4502"/>
    <cellStyle name="40% - Énfasis2 3 3 2 2 3" xfId="6179"/>
    <cellStyle name="40% - Énfasis2 3 3 2 3" xfId="3795"/>
    <cellStyle name="40% - Énfasis2 3 3 2 4" xfId="5208"/>
    <cellStyle name="40% - Énfasis2 3 3 3" xfId="1748"/>
    <cellStyle name="40% - Énfasis2 3 3 3 2" xfId="3089"/>
    <cellStyle name="40% - Énfasis2 3 3 3 2 2" xfId="4766"/>
    <cellStyle name="40% - Énfasis2 3 3 3 2 3" xfId="6443"/>
    <cellStyle name="40% - Énfasis2 3 3 3 3" xfId="4059"/>
    <cellStyle name="40% - Énfasis2 3 3 3 4" xfId="5472"/>
    <cellStyle name="40% - Énfasis2 3 3 4" xfId="2604"/>
    <cellStyle name="40% - Énfasis2 3 3 4 2" xfId="3573"/>
    <cellStyle name="40% - Énfasis2 3 3 4 3" xfId="5956"/>
    <cellStyle name="40% - Énfasis2 3 3 5" xfId="2427"/>
    <cellStyle name="40% - Énfasis2 3 3 5 2" xfId="4323"/>
    <cellStyle name="40% - Énfasis2 3 3 5 3" xfId="5736"/>
    <cellStyle name="40% - Énfasis2 3 3 6" xfId="3353"/>
    <cellStyle name="40% - Énfasis2 3 3 7" xfId="4986"/>
    <cellStyle name="40% - Énfasis2 3 4" xfId="1749"/>
    <cellStyle name="40% - Énfasis2 3 4 2" xfId="1750"/>
    <cellStyle name="40% - Énfasis2 3 4 2 2" xfId="2869"/>
    <cellStyle name="40% - Énfasis2 3 4 2 2 2" xfId="4546"/>
    <cellStyle name="40% - Énfasis2 3 4 2 2 3" xfId="6223"/>
    <cellStyle name="40% - Énfasis2 3 4 2 3" xfId="3839"/>
    <cellStyle name="40% - Énfasis2 3 4 2 4" xfId="5252"/>
    <cellStyle name="40% - Énfasis2 3 4 3" xfId="1751"/>
    <cellStyle name="40% - Énfasis2 3 4 3 2" xfId="3133"/>
    <cellStyle name="40% - Énfasis2 3 4 3 2 2" xfId="4810"/>
    <cellStyle name="40% - Énfasis2 3 4 3 2 3" xfId="6487"/>
    <cellStyle name="40% - Énfasis2 3 4 3 3" xfId="4103"/>
    <cellStyle name="40% - Énfasis2 3 4 3 4" xfId="5516"/>
    <cellStyle name="40% - Énfasis2 3 4 4" xfId="2648"/>
    <cellStyle name="40% - Énfasis2 3 4 4 2" xfId="3617"/>
    <cellStyle name="40% - Énfasis2 3 4 4 3" xfId="6000"/>
    <cellStyle name="40% - Énfasis2 3 4 5" xfId="2471"/>
    <cellStyle name="40% - Énfasis2 3 4 5 2" xfId="4367"/>
    <cellStyle name="40% - Énfasis2 3 4 5 3" xfId="5780"/>
    <cellStyle name="40% - Énfasis2 3 4 6" xfId="3397"/>
    <cellStyle name="40% - Énfasis2 3 4 7" xfId="5030"/>
    <cellStyle name="40% - Énfasis2 3 5" xfId="1752"/>
    <cellStyle name="40% - Énfasis2 3 5 2" xfId="1753"/>
    <cellStyle name="40% - Énfasis2 3 5 2 2" xfId="3001"/>
    <cellStyle name="40% - Énfasis2 3 5 2 2 2" xfId="4678"/>
    <cellStyle name="40% - Énfasis2 3 5 2 2 3" xfId="6355"/>
    <cellStyle name="40% - Énfasis2 3 5 2 3" xfId="3971"/>
    <cellStyle name="40% - Énfasis2 3 5 2 4" xfId="5384"/>
    <cellStyle name="40% - Énfasis2 3 5 3" xfId="2738"/>
    <cellStyle name="40% - Énfasis2 3 5 3 2" xfId="3708"/>
    <cellStyle name="40% - Énfasis2 3 5 3 3" xfId="6092"/>
    <cellStyle name="40% - Énfasis2 3 5 4" xfId="2339"/>
    <cellStyle name="40% - Énfasis2 3 5 4 2" xfId="4235"/>
    <cellStyle name="40% - Énfasis2 3 5 4 3" xfId="5648"/>
    <cellStyle name="40% - Énfasis2 3 5 5" xfId="3265"/>
    <cellStyle name="40% - Énfasis2 3 5 6" xfId="5121"/>
    <cellStyle name="40% - Énfasis2 3 6" xfId="1754"/>
    <cellStyle name="40% - Énfasis2 3 6 2" xfId="2957"/>
    <cellStyle name="40% - Énfasis2 3 6 2 2" xfId="4634"/>
    <cellStyle name="40% - Énfasis2 3 6 2 3" xfId="6311"/>
    <cellStyle name="40% - Énfasis2 3 6 3" xfId="3927"/>
    <cellStyle name="40% - Énfasis2 3 6 4" xfId="5340"/>
    <cellStyle name="40% - Énfasis2 3 7" xfId="1739"/>
    <cellStyle name="40% - Énfasis2 3 7 2" xfId="3485"/>
    <cellStyle name="40% - Énfasis2 3 7 3" xfId="5868"/>
    <cellStyle name="40% - Énfasis2 3 8" xfId="2295"/>
    <cellStyle name="40% - Énfasis2 3 8 2" xfId="4191"/>
    <cellStyle name="40% - Énfasis2 3 8 3" xfId="5604"/>
    <cellStyle name="40% - Énfasis2 3 9" xfId="3221"/>
    <cellStyle name="40% - Énfasis2 4" xfId="167"/>
    <cellStyle name="40% - Énfasis2 4 10" xfId="4912"/>
    <cellStyle name="40% - Énfasis2 4 2" xfId="1756"/>
    <cellStyle name="40% - Énfasis2 4 2 2" xfId="1757"/>
    <cellStyle name="40% - Énfasis2 4 2 2 2" xfId="1758"/>
    <cellStyle name="40% - Énfasis2 4 2 2 2 2" xfId="2927"/>
    <cellStyle name="40% - Énfasis2 4 2 2 2 2 2" xfId="4604"/>
    <cellStyle name="40% - Énfasis2 4 2 2 2 2 3" xfId="6281"/>
    <cellStyle name="40% - Énfasis2 4 2 2 2 3" xfId="3897"/>
    <cellStyle name="40% - Énfasis2 4 2 2 2 4" xfId="5310"/>
    <cellStyle name="40% - Énfasis2 4 2 2 3" xfId="1759"/>
    <cellStyle name="40% - Énfasis2 4 2 2 3 2" xfId="3191"/>
    <cellStyle name="40% - Énfasis2 4 2 2 3 2 2" xfId="4868"/>
    <cellStyle name="40% - Énfasis2 4 2 2 3 2 3" xfId="6545"/>
    <cellStyle name="40% - Énfasis2 4 2 2 3 3" xfId="4161"/>
    <cellStyle name="40% - Énfasis2 4 2 2 3 4" xfId="5574"/>
    <cellStyle name="40% - Énfasis2 4 2 2 4" xfId="2706"/>
    <cellStyle name="40% - Énfasis2 4 2 2 4 2" xfId="3675"/>
    <cellStyle name="40% - Énfasis2 4 2 2 4 3" xfId="6058"/>
    <cellStyle name="40% - Énfasis2 4 2 2 5" xfId="2529"/>
    <cellStyle name="40% - Énfasis2 4 2 2 5 2" xfId="4425"/>
    <cellStyle name="40% - Énfasis2 4 2 2 5 3" xfId="5838"/>
    <cellStyle name="40% - Énfasis2 4 2 2 6" xfId="3455"/>
    <cellStyle name="40% - Énfasis2 4 2 2 7" xfId="5088"/>
    <cellStyle name="40% - Énfasis2 4 2 3" xfId="1760"/>
    <cellStyle name="40% - Énfasis2 4 2 3 2" xfId="2795"/>
    <cellStyle name="40% - Énfasis2 4 2 3 2 2" xfId="4472"/>
    <cellStyle name="40% - Énfasis2 4 2 3 2 3" xfId="6149"/>
    <cellStyle name="40% - Énfasis2 4 2 3 3" xfId="3765"/>
    <cellStyle name="40% - Énfasis2 4 2 3 4" xfId="5178"/>
    <cellStyle name="40% - Énfasis2 4 2 4" xfId="1761"/>
    <cellStyle name="40% - Énfasis2 4 2 4 2" xfId="3059"/>
    <cellStyle name="40% - Énfasis2 4 2 4 2 2" xfId="4736"/>
    <cellStyle name="40% - Énfasis2 4 2 4 2 3" xfId="6413"/>
    <cellStyle name="40% - Énfasis2 4 2 4 3" xfId="4029"/>
    <cellStyle name="40% - Énfasis2 4 2 4 4" xfId="5442"/>
    <cellStyle name="40% - Énfasis2 4 2 5" xfId="2575"/>
    <cellStyle name="40% - Énfasis2 4 2 5 2" xfId="3543"/>
    <cellStyle name="40% - Énfasis2 4 2 5 3" xfId="5926"/>
    <cellStyle name="40% - Énfasis2 4 2 6" xfId="2397"/>
    <cellStyle name="40% - Énfasis2 4 2 6 2" xfId="4293"/>
    <cellStyle name="40% - Énfasis2 4 2 6 3" xfId="5706"/>
    <cellStyle name="40% - Énfasis2 4 2 7" xfId="3323"/>
    <cellStyle name="40% - Énfasis2 4 2 8" xfId="4956"/>
    <cellStyle name="40% - Énfasis2 4 3" xfId="1762"/>
    <cellStyle name="40% - Énfasis2 4 3 2" xfId="1763"/>
    <cellStyle name="40% - Énfasis2 4 3 2 2" xfId="2839"/>
    <cellStyle name="40% - Énfasis2 4 3 2 2 2" xfId="4516"/>
    <cellStyle name="40% - Énfasis2 4 3 2 2 3" xfId="6193"/>
    <cellStyle name="40% - Énfasis2 4 3 2 3" xfId="3809"/>
    <cellStyle name="40% - Énfasis2 4 3 2 4" xfId="5222"/>
    <cellStyle name="40% - Énfasis2 4 3 3" xfId="1764"/>
    <cellStyle name="40% - Énfasis2 4 3 3 2" xfId="3103"/>
    <cellStyle name="40% - Énfasis2 4 3 3 2 2" xfId="4780"/>
    <cellStyle name="40% - Énfasis2 4 3 3 2 3" xfId="6457"/>
    <cellStyle name="40% - Énfasis2 4 3 3 3" xfId="4073"/>
    <cellStyle name="40% - Énfasis2 4 3 3 4" xfId="5486"/>
    <cellStyle name="40% - Énfasis2 4 3 4" xfId="2618"/>
    <cellStyle name="40% - Énfasis2 4 3 4 2" xfId="3587"/>
    <cellStyle name="40% - Énfasis2 4 3 4 3" xfId="5970"/>
    <cellStyle name="40% - Énfasis2 4 3 5" xfId="2441"/>
    <cellStyle name="40% - Énfasis2 4 3 5 2" xfId="4337"/>
    <cellStyle name="40% - Énfasis2 4 3 5 3" xfId="5750"/>
    <cellStyle name="40% - Énfasis2 4 3 6" xfId="3367"/>
    <cellStyle name="40% - Énfasis2 4 3 7" xfId="5000"/>
    <cellStyle name="40% - Énfasis2 4 4" xfId="1765"/>
    <cellStyle name="40% - Énfasis2 4 4 2" xfId="1766"/>
    <cellStyle name="40% - Énfasis2 4 4 2 2" xfId="2883"/>
    <cellStyle name="40% - Énfasis2 4 4 2 2 2" xfId="4560"/>
    <cellStyle name="40% - Énfasis2 4 4 2 2 3" xfId="6237"/>
    <cellStyle name="40% - Énfasis2 4 4 2 3" xfId="3853"/>
    <cellStyle name="40% - Énfasis2 4 4 2 4" xfId="5266"/>
    <cellStyle name="40% - Énfasis2 4 4 3" xfId="1767"/>
    <cellStyle name="40% - Énfasis2 4 4 3 2" xfId="3147"/>
    <cellStyle name="40% - Énfasis2 4 4 3 2 2" xfId="4824"/>
    <cellStyle name="40% - Énfasis2 4 4 3 2 3" xfId="6501"/>
    <cellStyle name="40% - Énfasis2 4 4 3 3" xfId="4117"/>
    <cellStyle name="40% - Énfasis2 4 4 3 4" xfId="5530"/>
    <cellStyle name="40% - Énfasis2 4 4 4" xfId="2662"/>
    <cellStyle name="40% - Énfasis2 4 4 4 2" xfId="3631"/>
    <cellStyle name="40% - Énfasis2 4 4 4 3" xfId="6014"/>
    <cellStyle name="40% - Énfasis2 4 4 5" xfId="2485"/>
    <cellStyle name="40% - Énfasis2 4 4 5 2" xfId="4381"/>
    <cellStyle name="40% - Énfasis2 4 4 5 3" xfId="5794"/>
    <cellStyle name="40% - Énfasis2 4 4 6" xfId="3411"/>
    <cellStyle name="40% - Énfasis2 4 4 7" xfId="5044"/>
    <cellStyle name="40% - Énfasis2 4 5" xfId="1768"/>
    <cellStyle name="40% - Énfasis2 4 5 2" xfId="1769"/>
    <cellStyle name="40% - Énfasis2 4 5 2 2" xfId="3015"/>
    <cellStyle name="40% - Énfasis2 4 5 2 2 2" xfId="4692"/>
    <cellStyle name="40% - Énfasis2 4 5 2 2 3" xfId="6369"/>
    <cellStyle name="40% - Énfasis2 4 5 2 3" xfId="3985"/>
    <cellStyle name="40% - Énfasis2 4 5 2 4" xfId="5398"/>
    <cellStyle name="40% - Énfasis2 4 5 3" xfId="2751"/>
    <cellStyle name="40% - Énfasis2 4 5 3 2" xfId="3721"/>
    <cellStyle name="40% - Énfasis2 4 5 3 3" xfId="6105"/>
    <cellStyle name="40% - Énfasis2 4 5 4" xfId="2353"/>
    <cellStyle name="40% - Énfasis2 4 5 4 2" xfId="4249"/>
    <cellStyle name="40% - Énfasis2 4 5 4 3" xfId="5662"/>
    <cellStyle name="40% - Énfasis2 4 5 5" xfId="3279"/>
    <cellStyle name="40% - Énfasis2 4 5 6" xfId="5134"/>
    <cellStyle name="40% - Énfasis2 4 6" xfId="1770"/>
    <cellStyle name="40% - Énfasis2 4 6 2" xfId="2971"/>
    <cellStyle name="40% - Énfasis2 4 6 2 2" xfId="4648"/>
    <cellStyle name="40% - Énfasis2 4 6 2 3" xfId="6325"/>
    <cellStyle name="40% - Énfasis2 4 6 3" xfId="3941"/>
    <cellStyle name="40% - Énfasis2 4 6 4" xfId="5354"/>
    <cellStyle name="40% - Énfasis2 4 7" xfId="1755"/>
    <cellStyle name="40% - Énfasis2 4 7 2" xfId="3499"/>
    <cellStyle name="40% - Énfasis2 4 7 3" xfId="5882"/>
    <cellStyle name="40% - Énfasis2 4 8" xfId="2309"/>
    <cellStyle name="40% - Énfasis2 4 8 2" xfId="4205"/>
    <cellStyle name="40% - Énfasis2 4 8 3" xfId="5618"/>
    <cellStyle name="40% - Énfasis2 4 9" xfId="3235"/>
    <cellStyle name="40% - Énfasis2 5" xfId="168"/>
    <cellStyle name="40% - Énfasis2 5 2" xfId="1772"/>
    <cellStyle name="40% - Énfasis2 5 2 2" xfId="1773"/>
    <cellStyle name="40% - Énfasis2 5 2 2 2" xfId="2895"/>
    <cellStyle name="40% - Énfasis2 5 2 2 2 2" xfId="4572"/>
    <cellStyle name="40% - Énfasis2 5 2 2 2 3" xfId="6249"/>
    <cellStyle name="40% - Énfasis2 5 2 2 3" xfId="3865"/>
    <cellStyle name="40% - Énfasis2 5 2 2 4" xfId="5278"/>
    <cellStyle name="40% - Énfasis2 5 2 3" xfId="1774"/>
    <cellStyle name="40% - Énfasis2 5 2 3 2" xfId="3159"/>
    <cellStyle name="40% - Énfasis2 5 2 3 2 2" xfId="4836"/>
    <cellStyle name="40% - Énfasis2 5 2 3 2 3" xfId="6513"/>
    <cellStyle name="40% - Énfasis2 5 2 3 3" xfId="4129"/>
    <cellStyle name="40% - Énfasis2 5 2 3 4" xfId="5542"/>
    <cellStyle name="40% - Énfasis2 5 2 4" xfId="2674"/>
    <cellStyle name="40% - Énfasis2 5 2 4 2" xfId="3643"/>
    <cellStyle name="40% - Énfasis2 5 2 4 3" xfId="6026"/>
    <cellStyle name="40% - Énfasis2 5 2 5" xfId="2497"/>
    <cellStyle name="40% - Énfasis2 5 2 5 2" xfId="4393"/>
    <cellStyle name="40% - Énfasis2 5 2 5 3" xfId="5806"/>
    <cellStyle name="40% - Énfasis2 5 2 6" xfId="3423"/>
    <cellStyle name="40% - Énfasis2 5 2 7" xfId="5056"/>
    <cellStyle name="40% - Énfasis2 5 3" xfId="1775"/>
    <cellStyle name="40% - Énfasis2 5 3 2" xfId="2763"/>
    <cellStyle name="40% - Énfasis2 5 3 2 2" xfId="4440"/>
    <cellStyle name="40% - Énfasis2 5 3 2 3" xfId="6117"/>
    <cellStyle name="40% - Énfasis2 5 3 3" xfId="3733"/>
    <cellStyle name="40% - Énfasis2 5 3 4" xfId="5146"/>
    <cellStyle name="40% - Énfasis2 5 4" xfId="1776"/>
    <cellStyle name="40% - Énfasis2 5 4 2" xfId="3027"/>
    <cellStyle name="40% - Énfasis2 5 4 2 2" xfId="4704"/>
    <cellStyle name="40% - Énfasis2 5 4 2 3" xfId="6381"/>
    <cellStyle name="40% - Énfasis2 5 4 3" xfId="3997"/>
    <cellStyle name="40% - Énfasis2 5 4 4" xfId="5410"/>
    <cellStyle name="40% - Énfasis2 5 5" xfId="1771"/>
    <cellStyle name="40% - Énfasis2 5 5 2" xfId="3511"/>
    <cellStyle name="40% - Énfasis2 5 5 3" xfId="5894"/>
    <cellStyle name="40% - Énfasis2 5 6" xfId="2365"/>
    <cellStyle name="40% - Énfasis2 5 6 2" xfId="4261"/>
    <cellStyle name="40% - Énfasis2 5 6 3" xfId="5674"/>
    <cellStyle name="40% - Énfasis2 5 7" xfId="3291"/>
    <cellStyle name="40% - Énfasis2 5 8" xfId="4924"/>
    <cellStyle name="40% - Énfasis2 6" xfId="1777"/>
    <cellStyle name="40% - Énfasis2 6 2" xfId="1778"/>
    <cellStyle name="40% - Énfasis2 6 2 2" xfId="2807"/>
    <cellStyle name="40% - Énfasis2 6 2 2 2" xfId="4484"/>
    <cellStyle name="40% - Énfasis2 6 2 2 3" xfId="6161"/>
    <cellStyle name="40% - Énfasis2 6 2 3" xfId="3777"/>
    <cellStyle name="40% - Énfasis2 6 2 4" xfId="5190"/>
    <cellStyle name="40% - Énfasis2 6 3" xfId="1779"/>
    <cellStyle name="40% - Énfasis2 6 3 2" xfId="3071"/>
    <cellStyle name="40% - Énfasis2 6 3 2 2" xfId="4748"/>
    <cellStyle name="40% - Énfasis2 6 3 2 3" xfId="6425"/>
    <cellStyle name="40% - Énfasis2 6 3 3" xfId="4041"/>
    <cellStyle name="40% - Énfasis2 6 3 4" xfId="5454"/>
    <cellStyle name="40% - Énfasis2 6 4" xfId="2587"/>
    <cellStyle name="40% - Énfasis2 6 4 2" xfId="3555"/>
    <cellStyle name="40% - Énfasis2 6 4 3" xfId="5938"/>
    <cellStyle name="40% - Énfasis2 6 5" xfId="2409"/>
    <cellStyle name="40% - Énfasis2 6 5 2" xfId="4305"/>
    <cellStyle name="40% - Énfasis2 6 5 3" xfId="5718"/>
    <cellStyle name="40% - Énfasis2 6 6" xfId="3335"/>
    <cellStyle name="40% - Énfasis2 6 7" xfId="4968"/>
    <cellStyle name="40% - Énfasis2 7" xfId="1780"/>
    <cellStyle name="40% - Énfasis2 7 2" xfId="1781"/>
    <cellStyle name="40% - Énfasis2 7 2 2" xfId="2851"/>
    <cellStyle name="40% - Énfasis2 7 2 2 2" xfId="4528"/>
    <cellStyle name="40% - Énfasis2 7 2 2 3" xfId="6205"/>
    <cellStyle name="40% - Énfasis2 7 2 3" xfId="3821"/>
    <cellStyle name="40% - Énfasis2 7 2 4" xfId="5234"/>
    <cellStyle name="40% - Énfasis2 7 3" xfId="1782"/>
    <cellStyle name="40% - Énfasis2 7 3 2" xfId="3115"/>
    <cellStyle name="40% - Énfasis2 7 3 2 2" xfId="4792"/>
    <cellStyle name="40% - Énfasis2 7 3 2 3" xfId="6469"/>
    <cellStyle name="40% - Énfasis2 7 3 3" xfId="4085"/>
    <cellStyle name="40% - Énfasis2 7 3 4" xfId="5498"/>
    <cellStyle name="40% - Énfasis2 7 4" xfId="2630"/>
    <cellStyle name="40% - Énfasis2 7 4 2" xfId="3599"/>
    <cellStyle name="40% - Énfasis2 7 4 3" xfId="5982"/>
    <cellStyle name="40% - Énfasis2 7 5" xfId="2453"/>
    <cellStyle name="40% - Énfasis2 7 5 2" xfId="4349"/>
    <cellStyle name="40% - Énfasis2 7 5 3" xfId="5762"/>
    <cellStyle name="40% - Énfasis2 7 6" xfId="3379"/>
    <cellStyle name="40% - Énfasis2 7 7" xfId="5012"/>
    <cellStyle name="40% - Énfasis2 8" xfId="1783"/>
    <cellStyle name="40% - Énfasis2 8 2" xfId="1784"/>
    <cellStyle name="40% - Énfasis2 8 2 2" xfId="2983"/>
    <cellStyle name="40% - Énfasis2 8 2 2 2" xfId="4660"/>
    <cellStyle name="40% - Énfasis2 8 2 2 3" xfId="6337"/>
    <cellStyle name="40% - Énfasis2 8 2 3" xfId="3953"/>
    <cellStyle name="40% - Énfasis2 8 2 4" xfId="5366"/>
    <cellStyle name="40% - Énfasis2 8 3" xfId="2719"/>
    <cellStyle name="40% - Énfasis2 8 3 2" xfId="3689"/>
    <cellStyle name="40% - Énfasis2 8 3 3" xfId="6073"/>
    <cellStyle name="40% - Énfasis2 8 4" xfId="2321"/>
    <cellStyle name="40% - Énfasis2 8 4 2" xfId="4217"/>
    <cellStyle name="40% - Énfasis2 8 4 3" xfId="5630"/>
    <cellStyle name="40% - Énfasis2 8 5" xfId="3247"/>
    <cellStyle name="40% - Énfasis2 8 6" xfId="5102"/>
    <cellStyle name="40% - Énfasis2 9" xfId="1785"/>
    <cellStyle name="40% - Énfasis2 9 2" xfId="2939"/>
    <cellStyle name="40% - Énfasis2 9 2 2" xfId="4616"/>
    <cellStyle name="40% - Énfasis2 9 2 3" xfId="6293"/>
    <cellStyle name="40% - Énfasis2 9 3" xfId="3909"/>
    <cellStyle name="40% - Énfasis2 9 4" xfId="5322"/>
    <cellStyle name="40% - Énfasis3 10" xfId="2544"/>
    <cellStyle name="40% - Énfasis3 10 2" xfId="3469"/>
    <cellStyle name="40% - Énfasis3 10 3" xfId="5852"/>
    <cellStyle name="40% - Énfasis3 11" xfId="2279"/>
    <cellStyle name="40% - Énfasis3 11 2" xfId="4175"/>
    <cellStyle name="40% - Énfasis3 11 3" xfId="5588"/>
    <cellStyle name="40% - Énfasis3 12" xfId="3205"/>
    <cellStyle name="40% - Énfasis3 13" xfId="4882"/>
    <cellStyle name="40% - Énfasis3 14" xfId="6560"/>
    <cellStyle name="40% - Énfasis3 2" xfId="169"/>
    <cellStyle name="40% - Énfasis3 2 2" xfId="170"/>
    <cellStyle name="40% - Énfasis3 2 2 2" xfId="171"/>
    <cellStyle name="40% - Énfasis3 2 2 2 2" xfId="172"/>
    <cellStyle name="40% - Énfasis3 2 2 3" xfId="173"/>
    <cellStyle name="40% - Énfasis3 2 3" xfId="174"/>
    <cellStyle name="40% - Énfasis3 2 3 2" xfId="175"/>
    <cellStyle name="40% - Énfasis3 2 3 2 2" xfId="176"/>
    <cellStyle name="40% - Énfasis3 2 3 3" xfId="177"/>
    <cellStyle name="40% - Énfasis3 2 4" xfId="178"/>
    <cellStyle name="40% - Énfasis3 2 4 2" xfId="179"/>
    <cellStyle name="40% - Énfasis3 2 4 2 2" xfId="180"/>
    <cellStyle name="40% - Énfasis3 2 4 3" xfId="181"/>
    <cellStyle name="40% - Énfasis3 2 5" xfId="182"/>
    <cellStyle name="40% - Énfasis3 2 5 2" xfId="183"/>
    <cellStyle name="40% - Énfasis3 2 6" xfId="184"/>
    <cellStyle name="40% - Énfasis3 2 7" xfId="1786"/>
    <cellStyle name="40% - Énfasis3 3" xfId="185"/>
    <cellStyle name="40% - Énfasis3 3 10" xfId="4900"/>
    <cellStyle name="40% - Énfasis3 3 2" xfId="1788"/>
    <cellStyle name="40% - Énfasis3 3 2 2" xfId="1789"/>
    <cellStyle name="40% - Énfasis3 3 2 2 2" xfId="1790"/>
    <cellStyle name="40% - Énfasis3 3 2 2 2 2" xfId="2915"/>
    <cellStyle name="40% - Énfasis3 3 2 2 2 2 2" xfId="4592"/>
    <cellStyle name="40% - Énfasis3 3 2 2 2 2 3" xfId="6269"/>
    <cellStyle name="40% - Énfasis3 3 2 2 2 3" xfId="3885"/>
    <cellStyle name="40% - Énfasis3 3 2 2 2 4" xfId="5298"/>
    <cellStyle name="40% - Énfasis3 3 2 2 3" xfId="1791"/>
    <cellStyle name="40% - Énfasis3 3 2 2 3 2" xfId="3179"/>
    <cellStyle name="40% - Énfasis3 3 2 2 3 2 2" xfId="4856"/>
    <cellStyle name="40% - Énfasis3 3 2 2 3 2 3" xfId="6533"/>
    <cellStyle name="40% - Énfasis3 3 2 2 3 3" xfId="4149"/>
    <cellStyle name="40% - Énfasis3 3 2 2 3 4" xfId="5562"/>
    <cellStyle name="40% - Énfasis3 3 2 2 4" xfId="2694"/>
    <cellStyle name="40% - Énfasis3 3 2 2 4 2" xfId="3663"/>
    <cellStyle name="40% - Énfasis3 3 2 2 4 3" xfId="6046"/>
    <cellStyle name="40% - Énfasis3 3 2 2 5" xfId="2517"/>
    <cellStyle name="40% - Énfasis3 3 2 2 5 2" xfId="4413"/>
    <cellStyle name="40% - Énfasis3 3 2 2 5 3" xfId="5826"/>
    <cellStyle name="40% - Énfasis3 3 2 2 6" xfId="3443"/>
    <cellStyle name="40% - Énfasis3 3 2 2 7" xfId="5076"/>
    <cellStyle name="40% - Énfasis3 3 2 3" xfId="1792"/>
    <cellStyle name="40% - Énfasis3 3 2 3 2" xfId="2783"/>
    <cellStyle name="40% - Énfasis3 3 2 3 2 2" xfId="4460"/>
    <cellStyle name="40% - Énfasis3 3 2 3 2 3" xfId="6137"/>
    <cellStyle name="40% - Énfasis3 3 2 3 3" xfId="3753"/>
    <cellStyle name="40% - Énfasis3 3 2 3 4" xfId="5166"/>
    <cellStyle name="40% - Énfasis3 3 2 4" xfId="1793"/>
    <cellStyle name="40% - Énfasis3 3 2 4 2" xfId="3047"/>
    <cellStyle name="40% - Énfasis3 3 2 4 2 2" xfId="4724"/>
    <cellStyle name="40% - Énfasis3 3 2 4 2 3" xfId="6401"/>
    <cellStyle name="40% - Énfasis3 3 2 4 3" xfId="4017"/>
    <cellStyle name="40% - Énfasis3 3 2 4 4" xfId="5430"/>
    <cellStyle name="40% - Énfasis3 3 2 5" xfId="2563"/>
    <cellStyle name="40% - Énfasis3 3 2 5 2" xfId="3531"/>
    <cellStyle name="40% - Énfasis3 3 2 5 3" xfId="5914"/>
    <cellStyle name="40% - Énfasis3 3 2 6" xfId="2385"/>
    <cellStyle name="40% - Énfasis3 3 2 6 2" xfId="4281"/>
    <cellStyle name="40% - Énfasis3 3 2 6 3" xfId="5694"/>
    <cellStyle name="40% - Énfasis3 3 2 7" xfId="3311"/>
    <cellStyle name="40% - Énfasis3 3 2 8" xfId="4944"/>
    <cellStyle name="40% - Énfasis3 3 3" xfId="1794"/>
    <cellStyle name="40% - Énfasis3 3 3 2" xfId="1795"/>
    <cellStyle name="40% - Énfasis3 3 3 2 2" xfId="2827"/>
    <cellStyle name="40% - Énfasis3 3 3 2 2 2" xfId="4504"/>
    <cellStyle name="40% - Énfasis3 3 3 2 2 3" xfId="6181"/>
    <cellStyle name="40% - Énfasis3 3 3 2 3" xfId="3797"/>
    <cellStyle name="40% - Énfasis3 3 3 2 4" xfId="5210"/>
    <cellStyle name="40% - Énfasis3 3 3 3" xfId="1796"/>
    <cellStyle name="40% - Énfasis3 3 3 3 2" xfId="3091"/>
    <cellStyle name="40% - Énfasis3 3 3 3 2 2" xfId="4768"/>
    <cellStyle name="40% - Énfasis3 3 3 3 2 3" xfId="6445"/>
    <cellStyle name="40% - Énfasis3 3 3 3 3" xfId="4061"/>
    <cellStyle name="40% - Énfasis3 3 3 3 4" xfId="5474"/>
    <cellStyle name="40% - Énfasis3 3 3 4" xfId="2606"/>
    <cellStyle name="40% - Énfasis3 3 3 4 2" xfId="3575"/>
    <cellStyle name="40% - Énfasis3 3 3 4 3" xfId="5958"/>
    <cellStyle name="40% - Énfasis3 3 3 5" xfId="2429"/>
    <cellStyle name="40% - Énfasis3 3 3 5 2" xfId="4325"/>
    <cellStyle name="40% - Énfasis3 3 3 5 3" xfId="5738"/>
    <cellStyle name="40% - Énfasis3 3 3 6" xfId="3355"/>
    <cellStyle name="40% - Énfasis3 3 3 7" xfId="4988"/>
    <cellStyle name="40% - Énfasis3 3 4" xfId="1797"/>
    <cellStyle name="40% - Énfasis3 3 4 2" xfId="1798"/>
    <cellStyle name="40% - Énfasis3 3 4 2 2" xfId="2871"/>
    <cellStyle name="40% - Énfasis3 3 4 2 2 2" xfId="4548"/>
    <cellStyle name="40% - Énfasis3 3 4 2 2 3" xfId="6225"/>
    <cellStyle name="40% - Énfasis3 3 4 2 3" xfId="3841"/>
    <cellStyle name="40% - Énfasis3 3 4 2 4" xfId="5254"/>
    <cellStyle name="40% - Énfasis3 3 4 3" xfId="1799"/>
    <cellStyle name="40% - Énfasis3 3 4 3 2" xfId="3135"/>
    <cellStyle name="40% - Énfasis3 3 4 3 2 2" xfId="4812"/>
    <cellStyle name="40% - Énfasis3 3 4 3 2 3" xfId="6489"/>
    <cellStyle name="40% - Énfasis3 3 4 3 3" xfId="4105"/>
    <cellStyle name="40% - Énfasis3 3 4 3 4" xfId="5518"/>
    <cellStyle name="40% - Énfasis3 3 4 4" xfId="2650"/>
    <cellStyle name="40% - Énfasis3 3 4 4 2" xfId="3619"/>
    <cellStyle name="40% - Énfasis3 3 4 4 3" xfId="6002"/>
    <cellStyle name="40% - Énfasis3 3 4 5" xfId="2473"/>
    <cellStyle name="40% - Énfasis3 3 4 5 2" xfId="4369"/>
    <cellStyle name="40% - Énfasis3 3 4 5 3" xfId="5782"/>
    <cellStyle name="40% - Énfasis3 3 4 6" xfId="3399"/>
    <cellStyle name="40% - Énfasis3 3 4 7" xfId="5032"/>
    <cellStyle name="40% - Énfasis3 3 5" xfId="1800"/>
    <cellStyle name="40% - Énfasis3 3 5 2" xfId="1801"/>
    <cellStyle name="40% - Énfasis3 3 5 2 2" xfId="3003"/>
    <cellStyle name="40% - Énfasis3 3 5 2 2 2" xfId="4680"/>
    <cellStyle name="40% - Énfasis3 3 5 2 2 3" xfId="6357"/>
    <cellStyle name="40% - Énfasis3 3 5 2 3" xfId="3973"/>
    <cellStyle name="40% - Énfasis3 3 5 2 4" xfId="5386"/>
    <cellStyle name="40% - Énfasis3 3 5 3" xfId="2740"/>
    <cellStyle name="40% - Énfasis3 3 5 3 2" xfId="3710"/>
    <cellStyle name="40% - Énfasis3 3 5 3 3" xfId="6094"/>
    <cellStyle name="40% - Énfasis3 3 5 4" xfId="2341"/>
    <cellStyle name="40% - Énfasis3 3 5 4 2" xfId="4237"/>
    <cellStyle name="40% - Énfasis3 3 5 4 3" xfId="5650"/>
    <cellStyle name="40% - Énfasis3 3 5 5" xfId="3267"/>
    <cellStyle name="40% - Énfasis3 3 5 6" xfId="5123"/>
    <cellStyle name="40% - Énfasis3 3 6" xfId="1802"/>
    <cellStyle name="40% - Énfasis3 3 6 2" xfId="2959"/>
    <cellStyle name="40% - Énfasis3 3 6 2 2" xfId="4636"/>
    <cellStyle name="40% - Énfasis3 3 6 2 3" xfId="6313"/>
    <cellStyle name="40% - Énfasis3 3 6 3" xfId="3929"/>
    <cellStyle name="40% - Énfasis3 3 6 4" xfId="5342"/>
    <cellStyle name="40% - Énfasis3 3 7" xfId="1787"/>
    <cellStyle name="40% - Énfasis3 3 7 2" xfId="3487"/>
    <cellStyle name="40% - Énfasis3 3 7 3" xfId="5870"/>
    <cellStyle name="40% - Énfasis3 3 8" xfId="2297"/>
    <cellStyle name="40% - Énfasis3 3 8 2" xfId="4193"/>
    <cellStyle name="40% - Énfasis3 3 8 3" xfId="5606"/>
    <cellStyle name="40% - Énfasis3 3 9" xfId="3223"/>
    <cellStyle name="40% - Énfasis3 4" xfId="186"/>
    <cellStyle name="40% - Énfasis3 4 10" xfId="4914"/>
    <cellStyle name="40% - Énfasis3 4 2" xfId="1804"/>
    <cellStyle name="40% - Énfasis3 4 2 2" xfId="1805"/>
    <cellStyle name="40% - Énfasis3 4 2 2 2" xfId="1806"/>
    <cellStyle name="40% - Énfasis3 4 2 2 2 2" xfId="2929"/>
    <cellStyle name="40% - Énfasis3 4 2 2 2 2 2" xfId="4606"/>
    <cellStyle name="40% - Énfasis3 4 2 2 2 2 3" xfId="6283"/>
    <cellStyle name="40% - Énfasis3 4 2 2 2 3" xfId="3899"/>
    <cellStyle name="40% - Énfasis3 4 2 2 2 4" xfId="5312"/>
    <cellStyle name="40% - Énfasis3 4 2 2 3" xfId="1807"/>
    <cellStyle name="40% - Énfasis3 4 2 2 3 2" xfId="3193"/>
    <cellStyle name="40% - Énfasis3 4 2 2 3 2 2" xfId="4870"/>
    <cellStyle name="40% - Énfasis3 4 2 2 3 2 3" xfId="6547"/>
    <cellStyle name="40% - Énfasis3 4 2 2 3 3" xfId="4163"/>
    <cellStyle name="40% - Énfasis3 4 2 2 3 4" xfId="5576"/>
    <cellStyle name="40% - Énfasis3 4 2 2 4" xfId="2708"/>
    <cellStyle name="40% - Énfasis3 4 2 2 4 2" xfId="3677"/>
    <cellStyle name="40% - Énfasis3 4 2 2 4 3" xfId="6060"/>
    <cellStyle name="40% - Énfasis3 4 2 2 5" xfId="2531"/>
    <cellStyle name="40% - Énfasis3 4 2 2 5 2" xfId="4427"/>
    <cellStyle name="40% - Énfasis3 4 2 2 5 3" xfId="5840"/>
    <cellStyle name="40% - Énfasis3 4 2 2 6" xfId="3457"/>
    <cellStyle name="40% - Énfasis3 4 2 2 7" xfId="5090"/>
    <cellStyle name="40% - Énfasis3 4 2 3" xfId="1808"/>
    <cellStyle name="40% - Énfasis3 4 2 3 2" xfId="2797"/>
    <cellStyle name="40% - Énfasis3 4 2 3 2 2" xfId="4474"/>
    <cellStyle name="40% - Énfasis3 4 2 3 2 3" xfId="6151"/>
    <cellStyle name="40% - Énfasis3 4 2 3 3" xfId="3767"/>
    <cellStyle name="40% - Énfasis3 4 2 3 4" xfId="5180"/>
    <cellStyle name="40% - Énfasis3 4 2 4" xfId="1809"/>
    <cellStyle name="40% - Énfasis3 4 2 4 2" xfId="3061"/>
    <cellStyle name="40% - Énfasis3 4 2 4 2 2" xfId="4738"/>
    <cellStyle name="40% - Énfasis3 4 2 4 2 3" xfId="6415"/>
    <cellStyle name="40% - Énfasis3 4 2 4 3" xfId="4031"/>
    <cellStyle name="40% - Énfasis3 4 2 4 4" xfId="5444"/>
    <cellStyle name="40% - Énfasis3 4 2 5" xfId="2577"/>
    <cellStyle name="40% - Énfasis3 4 2 5 2" xfId="3545"/>
    <cellStyle name="40% - Énfasis3 4 2 5 3" xfId="5928"/>
    <cellStyle name="40% - Énfasis3 4 2 6" xfId="2399"/>
    <cellStyle name="40% - Énfasis3 4 2 6 2" xfId="4295"/>
    <cellStyle name="40% - Énfasis3 4 2 6 3" xfId="5708"/>
    <cellStyle name="40% - Énfasis3 4 2 7" xfId="3325"/>
    <cellStyle name="40% - Énfasis3 4 2 8" xfId="4958"/>
    <cellStyle name="40% - Énfasis3 4 3" xfId="1810"/>
    <cellStyle name="40% - Énfasis3 4 3 2" xfId="1811"/>
    <cellStyle name="40% - Énfasis3 4 3 2 2" xfId="2841"/>
    <cellStyle name="40% - Énfasis3 4 3 2 2 2" xfId="4518"/>
    <cellStyle name="40% - Énfasis3 4 3 2 2 3" xfId="6195"/>
    <cellStyle name="40% - Énfasis3 4 3 2 3" xfId="3811"/>
    <cellStyle name="40% - Énfasis3 4 3 2 4" xfId="5224"/>
    <cellStyle name="40% - Énfasis3 4 3 3" xfId="1812"/>
    <cellStyle name="40% - Énfasis3 4 3 3 2" xfId="3105"/>
    <cellStyle name="40% - Énfasis3 4 3 3 2 2" xfId="4782"/>
    <cellStyle name="40% - Énfasis3 4 3 3 2 3" xfId="6459"/>
    <cellStyle name="40% - Énfasis3 4 3 3 3" xfId="4075"/>
    <cellStyle name="40% - Énfasis3 4 3 3 4" xfId="5488"/>
    <cellStyle name="40% - Énfasis3 4 3 4" xfId="2620"/>
    <cellStyle name="40% - Énfasis3 4 3 4 2" xfId="3589"/>
    <cellStyle name="40% - Énfasis3 4 3 4 3" xfId="5972"/>
    <cellStyle name="40% - Énfasis3 4 3 5" xfId="2443"/>
    <cellStyle name="40% - Énfasis3 4 3 5 2" xfId="4339"/>
    <cellStyle name="40% - Énfasis3 4 3 5 3" xfId="5752"/>
    <cellStyle name="40% - Énfasis3 4 3 6" xfId="3369"/>
    <cellStyle name="40% - Énfasis3 4 3 7" xfId="5002"/>
    <cellStyle name="40% - Énfasis3 4 4" xfId="1813"/>
    <cellStyle name="40% - Énfasis3 4 4 2" xfId="1814"/>
    <cellStyle name="40% - Énfasis3 4 4 2 2" xfId="2885"/>
    <cellStyle name="40% - Énfasis3 4 4 2 2 2" xfId="4562"/>
    <cellStyle name="40% - Énfasis3 4 4 2 2 3" xfId="6239"/>
    <cellStyle name="40% - Énfasis3 4 4 2 3" xfId="3855"/>
    <cellStyle name="40% - Énfasis3 4 4 2 4" xfId="5268"/>
    <cellStyle name="40% - Énfasis3 4 4 3" xfId="1815"/>
    <cellStyle name="40% - Énfasis3 4 4 3 2" xfId="3149"/>
    <cellStyle name="40% - Énfasis3 4 4 3 2 2" xfId="4826"/>
    <cellStyle name="40% - Énfasis3 4 4 3 2 3" xfId="6503"/>
    <cellStyle name="40% - Énfasis3 4 4 3 3" xfId="4119"/>
    <cellStyle name="40% - Énfasis3 4 4 3 4" xfId="5532"/>
    <cellStyle name="40% - Énfasis3 4 4 4" xfId="2664"/>
    <cellStyle name="40% - Énfasis3 4 4 4 2" xfId="3633"/>
    <cellStyle name="40% - Énfasis3 4 4 4 3" xfId="6016"/>
    <cellStyle name="40% - Énfasis3 4 4 5" xfId="2487"/>
    <cellStyle name="40% - Énfasis3 4 4 5 2" xfId="4383"/>
    <cellStyle name="40% - Énfasis3 4 4 5 3" xfId="5796"/>
    <cellStyle name="40% - Énfasis3 4 4 6" xfId="3413"/>
    <cellStyle name="40% - Énfasis3 4 4 7" xfId="5046"/>
    <cellStyle name="40% - Énfasis3 4 5" xfId="1816"/>
    <cellStyle name="40% - Énfasis3 4 5 2" xfId="1817"/>
    <cellStyle name="40% - Énfasis3 4 5 2 2" xfId="3017"/>
    <cellStyle name="40% - Énfasis3 4 5 2 2 2" xfId="4694"/>
    <cellStyle name="40% - Énfasis3 4 5 2 2 3" xfId="6371"/>
    <cellStyle name="40% - Énfasis3 4 5 2 3" xfId="3987"/>
    <cellStyle name="40% - Énfasis3 4 5 2 4" xfId="5400"/>
    <cellStyle name="40% - Énfasis3 4 5 3" xfId="2753"/>
    <cellStyle name="40% - Énfasis3 4 5 3 2" xfId="3723"/>
    <cellStyle name="40% - Énfasis3 4 5 3 3" xfId="6107"/>
    <cellStyle name="40% - Énfasis3 4 5 4" xfId="2355"/>
    <cellStyle name="40% - Énfasis3 4 5 4 2" xfId="4251"/>
    <cellStyle name="40% - Énfasis3 4 5 4 3" xfId="5664"/>
    <cellStyle name="40% - Énfasis3 4 5 5" xfId="3281"/>
    <cellStyle name="40% - Énfasis3 4 5 6" xfId="5136"/>
    <cellStyle name="40% - Énfasis3 4 6" xfId="1818"/>
    <cellStyle name="40% - Énfasis3 4 6 2" xfId="2973"/>
    <cellStyle name="40% - Énfasis3 4 6 2 2" xfId="4650"/>
    <cellStyle name="40% - Énfasis3 4 6 2 3" xfId="6327"/>
    <cellStyle name="40% - Énfasis3 4 6 3" xfId="3943"/>
    <cellStyle name="40% - Énfasis3 4 6 4" xfId="5356"/>
    <cellStyle name="40% - Énfasis3 4 7" xfId="1803"/>
    <cellStyle name="40% - Énfasis3 4 7 2" xfId="3501"/>
    <cellStyle name="40% - Énfasis3 4 7 3" xfId="5884"/>
    <cellStyle name="40% - Énfasis3 4 8" xfId="2311"/>
    <cellStyle name="40% - Énfasis3 4 8 2" xfId="4207"/>
    <cellStyle name="40% - Énfasis3 4 8 3" xfId="5620"/>
    <cellStyle name="40% - Énfasis3 4 9" xfId="3237"/>
    <cellStyle name="40% - Énfasis3 5" xfId="187"/>
    <cellStyle name="40% - Énfasis3 5 2" xfId="1820"/>
    <cellStyle name="40% - Énfasis3 5 2 2" xfId="1821"/>
    <cellStyle name="40% - Énfasis3 5 2 2 2" xfId="2897"/>
    <cellStyle name="40% - Énfasis3 5 2 2 2 2" xfId="4574"/>
    <cellStyle name="40% - Énfasis3 5 2 2 2 3" xfId="6251"/>
    <cellStyle name="40% - Énfasis3 5 2 2 3" xfId="3867"/>
    <cellStyle name="40% - Énfasis3 5 2 2 4" xfId="5280"/>
    <cellStyle name="40% - Énfasis3 5 2 3" xfId="1822"/>
    <cellStyle name="40% - Énfasis3 5 2 3 2" xfId="3161"/>
    <cellStyle name="40% - Énfasis3 5 2 3 2 2" xfId="4838"/>
    <cellStyle name="40% - Énfasis3 5 2 3 2 3" xfId="6515"/>
    <cellStyle name="40% - Énfasis3 5 2 3 3" xfId="4131"/>
    <cellStyle name="40% - Énfasis3 5 2 3 4" xfId="5544"/>
    <cellStyle name="40% - Énfasis3 5 2 4" xfId="2676"/>
    <cellStyle name="40% - Énfasis3 5 2 4 2" xfId="3645"/>
    <cellStyle name="40% - Énfasis3 5 2 4 3" xfId="6028"/>
    <cellStyle name="40% - Énfasis3 5 2 5" xfId="2499"/>
    <cellStyle name="40% - Énfasis3 5 2 5 2" xfId="4395"/>
    <cellStyle name="40% - Énfasis3 5 2 5 3" xfId="5808"/>
    <cellStyle name="40% - Énfasis3 5 2 6" xfId="3425"/>
    <cellStyle name="40% - Énfasis3 5 2 7" xfId="5058"/>
    <cellStyle name="40% - Énfasis3 5 3" xfId="1823"/>
    <cellStyle name="40% - Énfasis3 5 3 2" xfId="2765"/>
    <cellStyle name="40% - Énfasis3 5 3 2 2" xfId="4442"/>
    <cellStyle name="40% - Énfasis3 5 3 2 3" xfId="6119"/>
    <cellStyle name="40% - Énfasis3 5 3 3" xfId="3735"/>
    <cellStyle name="40% - Énfasis3 5 3 4" xfId="5148"/>
    <cellStyle name="40% - Énfasis3 5 4" xfId="1824"/>
    <cellStyle name="40% - Énfasis3 5 4 2" xfId="3029"/>
    <cellStyle name="40% - Énfasis3 5 4 2 2" xfId="4706"/>
    <cellStyle name="40% - Énfasis3 5 4 2 3" xfId="6383"/>
    <cellStyle name="40% - Énfasis3 5 4 3" xfId="3999"/>
    <cellStyle name="40% - Énfasis3 5 4 4" xfId="5412"/>
    <cellStyle name="40% - Énfasis3 5 5" xfId="1819"/>
    <cellStyle name="40% - Énfasis3 5 5 2" xfId="3513"/>
    <cellStyle name="40% - Énfasis3 5 5 3" xfId="5896"/>
    <cellStyle name="40% - Énfasis3 5 6" xfId="2367"/>
    <cellStyle name="40% - Énfasis3 5 6 2" xfId="4263"/>
    <cellStyle name="40% - Énfasis3 5 6 3" xfId="5676"/>
    <cellStyle name="40% - Énfasis3 5 7" xfId="3293"/>
    <cellStyle name="40% - Énfasis3 5 8" xfId="4926"/>
    <cellStyle name="40% - Énfasis3 6" xfId="1825"/>
    <cellStyle name="40% - Énfasis3 6 2" xfId="1826"/>
    <cellStyle name="40% - Énfasis3 6 2 2" xfId="2809"/>
    <cellStyle name="40% - Énfasis3 6 2 2 2" xfId="4486"/>
    <cellStyle name="40% - Énfasis3 6 2 2 3" xfId="6163"/>
    <cellStyle name="40% - Énfasis3 6 2 3" xfId="3779"/>
    <cellStyle name="40% - Énfasis3 6 2 4" xfId="5192"/>
    <cellStyle name="40% - Énfasis3 6 3" xfId="1827"/>
    <cellStyle name="40% - Énfasis3 6 3 2" xfId="3073"/>
    <cellStyle name="40% - Énfasis3 6 3 2 2" xfId="4750"/>
    <cellStyle name="40% - Énfasis3 6 3 2 3" xfId="6427"/>
    <cellStyle name="40% - Énfasis3 6 3 3" xfId="4043"/>
    <cellStyle name="40% - Énfasis3 6 3 4" xfId="5456"/>
    <cellStyle name="40% - Énfasis3 6 4" xfId="2589"/>
    <cellStyle name="40% - Énfasis3 6 4 2" xfId="3557"/>
    <cellStyle name="40% - Énfasis3 6 4 3" xfId="5940"/>
    <cellStyle name="40% - Énfasis3 6 5" xfId="2411"/>
    <cellStyle name="40% - Énfasis3 6 5 2" xfId="4307"/>
    <cellStyle name="40% - Énfasis3 6 5 3" xfId="5720"/>
    <cellStyle name="40% - Énfasis3 6 6" xfId="3337"/>
    <cellStyle name="40% - Énfasis3 6 7" xfId="4970"/>
    <cellStyle name="40% - Énfasis3 7" xfId="1828"/>
    <cellStyle name="40% - Énfasis3 7 2" xfId="1829"/>
    <cellStyle name="40% - Énfasis3 7 2 2" xfId="2853"/>
    <cellStyle name="40% - Énfasis3 7 2 2 2" xfId="4530"/>
    <cellStyle name="40% - Énfasis3 7 2 2 3" xfId="6207"/>
    <cellStyle name="40% - Énfasis3 7 2 3" xfId="3823"/>
    <cellStyle name="40% - Énfasis3 7 2 4" xfId="5236"/>
    <cellStyle name="40% - Énfasis3 7 3" xfId="1830"/>
    <cellStyle name="40% - Énfasis3 7 3 2" xfId="3117"/>
    <cellStyle name="40% - Énfasis3 7 3 2 2" xfId="4794"/>
    <cellStyle name="40% - Énfasis3 7 3 2 3" xfId="6471"/>
    <cellStyle name="40% - Énfasis3 7 3 3" xfId="4087"/>
    <cellStyle name="40% - Énfasis3 7 3 4" xfId="5500"/>
    <cellStyle name="40% - Énfasis3 7 4" xfId="2632"/>
    <cellStyle name="40% - Énfasis3 7 4 2" xfId="3601"/>
    <cellStyle name="40% - Énfasis3 7 4 3" xfId="5984"/>
    <cellStyle name="40% - Énfasis3 7 5" xfId="2455"/>
    <cellStyle name="40% - Énfasis3 7 5 2" xfId="4351"/>
    <cellStyle name="40% - Énfasis3 7 5 3" xfId="5764"/>
    <cellStyle name="40% - Énfasis3 7 6" xfId="3381"/>
    <cellStyle name="40% - Énfasis3 7 7" xfId="5014"/>
    <cellStyle name="40% - Énfasis3 8" xfId="1831"/>
    <cellStyle name="40% - Énfasis3 8 2" xfId="1832"/>
    <cellStyle name="40% - Énfasis3 8 2 2" xfId="2985"/>
    <cellStyle name="40% - Énfasis3 8 2 2 2" xfId="4662"/>
    <cellStyle name="40% - Énfasis3 8 2 2 3" xfId="6339"/>
    <cellStyle name="40% - Énfasis3 8 2 3" xfId="3955"/>
    <cellStyle name="40% - Énfasis3 8 2 4" xfId="5368"/>
    <cellStyle name="40% - Énfasis3 8 3" xfId="2721"/>
    <cellStyle name="40% - Énfasis3 8 3 2" xfId="3691"/>
    <cellStyle name="40% - Énfasis3 8 3 3" xfId="6075"/>
    <cellStyle name="40% - Énfasis3 8 4" xfId="2323"/>
    <cellStyle name="40% - Énfasis3 8 4 2" xfId="4219"/>
    <cellStyle name="40% - Énfasis3 8 4 3" xfId="5632"/>
    <cellStyle name="40% - Énfasis3 8 5" xfId="3249"/>
    <cellStyle name="40% - Énfasis3 8 6" xfId="5104"/>
    <cellStyle name="40% - Énfasis3 9" xfId="1833"/>
    <cellStyle name="40% - Énfasis3 9 2" xfId="2941"/>
    <cellStyle name="40% - Énfasis3 9 2 2" xfId="4618"/>
    <cellStyle name="40% - Énfasis3 9 2 3" xfId="6295"/>
    <cellStyle name="40% - Énfasis3 9 3" xfId="3911"/>
    <cellStyle name="40% - Énfasis3 9 4" xfId="5324"/>
    <cellStyle name="40% - Énfasis4 10" xfId="2546"/>
    <cellStyle name="40% - Énfasis4 10 2" xfId="3471"/>
    <cellStyle name="40% - Énfasis4 10 3" xfId="5854"/>
    <cellStyle name="40% - Énfasis4 11" xfId="2281"/>
    <cellStyle name="40% - Énfasis4 11 2" xfId="4177"/>
    <cellStyle name="40% - Énfasis4 11 3" xfId="5590"/>
    <cellStyle name="40% - Énfasis4 12" xfId="3207"/>
    <cellStyle name="40% - Énfasis4 13" xfId="4884"/>
    <cellStyle name="40% - Énfasis4 14" xfId="6562"/>
    <cellStyle name="40% - Énfasis4 2" xfId="188"/>
    <cellStyle name="40% - Énfasis4 2 2" xfId="189"/>
    <cellStyle name="40% - Énfasis4 2 2 2" xfId="190"/>
    <cellStyle name="40% - Énfasis4 2 2 2 2" xfId="191"/>
    <cellStyle name="40% - Énfasis4 2 2 3" xfId="192"/>
    <cellStyle name="40% - Énfasis4 2 3" xfId="193"/>
    <cellStyle name="40% - Énfasis4 2 3 2" xfId="194"/>
    <cellStyle name="40% - Énfasis4 2 3 2 2" xfId="195"/>
    <cellStyle name="40% - Énfasis4 2 3 3" xfId="196"/>
    <cellStyle name="40% - Énfasis4 2 4" xfId="197"/>
    <cellStyle name="40% - Énfasis4 2 4 2" xfId="198"/>
    <cellStyle name="40% - Énfasis4 2 4 2 2" xfId="199"/>
    <cellStyle name="40% - Énfasis4 2 4 3" xfId="200"/>
    <cellStyle name="40% - Énfasis4 2 5" xfId="201"/>
    <cellStyle name="40% - Énfasis4 2 5 2" xfId="202"/>
    <cellStyle name="40% - Énfasis4 2 6" xfId="203"/>
    <cellStyle name="40% - Énfasis4 2 7" xfId="1834"/>
    <cellStyle name="40% - Énfasis4 3" xfId="204"/>
    <cellStyle name="40% - Énfasis4 3 10" xfId="4902"/>
    <cellStyle name="40% - Énfasis4 3 2" xfId="1836"/>
    <cellStyle name="40% - Énfasis4 3 2 2" xfId="1837"/>
    <cellStyle name="40% - Énfasis4 3 2 2 2" xfId="1838"/>
    <cellStyle name="40% - Énfasis4 3 2 2 2 2" xfId="2917"/>
    <cellStyle name="40% - Énfasis4 3 2 2 2 2 2" xfId="4594"/>
    <cellStyle name="40% - Énfasis4 3 2 2 2 2 3" xfId="6271"/>
    <cellStyle name="40% - Énfasis4 3 2 2 2 3" xfId="3887"/>
    <cellStyle name="40% - Énfasis4 3 2 2 2 4" xfId="5300"/>
    <cellStyle name="40% - Énfasis4 3 2 2 3" xfId="1839"/>
    <cellStyle name="40% - Énfasis4 3 2 2 3 2" xfId="3181"/>
    <cellStyle name="40% - Énfasis4 3 2 2 3 2 2" xfId="4858"/>
    <cellStyle name="40% - Énfasis4 3 2 2 3 2 3" xfId="6535"/>
    <cellStyle name="40% - Énfasis4 3 2 2 3 3" xfId="4151"/>
    <cellStyle name="40% - Énfasis4 3 2 2 3 4" xfId="5564"/>
    <cellStyle name="40% - Énfasis4 3 2 2 4" xfId="2696"/>
    <cellStyle name="40% - Énfasis4 3 2 2 4 2" xfId="3665"/>
    <cellStyle name="40% - Énfasis4 3 2 2 4 3" xfId="6048"/>
    <cellStyle name="40% - Énfasis4 3 2 2 5" xfId="2519"/>
    <cellStyle name="40% - Énfasis4 3 2 2 5 2" xfId="4415"/>
    <cellStyle name="40% - Énfasis4 3 2 2 5 3" xfId="5828"/>
    <cellStyle name="40% - Énfasis4 3 2 2 6" xfId="3445"/>
    <cellStyle name="40% - Énfasis4 3 2 2 7" xfId="5078"/>
    <cellStyle name="40% - Énfasis4 3 2 3" xfId="1840"/>
    <cellStyle name="40% - Énfasis4 3 2 3 2" xfId="2785"/>
    <cellStyle name="40% - Énfasis4 3 2 3 2 2" xfId="4462"/>
    <cellStyle name="40% - Énfasis4 3 2 3 2 3" xfId="6139"/>
    <cellStyle name="40% - Énfasis4 3 2 3 3" xfId="3755"/>
    <cellStyle name="40% - Énfasis4 3 2 3 4" xfId="5168"/>
    <cellStyle name="40% - Énfasis4 3 2 4" xfId="1841"/>
    <cellStyle name="40% - Énfasis4 3 2 4 2" xfId="3049"/>
    <cellStyle name="40% - Énfasis4 3 2 4 2 2" xfId="4726"/>
    <cellStyle name="40% - Énfasis4 3 2 4 2 3" xfId="6403"/>
    <cellStyle name="40% - Énfasis4 3 2 4 3" xfId="4019"/>
    <cellStyle name="40% - Énfasis4 3 2 4 4" xfId="5432"/>
    <cellStyle name="40% - Énfasis4 3 2 5" xfId="2565"/>
    <cellStyle name="40% - Énfasis4 3 2 5 2" xfId="3533"/>
    <cellStyle name="40% - Énfasis4 3 2 5 3" xfId="5916"/>
    <cellStyle name="40% - Énfasis4 3 2 6" xfId="2387"/>
    <cellStyle name="40% - Énfasis4 3 2 6 2" xfId="4283"/>
    <cellStyle name="40% - Énfasis4 3 2 6 3" xfId="5696"/>
    <cellStyle name="40% - Énfasis4 3 2 7" xfId="3313"/>
    <cellStyle name="40% - Énfasis4 3 2 8" xfId="4946"/>
    <cellStyle name="40% - Énfasis4 3 3" xfId="1842"/>
    <cellStyle name="40% - Énfasis4 3 3 2" xfId="1843"/>
    <cellStyle name="40% - Énfasis4 3 3 2 2" xfId="2829"/>
    <cellStyle name="40% - Énfasis4 3 3 2 2 2" xfId="4506"/>
    <cellStyle name="40% - Énfasis4 3 3 2 2 3" xfId="6183"/>
    <cellStyle name="40% - Énfasis4 3 3 2 3" xfId="3799"/>
    <cellStyle name="40% - Énfasis4 3 3 2 4" xfId="5212"/>
    <cellStyle name="40% - Énfasis4 3 3 3" xfId="1844"/>
    <cellStyle name="40% - Énfasis4 3 3 3 2" xfId="3093"/>
    <cellStyle name="40% - Énfasis4 3 3 3 2 2" xfId="4770"/>
    <cellStyle name="40% - Énfasis4 3 3 3 2 3" xfId="6447"/>
    <cellStyle name="40% - Énfasis4 3 3 3 3" xfId="4063"/>
    <cellStyle name="40% - Énfasis4 3 3 3 4" xfId="5476"/>
    <cellStyle name="40% - Énfasis4 3 3 4" xfId="2608"/>
    <cellStyle name="40% - Énfasis4 3 3 4 2" xfId="3577"/>
    <cellStyle name="40% - Énfasis4 3 3 4 3" xfId="5960"/>
    <cellStyle name="40% - Énfasis4 3 3 5" xfId="2431"/>
    <cellStyle name="40% - Énfasis4 3 3 5 2" xfId="4327"/>
    <cellStyle name="40% - Énfasis4 3 3 5 3" xfId="5740"/>
    <cellStyle name="40% - Énfasis4 3 3 6" xfId="3357"/>
    <cellStyle name="40% - Énfasis4 3 3 7" xfId="4990"/>
    <cellStyle name="40% - Énfasis4 3 4" xfId="1845"/>
    <cellStyle name="40% - Énfasis4 3 4 2" xfId="1846"/>
    <cellStyle name="40% - Énfasis4 3 4 2 2" xfId="2873"/>
    <cellStyle name="40% - Énfasis4 3 4 2 2 2" xfId="4550"/>
    <cellStyle name="40% - Énfasis4 3 4 2 2 3" xfId="6227"/>
    <cellStyle name="40% - Énfasis4 3 4 2 3" xfId="3843"/>
    <cellStyle name="40% - Énfasis4 3 4 2 4" xfId="5256"/>
    <cellStyle name="40% - Énfasis4 3 4 3" xfId="1847"/>
    <cellStyle name="40% - Énfasis4 3 4 3 2" xfId="3137"/>
    <cellStyle name="40% - Énfasis4 3 4 3 2 2" xfId="4814"/>
    <cellStyle name="40% - Énfasis4 3 4 3 2 3" xfId="6491"/>
    <cellStyle name="40% - Énfasis4 3 4 3 3" xfId="4107"/>
    <cellStyle name="40% - Énfasis4 3 4 3 4" xfId="5520"/>
    <cellStyle name="40% - Énfasis4 3 4 4" xfId="2652"/>
    <cellStyle name="40% - Énfasis4 3 4 4 2" xfId="3621"/>
    <cellStyle name="40% - Énfasis4 3 4 4 3" xfId="6004"/>
    <cellStyle name="40% - Énfasis4 3 4 5" xfId="2475"/>
    <cellStyle name="40% - Énfasis4 3 4 5 2" xfId="4371"/>
    <cellStyle name="40% - Énfasis4 3 4 5 3" xfId="5784"/>
    <cellStyle name="40% - Énfasis4 3 4 6" xfId="3401"/>
    <cellStyle name="40% - Énfasis4 3 4 7" xfId="5034"/>
    <cellStyle name="40% - Énfasis4 3 5" xfId="1848"/>
    <cellStyle name="40% - Énfasis4 3 5 2" xfId="1849"/>
    <cellStyle name="40% - Énfasis4 3 5 2 2" xfId="3005"/>
    <cellStyle name="40% - Énfasis4 3 5 2 2 2" xfId="4682"/>
    <cellStyle name="40% - Énfasis4 3 5 2 2 3" xfId="6359"/>
    <cellStyle name="40% - Énfasis4 3 5 2 3" xfId="3975"/>
    <cellStyle name="40% - Énfasis4 3 5 2 4" xfId="5388"/>
    <cellStyle name="40% - Énfasis4 3 5 3" xfId="2742"/>
    <cellStyle name="40% - Énfasis4 3 5 3 2" xfId="3712"/>
    <cellStyle name="40% - Énfasis4 3 5 3 3" xfId="6096"/>
    <cellStyle name="40% - Énfasis4 3 5 4" xfId="2343"/>
    <cellStyle name="40% - Énfasis4 3 5 4 2" xfId="4239"/>
    <cellStyle name="40% - Énfasis4 3 5 4 3" xfId="5652"/>
    <cellStyle name="40% - Énfasis4 3 5 5" xfId="3269"/>
    <cellStyle name="40% - Énfasis4 3 5 6" xfId="5125"/>
    <cellStyle name="40% - Énfasis4 3 6" xfId="1850"/>
    <cellStyle name="40% - Énfasis4 3 6 2" xfId="2961"/>
    <cellStyle name="40% - Énfasis4 3 6 2 2" xfId="4638"/>
    <cellStyle name="40% - Énfasis4 3 6 2 3" xfId="6315"/>
    <cellStyle name="40% - Énfasis4 3 6 3" xfId="3931"/>
    <cellStyle name="40% - Énfasis4 3 6 4" xfId="5344"/>
    <cellStyle name="40% - Énfasis4 3 7" xfId="1835"/>
    <cellStyle name="40% - Énfasis4 3 7 2" xfId="3489"/>
    <cellStyle name="40% - Énfasis4 3 7 3" xfId="5872"/>
    <cellStyle name="40% - Énfasis4 3 8" xfId="2299"/>
    <cellStyle name="40% - Énfasis4 3 8 2" xfId="4195"/>
    <cellStyle name="40% - Énfasis4 3 8 3" xfId="5608"/>
    <cellStyle name="40% - Énfasis4 3 9" xfId="3225"/>
    <cellStyle name="40% - Énfasis4 4" xfId="205"/>
    <cellStyle name="40% - Énfasis4 4 10" xfId="4916"/>
    <cellStyle name="40% - Énfasis4 4 2" xfId="1852"/>
    <cellStyle name="40% - Énfasis4 4 2 2" xfId="1853"/>
    <cellStyle name="40% - Énfasis4 4 2 2 2" xfId="1854"/>
    <cellStyle name="40% - Énfasis4 4 2 2 2 2" xfId="2931"/>
    <cellStyle name="40% - Énfasis4 4 2 2 2 2 2" xfId="4608"/>
    <cellStyle name="40% - Énfasis4 4 2 2 2 2 3" xfId="6285"/>
    <cellStyle name="40% - Énfasis4 4 2 2 2 3" xfId="3901"/>
    <cellStyle name="40% - Énfasis4 4 2 2 2 4" xfId="5314"/>
    <cellStyle name="40% - Énfasis4 4 2 2 3" xfId="1855"/>
    <cellStyle name="40% - Énfasis4 4 2 2 3 2" xfId="3195"/>
    <cellStyle name="40% - Énfasis4 4 2 2 3 2 2" xfId="4872"/>
    <cellStyle name="40% - Énfasis4 4 2 2 3 2 3" xfId="6549"/>
    <cellStyle name="40% - Énfasis4 4 2 2 3 3" xfId="4165"/>
    <cellStyle name="40% - Énfasis4 4 2 2 3 4" xfId="5578"/>
    <cellStyle name="40% - Énfasis4 4 2 2 4" xfId="2710"/>
    <cellStyle name="40% - Énfasis4 4 2 2 4 2" xfId="3679"/>
    <cellStyle name="40% - Énfasis4 4 2 2 4 3" xfId="6062"/>
    <cellStyle name="40% - Énfasis4 4 2 2 5" xfId="2533"/>
    <cellStyle name="40% - Énfasis4 4 2 2 5 2" xfId="4429"/>
    <cellStyle name="40% - Énfasis4 4 2 2 5 3" xfId="5842"/>
    <cellStyle name="40% - Énfasis4 4 2 2 6" xfId="3459"/>
    <cellStyle name="40% - Énfasis4 4 2 2 7" xfId="5092"/>
    <cellStyle name="40% - Énfasis4 4 2 3" xfId="1856"/>
    <cellStyle name="40% - Énfasis4 4 2 3 2" xfId="2799"/>
    <cellStyle name="40% - Énfasis4 4 2 3 2 2" xfId="4476"/>
    <cellStyle name="40% - Énfasis4 4 2 3 2 3" xfId="6153"/>
    <cellStyle name="40% - Énfasis4 4 2 3 3" xfId="3769"/>
    <cellStyle name="40% - Énfasis4 4 2 3 4" xfId="5182"/>
    <cellStyle name="40% - Énfasis4 4 2 4" xfId="1857"/>
    <cellStyle name="40% - Énfasis4 4 2 4 2" xfId="3063"/>
    <cellStyle name="40% - Énfasis4 4 2 4 2 2" xfId="4740"/>
    <cellStyle name="40% - Énfasis4 4 2 4 2 3" xfId="6417"/>
    <cellStyle name="40% - Énfasis4 4 2 4 3" xfId="4033"/>
    <cellStyle name="40% - Énfasis4 4 2 4 4" xfId="5446"/>
    <cellStyle name="40% - Énfasis4 4 2 5" xfId="2579"/>
    <cellStyle name="40% - Énfasis4 4 2 5 2" xfId="3547"/>
    <cellStyle name="40% - Énfasis4 4 2 5 3" xfId="5930"/>
    <cellStyle name="40% - Énfasis4 4 2 6" xfId="2401"/>
    <cellStyle name="40% - Énfasis4 4 2 6 2" xfId="4297"/>
    <cellStyle name="40% - Énfasis4 4 2 6 3" xfId="5710"/>
    <cellStyle name="40% - Énfasis4 4 2 7" xfId="3327"/>
    <cellStyle name="40% - Énfasis4 4 2 8" xfId="4960"/>
    <cellStyle name="40% - Énfasis4 4 3" xfId="1858"/>
    <cellStyle name="40% - Énfasis4 4 3 2" xfId="1859"/>
    <cellStyle name="40% - Énfasis4 4 3 2 2" xfId="2843"/>
    <cellStyle name="40% - Énfasis4 4 3 2 2 2" xfId="4520"/>
    <cellStyle name="40% - Énfasis4 4 3 2 2 3" xfId="6197"/>
    <cellStyle name="40% - Énfasis4 4 3 2 3" xfId="3813"/>
    <cellStyle name="40% - Énfasis4 4 3 2 4" xfId="5226"/>
    <cellStyle name="40% - Énfasis4 4 3 3" xfId="1860"/>
    <cellStyle name="40% - Énfasis4 4 3 3 2" xfId="3107"/>
    <cellStyle name="40% - Énfasis4 4 3 3 2 2" xfId="4784"/>
    <cellStyle name="40% - Énfasis4 4 3 3 2 3" xfId="6461"/>
    <cellStyle name="40% - Énfasis4 4 3 3 3" xfId="4077"/>
    <cellStyle name="40% - Énfasis4 4 3 3 4" xfId="5490"/>
    <cellStyle name="40% - Énfasis4 4 3 4" xfId="2622"/>
    <cellStyle name="40% - Énfasis4 4 3 4 2" xfId="3591"/>
    <cellStyle name="40% - Énfasis4 4 3 4 3" xfId="5974"/>
    <cellStyle name="40% - Énfasis4 4 3 5" xfId="2445"/>
    <cellStyle name="40% - Énfasis4 4 3 5 2" xfId="4341"/>
    <cellStyle name="40% - Énfasis4 4 3 5 3" xfId="5754"/>
    <cellStyle name="40% - Énfasis4 4 3 6" xfId="3371"/>
    <cellStyle name="40% - Énfasis4 4 3 7" xfId="5004"/>
    <cellStyle name="40% - Énfasis4 4 4" xfId="1861"/>
    <cellStyle name="40% - Énfasis4 4 4 2" xfId="1862"/>
    <cellStyle name="40% - Énfasis4 4 4 2 2" xfId="2887"/>
    <cellStyle name="40% - Énfasis4 4 4 2 2 2" xfId="4564"/>
    <cellStyle name="40% - Énfasis4 4 4 2 2 3" xfId="6241"/>
    <cellStyle name="40% - Énfasis4 4 4 2 3" xfId="3857"/>
    <cellStyle name="40% - Énfasis4 4 4 2 4" xfId="5270"/>
    <cellStyle name="40% - Énfasis4 4 4 3" xfId="1863"/>
    <cellStyle name="40% - Énfasis4 4 4 3 2" xfId="3151"/>
    <cellStyle name="40% - Énfasis4 4 4 3 2 2" xfId="4828"/>
    <cellStyle name="40% - Énfasis4 4 4 3 2 3" xfId="6505"/>
    <cellStyle name="40% - Énfasis4 4 4 3 3" xfId="4121"/>
    <cellStyle name="40% - Énfasis4 4 4 3 4" xfId="5534"/>
    <cellStyle name="40% - Énfasis4 4 4 4" xfId="2666"/>
    <cellStyle name="40% - Énfasis4 4 4 4 2" xfId="3635"/>
    <cellStyle name="40% - Énfasis4 4 4 4 3" xfId="6018"/>
    <cellStyle name="40% - Énfasis4 4 4 5" xfId="2489"/>
    <cellStyle name="40% - Énfasis4 4 4 5 2" xfId="4385"/>
    <cellStyle name="40% - Énfasis4 4 4 5 3" xfId="5798"/>
    <cellStyle name="40% - Énfasis4 4 4 6" xfId="3415"/>
    <cellStyle name="40% - Énfasis4 4 4 7" xfId="5048"/>
    <cellStyle name="40% - Énfasis4 4 5" xfId="1864"/>
    <cellStyle name="40% - Énfasis4 4 5 2" xfId="1865"/>
    <cellStyle name="40% - Énfasis4 4 5 2 2" xfId="3019"/>
    <cellStyle name="40% - Énfasis4 4 5 2 2 2" xfId="4696"/>
    <cellStyle name="40% - Énfasis4 4 5 2 2 3" xfId="6373"/>
    <cellStyle name="40% - Énfasis4 4 5 2 3" xfId="3989"/>
    <cellStyle name="40% - Énfasis4 4 5 2 4" xfId="5402"/>
    <cellStyle name="40% - Énfasis4 4 5 3" xfId="2755"/>
    <cellStyle name="40% - Énfasis4 4 5 3 2" xfId="3725"/>
    <cellStyle name="40% - Énfasis4 4 5 3 3" xfId="6109"/>
    <cellStyle name="40% - Énfasis4 4 5 4" xfId="2357"/>
    <cellStyle name="40% - Énfasis4 4 5 4 2" xfId="4253"/>
    <cellStyle name="40% - Énfasis4 4 5 4 3" xfId="5666"/>
    <cellStyle name="40% - Énfasis4 4 5 5" xfId="3283"/>
    <cellStyle name="40% - Énfasis4 4 5 6" xfId="5138"/>
    <cellStyle name="40% - Énfasis4 4 6" xfId="1866"/>
    <cellStyle name="40% - Énfasis4 4 6 2" xfId="2975"/>
    <cellStyle name="40% - Énfasis4 4 6 2 2" xfId="4652"/>
    <cellStyle name="40% - Énfasis4 4 6 2 3" xfId="6329"/>
    <cellStyle name="40% - Énfasis4 4 6 3" xfId="3945"/>
    <cellStyle name="40% - Énfasis4 4 6 4" xfId="5358"/>
    <cellStyle name="40% - Énfasis4 4 7" xfId="1851"/>
    <cellStyle name="40% - Énfasis4 4 7 2" xfId="3503"/>
    <cellStyle name="40% - Énfasis4 4 7 3" xfId="5886"/>
    <cellStyle name="40% - Énfasis4 4 8" xfId="2313"/>
    <cellStyle name="40% - Énfasis4 4 8 2" xfId="4209"/>
    <cellStyle name="40% - Énfasis4 4 8 3" xfId="5622"/>
    <cellStyle name="40% - Énfasis4 4 9" xfId="3239"/>
    <cellStyle name="40% - Énfasis4 5" xfId="206"/>
    <cellStyle name="40% - Énfasis4 5 2" xfId="1868"/>
    <cellStyle name="40% - Énfasis4 5 2 2" xfId="1869"/>
    <cellStyle name="40% - Énfasis4 5 2 2 2" xfId="2899"/>
    <cellStyle name="40% - Énfasis4 5 2 2 2 2" xfId="4576"/>
    <cellStyle name="40% - Énfasis4 5 2 2 2 3" xfId="6253"/>
    <cellStyle name="40% - Énfasis4 5 2 2 3" xfId="3869"/>
    <cellStyle name="40% - Énfasis4 5 2 2 4" xfId="5282"/>
    <cellStyle name="40% - Énfasis4 5 2 3" xfId="1870"/>
    <cellStyle name="40% - Énfasis4 5 2 3 2" xfId="3163"/>
    <cellStyle name="40% - Énfasis4 5 2 3 2 2" xfId="4840"/>
    <cellStyle name="40% - Énfasis4 5 2 3 2 3" xfId="6517"/>
    <cellStyle name="40% - Énfasis4 5 2 3 3" xfId="4133"/>
    <cellStyle name="40% - Énfasis4 5 2 3 4" xfId="5546"/>
    <cellStyle name="40% - Énfasis4 5 2 4" xfId="2678"/>
    <cellStyle name="40% - Énfasis4 5 2 4 2" xfId="3647"/>
    <cellStyle name="40% - Énfasis4 5 2 4 3" xfId="6030"/>
    <cellStyle name="40% - Énfasis4 5 2 5" xfId="2501"/>
    <cellStyle name="40% - Énfasis4 5 2 5 2" xfId="4397"/>
    <cellStyle name="40% - Énfasis4 5 2 5 3" xfId="5810"/>
    <cellStyle name="40% - Énfasis4 5 2 6" xfId="3427"/>
    <cellStyle name="40% - Énfasis4 5 2 7" xfId="5060"/>
    <cellStyle name="40% - Énfasis4 5 3" xfId="1871"/>
    <cellStyle name="40% - Énfasis4 5 3 2" xfId="2767"/>
    <cellStyle name="40% - Énfasis4 5 3 2 2" xfId="4444"/>
    <cellStyle name="40% - Énfasis4 5 3 2 3" xfId="6121"/>
    <cellStyle name="40% - Énfasis4 5 3 3" xfId="3737"/>
    <cellStyle name="40% - Énfasis4 5 3 4" xfId="5150"/>
    <cellStyle name="40% - Énfasis4 5 4" xfId="1872"/>
    <cellStyle name="40% - Énfasis4 5 4 2" xfId="3031"/>
    <cellStyle name="40% - Énfasis4 5 4 2 2" xfId="4708"/>
    <cellStyle name="40% - Énfasis4 5 4 2 3" xfId="6385"/>
    <cellStyle name="40% - Énfasis4 5 4 3" xfId="4001"/>
    <cellStyle name="40% - Énfasis4 5 4 4" xfId="5414"/>
    <cellStyle name="40% - Énfasis4 5 5" xfId="1867"/>
    <cellStyle name="40% - Énfasis4 5 5 2" xfId="3515"/>
    <cellStyle name="40% - Énfasis4 5 5 3" xfId="5898"/>
    <cellStyle name="40% - Énfasis4 5 6" xfId="2369"/>
    <cellStyle name="40% - Énfasis4 5 6 2" xfId="4265"/>
    <cellStyle name="40% - Énfasis4 5 6 3" xfId="5678"/>
    <cellStyle name="40% - Énfasis4 5 7" xfId="3295"/>
    <cellStyle name="40% - Énfasis4 5 8" xfId="4928"/>
    <cellStyle name="40% - Énfasis4 6" xfId="1873"/>
    <cellStyle name="40% - Énfasis4 6 2" xfId="1874"/>
    <cellStyle name="40% - Énfasis4 6 2 2" xfId="2811"/>
    <cellStyle name="40% - Énfasis4 6 2 2 2" xfId="4488"/>
    <cellStyle name="40% - Énfasis4 6 2 2 3" xfId="6165"/>
    <cellStyle name="40% - Énfasis4 6 2 3" xfId="3781"/>
    <cellStyle name="40% - Énfasis4 6 2 4" xfId="5194"/>
    <cellStyle name="40% - Énfasis4 6 3" xfId="1875"/>
    <cellStyle name="40% - Énfasis4 6 3 2" xfId="3075"/>
    <cellStyle name="40% - Énfasis4 6 3 2 2" xfId="4752"/>
    <cellStyle name="40% - Énfasis4 6 3 2 3" xfId="6429"/>
    <cellStyle name="40% - Énfasis4 6 3 3" xfId="4045"/>
    <cellStyle name="40% - Énfasis4 6 3 4" xfId="5458"/>
    <cellStyle name="40% - Énfasis4 6 4" xfId="2591"/>
    <cellStyle name="40% - Énfasis4 6 4 2" xfId="3559"/>
    <cellStyle name="40% - Énfasis4 6 4 3" xfId="5942"/>
    <cellStyle name="40% - Énfasis4 6 5" xfId="2413"/>
    <cellStyle name="40% - Énfasis4 6 5 2" xfId="4309"/>
    <cellStyle name="40% - Énfasis4 6 5 3" xfId="5722"/>
    <cellStyle name="40% - Énfasis4 6 6" xfId="3339"/>
    <cellStyle name="40% - Énfasis4 6 7" xfId="4972"/>
    <cellStyle name="40% - Énfasis4 7" xfId="1876"/>
    <cellStyle name="40% - Énfasis4 7 2" xfId="1877"/>
    <cellStyle name="40% - Énfasis4 7 2 2" xfId="2855"/>
    <cellStyle name="40% - Énfasis4 7 2 2 2" xfId="4532"/>
    <cellStyle name="40% - Énfasis4 7 2 2 3" xfId="6209"/>
    <cellStyle name="40% - Énfasis4 7 2 3" xfId="3825"/>
    <cellStyle name="40% - Énfasis4 7 2 4" xfId="5238"/>
    <cellStyle name="40% - Énfasis4 7 3" xfId="1878"/>
    <cellStyle name="40% - Énfasis4 7 3 2" xfId="3119"/>
    <cellStyle name="40% - Énfasis4 7 3 2 2" xfId="4796"/>
    <cellStyle name="40% - Énfasis4 7 3 2 3" xfId="6473"/>
    <cellStyle name="40% - Énfasis4 7 3 3" xfId="4089"/>
    <cellStyle name="40% - Énfasis4 7 3 4" xfId="5502"/>
    <cellStyle name="40% - Énfasis4 7 4" xfId="2634"/>
    <cellStyle name="40% - Énfasis4 7 4 2" xfId="3603"/>
    <cellStyle name="40% - Énfasis4 7 4 3" xfId="5986"/>
    <cellStyle name="40% - Énfasis4 7 5" xfId="2457"/>
    <cellStyle name="40% - Énfasis4 7 5 2" xfId="4353"/>
    <cellStyle name="40% - Énfasis4 7 5 3" xfId="5766"/>
    <cellStyle name="40% - Énfasis4 7 6" xfId="3383"/>
    <cellStyle name="40% - Énfasis4 7 7" xfId="5016"/>
    <cellStyle name="40% - Énfasis4 8" xfId="1879"/>
    <cellStyle name="40% - Énfasis4 8 2" xfId="1880"/>
    <cellStyle name="40% - Énfasis4 8 2 2" xfId="2987"/>
    <cellStyle name="40% - Énfasis4 8 2 2 2" xfId="4664"/>
    <cellStyle name="40% - Énfasis4 8 2 2 3" xfId="6341"/>
    <cellStyle name="40% - Énfasis4 8 2 3" xfId="3957"/>
    <cellStyle name="40% - Énfasis4 8 2 4" xfId="5370"/>
    <cellStyle name="40% - Énfasis4 8 3" xfId="2723"/>
    <cellStyle name="40% - Énfasis4 8 3 2" xfId="3693"/>
    <cellStyle name="40% - Énfasis4 8 3 3" xfId="6077"/>
    <cellStyle name="40% - Énfasis4 8 4" xfId="2325"/>
    <cellStyle name="40% - Énfasis4 8 4 2" xfId="4221"/>
    <cellStyle name="40% - Énfasis4 8 4 3" xfId="5634"/>
    <cellStyle name="40% - Énfasis4 8 5" xfId="3251"/>
    <cellStyle name="40% - Énfasis4 8 6" xfId="5106"/>
    <cellStyle name="40% - Énfasis4 9" xfId="1881"/>
    <cellStyle name="40% - Énfasis4 9 2" xfId="2943"/>
    <cellStyle name="40% - Énfasis4 9 2 2" xfId="4620"/>
    <cellStyle name="40% - Énfasis4 9 2 3" xfId="6297"/>
    <cellStyle name="40% - Énfasis4 9 3" xfId="3913"/>
    <cellStyle name="40% - Énfasis4 9 4" xfId="5326"/>
    <cellStyle name="40% - Énfasis5 10" xfId="2548"/>
    <cellStyle name="40% - Énfasis5 10 2" xfId="3473"/>
    <cellStyle name="40% - Énfasis5 10 3" xfId="5856"/>
    <cellStyle name="40% - Énfasis5 11" xfId="2283"/>
    <cellStyle name="40% - Énfasis5 11 2" xfId="4179"/>
    <cellStyle name="40% - Énfasis5 11 3" xfId="5592"/>
    <cellStyle name="40% - Énfasis5 12" xfId="3209"/>
    <cellStyle name="40% - Énfasis5 13" xfId="4886"/>
    <cellStyle name="40% - Énfasis5 14" xfId="6564"/>
    <cellStyle name="40% - Énfasis5 2" xfId="207"/>
    <cellStyle name="40% - Énfasis5 2 2" xfId="208"/>
    <cellStyle name="40% - Énfasis5 2 2 2" xfId="209"/>
    <cellStyle name="40% - Énfasis5 2 2 2 2" xfId="210"/>
    <cellStyle name="40% - Énfasis5 2 2 3" xfId="211"/>
    <cellStyle name="40% - Énfasis5 2 3" xfId="212"/>
    <cellStyle name="40% - Énfasis5 2 3 2" xfId="213"/>
    <cellStyle name="40% - Énfasis5 2 3 2 2" xfId="214"/>
    <cellStyle name="40% - Énfasis5 2 3 3" xfId="215"/>
    <cellStyle name="40% - Énfasis5 2 4" xfId="216"/>
    <cellStyle name="40% - Énfasis5 2 4 2" xfId="217"/>
    <cellStyle name="40% - Énfasis5 2 4 2 2" xfId="218"/>
    <cellStyle name="40% - Énfasis5 2 4 3" xfId="219"/>
    <cellStyle name="40% - Énfasis5 2 5" xfId="220"/>
    <cellStyle name="40% - Énfasis5 2 5 2" xfId="221"/>
    <cellStyle name="40% - Énfasis5 2 6" xfId="222"/>
    <cellStyle name="40% - Énfasis5 2 7" xfId="1882"/>
    <cellStyle name="40% - Énfasis5 3" xfId="223"/>
    <cellStyle name="40% - Énfasis5 3 10" xfId="4904"/>
    <cellStyle name="40% - Énfasis5 3 2" xfId="1884"/>
    <cellStyle name="40% - Énfasis5 3 2 2" xfId="1885"/>
    <cellStyle name="40% - Énfasis5 3 2 2 2" xfId="1886"/>
    <cellStyle name="40% - Énfasis5 3 2 2 2 2" xfId="2919"/>
    <cellStyle name="40% - Énfasis5 3 2 2 2 2 2" xfId="4596"/>
    <cellStyle name="40% - Énfasis5 3 2 2 2 2 3" xfId="6273"/>
    <cellStyle name="40% - Énfasis5 3 2 2 2 3" xfId="3889"/>
    <cellStyle name="40% - Énfasis5 3 2 2 2 4" xfId="5302"/>
    <cellStyle name="40% - Énfasis5 3 2 2 3" xfId="1887"/>
    <cellStyle name="40% - Énfasis5 3 2 2 3 2" xfId="3183"/>
    <cellStyle name="40% - Énfasis5 3 2 2 3 2 2" xfId="4860"/>
    <cellStyle name="40% - Énfasis5 3 2 2 3 2 3" xfId="6537"/>
    <cellStyle name="40% - Énfasis5 3 2 2 3 3" xfId="4153"/>
    <cellStyle name="40% - Énfasis5 3 2 2 3 4" xfId="5566"/>
    <cellStyle name="40% - Énfasis5 3 2 2 4" xfId="2698"/>
    <cellStyle name="40% - Énfasis5 3 2 2 4 2" xfId="3667"/>
    <cellStyle name="40% - Énfasis5 3 2 2 4 3" xfId="6050"/>
    <cellStyle name="40% - Énfasis5 3 2 2 5" xfId="2521"/>
    <cellStyle name="40% - Énfasis5 3 2 2 5 2" xfId="4417"/>
    <cellStyle name="40% - Énfasis5 3 2 2 5 3" xfId="5830"/>
    <cellStyle name="40% - Énfasis5 3 2 2 6" xfId="3447"/>
    <cellStyle name="40% - Énfasis5 3 2 2 7" xfId="5080"/>
    <cellStyle name="40% - Énfasis5 3 2 3" xfId="1888"/>
    <cellStyle name="40% - Énfasis5 3 2 3 2" xfId="2787"/>
    <cellStyle name="40% - Énfasis5 3 2 3 2 2" xfId="4464"/>
    <cellStyle name="40% - Énfasis5 3 2 3 2 3" xfId="6141"/>
    <cellStyle name="40% - Énfasis5 3 2 3 3" xfId="3757"/>
    <cellStyle name="40% - Énfasis5 3 2 3 4" xfId="5170"/>
    <cellStyle name="40% - Énfasis5 3 2 4" xfId="1889"/>
    <cellStyle name="40% - Énfasis5 3 2 4 2" xfId="3051"/>
    <cellStyle name="40% - Énfasis5 3 2 4 2 2" xfId="4728"/>
    <cellStyle name="40% - Énfasis5 3 2 4 2 3" xfId="6405"/>
    <cellStyle name="40% - Énfasis5 3 2 4 3" xfId="4021"/>
    <cellStyle name="40% - Énfasis5 3 2 4 4" xfId="5434"/>
    <cellStyle name="40% - Énfasis5 3 2 5" xfId="2567"/>
    <cellStyle name="40% - Énfasis5 3 2 5 2" xfId="3535"/>
    <cellStyle name="40% - Énfasis5 3 2 5 3" xfId="5918"/>
    <cellStyle name="40% - Énfasis5 3 2 6" xfId="2389"/>
    <cellStyle name="40% - Énfasis5 3 2 6 2" xfId="4285"/>
    <cellStyle name="40% - Énfasis5 3 2 6 3" xfId="5698"/>
    <cellStyle name="40% - Énfasis5 3 2 7" xfId="3315"/>
    <cellStyle name="40% - Énfasis5 3 2 8" xfId="4948"/>
    <cellStyle name="40% - Énfasis5 3 3" xfId="1890"/>
    <cellStyle name="40% - Énfasis5 3 3 2" xfId="1891"/>
    <cellStyle name="40% - Énfasis5 3 3 2 2" xfId="2831"/>
    <cellStyle name="40% - Énfasis5 3 3 2 2 2" xfId="4508"/>
    <cellStyle name="40% - Énfasis5 3 3 2 2 3" xfId="6185"/>
    <cellStyle name="40% - Énfasis5 3 3 2 3" xfId="3801"/>
    <cellStyle name="40% - Énfasis5 3 3 2 4" xfId="5214"/>
    <cellStyle name="40% - Énfasis5 3 3 3" xfId="1892"/>
    <cellStyle name="40% - Énfasis5 3 3 3 2" xfId="3095"/>
    <cellStyle name="40% - Énfasis5 3 3 3 2 2" xfId="4772"/>
    <cellStyle name="40% - Énfasis5 3 3 3 2 3" xfId="6449"/>
    <cellStyle name="40% - Énfasis5 3 3 3 3" xfId="4065"/>
    <cellStyle name="40% - Énfasis5 3 3 3 4" xfId="5478"/>
    <cellStyle name="40% - Énfasis5 3 3 4" xfId="2610"/>
    <cellStyle name="40% - Énfasis5 3 3 4 2" xfId="3579"/>
    <cellStyle name="40% - Énfasis5 3 3 4 3" xfId="5962"/>
    <cellStyle name="40% - Énfasis5 3 3 5" xfId="2433"/>
    <cellStyle name="40% - Énfasis5 3 3 5 2" xfId="4329"/>
    <cellStyle name="40% - Énfasis5 3 3 5 3" xfId="5742"/>
    <cellStyle name="40% - Énfasis5 3 3 6" xfId="3359"/>
    <cellStyle name="40% - Énfasis5 3 3 7" xfId="4992"/>
    <cellStyle name="40% - Énfasis5 3 4" xfId="1893"/>
    <cellStyle name="40% - Énfasis5 3 4 2" xfId="1894"/>
    <cellStyle name="40% - Énfasis5 3 4 2 2" xfId="2875"/>
    <cellStyle name="40% - Énfasis5 3 4 2 2 2" xfId="4552"/>
    <cellStyle name="40% - Énfasis5 3 4 2 2 3" xfId="6229"/>
    <cellStyle name="40% - Énfasis5 3 4 2 3" xfId="3845"/>
    <cellStyle name="40% - Énfasis5 3 4 2 4" xfId="5258"/>
    <cellStyle name="40% - Énfasis5 3 4 3" xfId="1895"/>
    <cellStyle name="40% - Énfasis5 3 4 3 2" xfId="3139"/>
    <cellStyle name="40% - Énfasis5 3 4 3 2 2" xfId="4816"/>
    <cellStyle name="40% - Énfasis5 3 4 3 2 3" xfId="6493"/>
    <cellStyle name="40% - Énfasis5 3 4 3 3" xfId="4109"/>
    <cellStyle name="40% - Énfasis5 3 4 3 4" xfId="5522"/>
    <cellStyle name="40% - Énfasis5 3 4 4" xfId="2654"/>
    <cellStyle name="40% - Énfasis5 3 4 4 2" xfId="3623"/>
    <cellStyle name="40% - Énfasis5 3 4 4 3" xfId="6006"/>
    <cellStyle name="40% - Énfasis5 3 4 5" xfId="2477"/>
    <cellStyle name="40% - Énfasis5 3 4 5 2" xfId="4373"/>
    <cellStyle name="40% - Énfasis5 3 4 5 3" xfId="5786"/>
    <cellStyle name="40% - Énfasis5 3 4 6" xfId="3403"/>
    <cellStyle name="40% - Énfasis5 3 4 7" xfId="5036"/>
    <cellStyle name="40% - Énfasis5 3 5" xfId="1896"/>
    <cellStyle name="40% - Énfasis5 3 5 2" xfId="1897"/>
    <cellStyle name="40% - Énfasis5 3 5 2 2" xfId="3007"/>
    <cellStyle name="40% - Énfasis5 3 5 2 2 2" xfId="4684"/>
    <cellStyle name="40% - Énfasis5 3 5 2 2 3" xfId="6361"/>
    <cellStyle name="40% - Énfasis5 3 5 2 3" xfId="3977"/>
    <cellStyle name="40% - Énfasis5 3 5 2 4" xfId="5390"/>
    <cellStyle name="40% - Énfasis5 3 5 3" xfId="2744"/>
    <cellStyle name="40% - Énfasis5 3 5 3 2" xfId="3714"/>
    <cellStyle name="40% - Énfasis5 3 5 3 3" xfId="6098"/>
    <cellStyle name="40% - Énfasis5 3 5 4" xfId="2345"/>
    <cellStyle name="40% - Énfasis5 3 5 4 2" xfId="4241"/>
    <cellStyle name="40% - Énfasis5 3 5 4 3" xfId="5654"/>
    <cellStyle name="40% - Énfasis5 3 5 5" xfId="3271"/>
    <cellStyle name="40% - Énfasis5 3 5 6" xfId="5127"/>
    <cellStyle name="40% - Énfasis5 3 6" xfId="1898"/>
    <cellStyle name="40% - Énfasis5 3 6 2" xfId="2963"/>
    <cellStyle name="40% - Énfasis5 3 6 2 2" xfId="4640"/>
    <cellStyle name="40% - Énfasis5 3 6 2 3" xfId="6317"/>
    <cellStyle name="40% - Énfasis5 3 6 3" xfId="3933"/>
    <cellStyle name="40% - Énfasis5 3 6 4" xfId="5346"/>
    <cellStyle name="40% - Énfasis5 3 7" xfId="1883"/>
    <cellStyle name="40% - Énfasis5 3 7 2" xfId="3491"/>
    <cellStyle name="40% - Énfasis5 3 7 3" xfId="5874"/>
    <cellStyle name="40% - Énfasis5 3 8" xfId="2301"/>
    <cellStyle name="40% - Énfasis5 3 8 2" xfId="4197"/>
    <cellStyle name="40% - Énfasis5 3 8 3" xfId="5610"/>
    <cellStyle name="40% - Énfasis5 3 9" xfId="3227"/>
    <cellStyle name="40% - Énfasis5 4" xfId="224"/>
    <cellStyle name="40% - Énfasis5 4 10" xfId="4918"/>
    <cellStyle name="40% - Énfasis5 4 2" xfId="1900"/>
    <cellStyle name="40% - Énfasis5 4 2 2" xfId="1901"/>
    <cellStyle name="40% - Énfasis5 4 2 2 2" xfId="1902"/>
    <cellStyle name="40% - Énfasis5 4 2 2 2 2" xfId="2933"/>
    <cellStyle name="40% - Énfasis5 4 2 2 2 2 2" xfId="4610"/>
    <cellStyle name="40% - Énfasis5 4 2 2 2 2 3" xfId="6287"/>
    <cellStyle name="40% - Énfasis5 4 2 2 2 3" xfId="3903"/>
    <cellStyle name="40% - Énfasis5 4 2 2 2 4" xfId="5316"/>
    <cellStyle name="40% - Énfasis5 4 2 2 3" xfId="1903"/>
    <cellStyle name="40% - Énfasis5 4 2 2 3 2" xfId="3197"/>
    <cellStyle name="40% - Énfasis5 4 2 2 3 2 2" xfId="4874"/>
    <cellStyle name="40% - Énfasis5 4 2 2 3 2 3" xfId="6551"/>
    <cellStyle name="40% - Énfasis5 4 2 2 3 3" xfId="4167"/>
    <cellStyle name="40% - Énfasis5 4 2 2 3 4" xfId="5580"/>
    <cellStyle name="40% - Énfasis5 4 2 2 4" xfId="2712"/>
    <cellStyle name="40% - Énfasis5 4 2 2 4 2" xfId="3681"/>
    <cellStyle name="40% - Énfasis5 4 2 2 4 3" xfId="6064"/>
    <cellStyle name="40% - Énfasis5 4 2 2 5" xfId="2535"/>
    <cellStyle name="40% - Énfasis5 4 2 2 5 2" xfId="4431"/>
    <cellStyle name="40% - Énfasis5 4 2 2 5 3" xfId="5844"/>
    <cellStyle name="40% - Énfasis5 4 2 2 6" xfId="3461"/>
    <cellStyle name="40% - Énfasis5 4 2 2 7" xfId="5094"/>
    <cellStyle name="40% - Énfasis5 4 2 3" xfId="1904"/>
    <cellStyle name="40% - Énfasis5 4 2 3 2" xfId="2801"/>
    <cellStyle name="40% - Énfasis5 4 2 3 2 2" xfId="4478"/>
    <cellStyle name="40% - Énfasis5 4 2 3 2 3" xfId="6155"/>
    <cellStyle name="40% - Énfasis5 4 2 3 3" xfId="3771"/>
    <cellStyle name="40% - Énfasis5 4 2 3 4" xfId="5184"/>
    <cellStyle name="40% - Énfasis5 4 2 4" xfId="1905"/>
    <cellStyle name="40% - Énfasis5 4 2 4 2" xfId="3065"/>
    <cellStyle name="40% - Énfasis5 4 2 4 2 2" xfId="4742"/>
    <cellStyle name="40% - Énfasis5 4 2 4 2 3" xfId="6419"/>
    <cellStyle name="40% - Énfasis5 4 2 4 3" xfId="4035"/>
    <cellStyle name="40% - Énfasis5 4 2 4 4" xfId="5448"/>
    <cellStyle name="40% - Énfasis5 4 2 5" xfId="2581"/>
    <cellStyle name="40% - Énfasis5 4 2 5 2" xfId="3549"/>
    <cellStyle name="40% - Énfasis5 4 2 5 3" xfId="5932"/>
    <cellStyle name="40% - Énfasis5 4 2 6" xfId="2403"/>
    <cellStyle name="40% - Énfasis5 4 2 6 2" xfId="4299"/>
    <cellStyle name="40% - Énfasis5 4 2 6 3" xfId="5712"/>
    <cellStyle name="40% - Énfasis5 4 2 7" xfId="3329"/>
    <cellStyle name="40% - Énfasis5 4 2 8" xfId="4962"/>
    <cellStyle name="40% - Énfasis5 4 3" xfId="1906"/>
    <cellStyle name="40% - Énfasis5 4 3 2" xfId="1907"/>
    <cellStyle name="40% - Énfasis5 4 3 2 2" xfId="2845"/>
    <cellStyle name="40% - Énfasis5 4 3 2 2 2" xfId="4522"/>
    <cellStyle name="40% - Énfasis5 4 3 2 2 3" xfId="6199"/>
    <cellStyle name="40% - Énfasis5 4 3 2 3" xfId="3815"/>
    <cellStyle name="40% - Énfasis5 4 3 2 4" xfId="5228"/>
    <cellStyle name="40% - Énfasis5 4 3 3" xfId="1908"/>
    <cellStyle name="40% - Énfasis5 4 3 3 2" xfId="3109"/>
    <cellStyle name="40% - Énfasis5 4 3 3 2 2" xfId="4786"/>
    <cellStyle name="40% - Énfasis5 4 3 3 2 3" xfId="6463"/>
    <cellStyle name="40% - Énfasis5 4 3 3 3" xfId="4079"/>
    <cellStyle name="40% - Énfasis5 4 3 3 4" xfId="5492"/>
    <cellStyle name="40% - Énfasis5 4 3 4" xfId="2624"/>
    <cellStyle name="40% - Énfasis5 4 3 4 2" xfId="3593"/>
    <cellStyle name="40% - Énfasis5 4 3 4 3" xfId="5976"/>
    <cellStyle name="40% - Énfasis5 4 3 5" xfId="2447"/>
    <cellStyle name="40% - Énfasis5 4 3 5 2" xfId="4343"/>
    <cellStyle name="40% - Énfasis5 4 3 5 3" xfId="5756"/>
    <cellStyle name="40% - Énfasis5 4 3 6" xfId="3373"/>
    <cellStyle name="40% - Énfasis5 4 3 7" xfId="5006"/>
    <cellStyle name="40% - Énfasis5 4 4" xfId="1909"/>
    <cellStyle name="40% - Énfasis5 4 4 2" xfId="1910"/>
    <cellStyle name="40% - Énfasis5 4 4 2 2" xfId="2889"/>
    <cellStyle name="40% - Énfasis5 4 4 2 2 2" xfId="4566"/>
    <cellStyle name="40% - Énfasis5 4 4 2 2 3" xfId="6243"/>
    <cellStyle name="40% - Énfasis5 4 4 2 3" xfId="3859"/>
    <cellStyle name="40% - Énfasis5 4 4 2 4" xfId="5272"/>
    <cellStyle name="40% - Énfasis5 4 4 3" xfId="1911"/>
    <cellStyle name="40% - Énfasis5 4 4 3 2" xfId="3153"/>
    <cellStyle name="40% - Énfasis5 4 4 3 2 2" xfId="4830"/>
    <cellStyle name="40% - Énfasis5 4 4 3 2 3" xfId="6507"/>
    <cellStyle name="40% - Énfasis5 4 4 3 3" xfId="4123"/>
    <cellStyle name="40% - Énfasis5 4 4 3 4" xfId="5536"/>
    <cellStyle name="40% - Énfasis5 4 4 4" xfId="2668"/>
    <cellStyle name="40% - Énfasis5 4 4 4 2" xfId="3637"/>
    <cellStyle name="40% - Énfasis5 4 4 4 3" xfId="6020"/>
    <cellStyle name="40% - Énfasis5 4 4 5" xfId="2491"/>
    <cellStyle name="40% - Énfasis5 4 4 5 2" xfId="4387"/>
    <cellStyle name="40% - Énfasis5 4 4 5 3" xfId="5800"/>
    <cellStyle name="40% - Énfasis5 4 4 6" xfId="3417"/>
    <cellStyle name="40% - Énfasis5 4 4 7" xfId="5050"/>
    <cellStyle name="40% - Énfasis5 4 5" xfId="1912"/>
    <cellStyle name="40% - Énfasis5 4 5 2" xfId="1913"/>
    <cellStyle name="40% - Énfasis5 4 5 2 2" xfId="3021"/>
    <cellStyle name="40% - Énfasis5 4 5 2 2 2" xfId="4698"/>
    <cellStyle name="40% - Énfasis5 4 5 2 2 3" xfId="6375"/>
    <cellStyle name="40% - Énfasis5 4 5 2 3" xfId="3991"/>
    <cellStyle name="40% - Énfasis5 4 5 2 4" xfId="5404"/>
    <cellStyle name="40% - Énfasis5 4 5 3" xfId="2757"/>
    <cellStyle name="40% - Énfasis5 4 5 3 2" xfId="3727"/>
    <cellStyle name="40% - Énfasis5 4 5 3 3" xfId="6111"/>
    <cellStyle name="40% - Énfasis5 4 5 4" xfId="2359"/>
    <cellStyle name="40% - Énfasis5 4 5 4 2" xfId="4255"/>
    <cellStyle name="40% - Énfasis5 4 5 4 3" xfId="5668"/>
    <cellStyle name="40% - Énfasis5 4 5 5" xfId="3285"/>
    <cellStyle name="40% - Énfasis5 4 5 6" xfId="5140"/>
    <cellStyle name="40% - Énfasis5 4 6" xfId="1914"/>
    <cellStyle name="40% - Énfasis5 4 6 2" xfId="2977"/>
    <cellStyle name="40% - Énfasis5 4 6 2 2" xfId="4654"/>
    <cellStyle name="40% - Énfasis5 4 6 2 3" xfId="6331"/>
    <cellStyle name="40% - Énfasis5 4 6 3" xfId="3947"/>
    <cellStyle name="40% - Énfasis5 4 6 4" xfId="5360"/>
    <cellStyle name="40% - Énfasis5 4 7" xfId="1899"/>
    <cellStyle name="40% - Énfasis5 4 7 2" xfId="3505"/>
    <cellStyle name="40% - Énfasis5 4 7 3" xfId="5888"/>
    <cellStyle name="40% - Énfasis5 4 8" xfId="2315"/>
    <cellStyle name="40% - Énfasis5 4 8 2" xfId="4211"/>
    <cellStyle name="40% - Énfasis5 4 8 3" xfId="5624"/>
    <cellStyle name="40% - Énfasis5 4 9" xfId="3241"/>
    <cellStyle name="40% - Énfasis5 5" xfId="225"/>
    <cellStyle name="40% - Énfasis5 5 2" xfId="1916"/>
    <cellStyle name="40% - Énfasis5 5 2 2" xfId="1917"/>
    <cellStyle name="40% - Énfasis5 5 2 2 2" xfId="2901"/>
    <cellStyle name="40% - Énfasis5 5 2 2 2 2" xfId="4578"/>
    <cellStyle name="40% - Énfasis5 5 2 2 2 3" xfId="6255"/>
    <cellStyle name="40% - Énfasis5 5 2 2 3" xfId="3871"/>
    <cellStyle name="40% - Énfasis5 5 2 2 4" xfId="5284"/>
    <cellStyle name="40% - Énfasis5 5 2 3" xfId="1918"/>
    <cellStyle name="40% - Énfasis5 5 2 3 2" xfId="3165"/>
    <cellStyle name="40% - Énfasis5 5 2 3 2 2" xfId="4842"/>
    <cellStyle name="40% - Énfasis5 5 2 3 2 3" xfId="6519"/>
    <cellStyle name="40% - Énfasis5 5 2 3 3" xfId="4135"/>
    <cellStyle name="40% - Énfasis5 5 2 3 4" xfId="5548"/>
    <cellStyle name="40% - Énfasis5 5 2 4" xfId="2680"/>
    <cellStyle name="40% - Énfasis5 5 2 4 2" xfId="3649"/>
    <cellStyle name="40% - Énfasis5 5 2 4 3" xfId="6032"/>
    <cellStyle name="40% - Énfasis5 5 2 5" xfId="2503"/>
    <cellStyle name="40% - Énfasis5 5 2 5 2" xfId="4399"/>
    <cellStyle name="40% - Énfasis5 5 2 5 3" xfId="5812"/>
    <cellStyle name="40% - Énfasis5 5 2 6" xfId="3429"/>
    <cellStyle name="40% - Énfasis5 5 2 7" xfId="5062"/>
    <cellStyle name="40% - Énfasis5 5 3" xfId="1919"/>
    <cellStyle name="40% - Énfasis5 5 3 2" xfId="2769"/>
    <cellStyle name="40% - Énfasis5 5 3 2 2" xfId="4446"/>
    <cellStyle name="40% - Énfasis5 5 3 2 3" xfId="6123"/>
    <cellStyle name="40% - Énfasis5 5 3 3" xfId="3739"/>
    <cellStyle name="40% - Énfasis5 5 3 4" xfId="5152"/>
    <cellStyle name="40% - Énfasis5 5 4" xfId="1920"/>
    <cellStyle name="40% - Énfasis5 5 4 2" xfId="3033"/>
    <cellStyle name="40% - Énfasis5 5 4 2 2" xfId="4710"/>
    <cellStyle name="40% - Énfasis5 5 4 2 3" xfId="6387"/>
    <cellStyle name="40% - Énfasis5 5 4 3" xfId="4003"/>
    <cellStyle name="40% - Énfasis5 5 4 4" xfId="5416"/>
    <cellStyle name="40% - Énfasis5 5 5" xfId="1915"/>
    <cellStyle name="40% - Énfasis5 5 5 2" xfId="3517"/>
    <cellStyle name="40% - Énfasis5 5 5 3" xfId="5900"/>
    <cellStyle name="40% - Énfasis5 5 6" xfId="2371"/>
    <cellStyle name="40% - Énfasis5 5 6 2" xfId="4267"/>
    <cellStyle name="40% - Énfasis5 5 6 3" xfId="5680"/>
    <cellStyle name="40% - Énfasis5 5 7" xfId="3297"/>
    <cellStyle name="40% - Énfasis5 5 8" xfId="4930"/>
    <cellStyle name="40% - Énfasis5 6" xfId="1921"/>
    <cellStyle name="40% - Énfasis5 6 2" xfId="1922"/>
    <cellStyle name="40% - Énfasis5 6 2 2" xfId="2813"/>
    <cellStyle name="40% - Énfasis5 6 2 2 2" xfId="4490"/>
    <cellStyle name="40% - Énfasis5 6 2 2 3" xfId="6167"/>
    <cellStyle name="40% - Énfasis5 6 2 3" xfId="3783"/>
    <cellStyle name="40% - Énfasis5 6 2 4" xfId="5196"/>
    <cellStyle name="40% - Énfasis5 6 3" xfId="1923"/>
    <cellStyle name="40% - Énfasis5 6 3 2" xfId="3077"/>
    <cellStyle name="40% - Énfasis5 6 3 2 2" xfId="4754"/>
    <cellStyle name="40% - Énfasis5 6 3 2 3" xfId="6431"/>
    <cellStyle name="40% - Énfasis5 6 3 3" xfId="4047"/>
    <cellStyle name="40% - Énfasis5 6 3 4" xfId="5460"/>
    <cellStyle name="40% - Énfasis5 6 4" xfId="2593"/>
    <cellStyle name="40% - Énfasis5 6 4 2" xfId="3561"/>
    <cellStyle name="40% - Énfasis5 6 4 3" xfId="5944"/>
    <cellStyle name="40% - Énfasis5 6 5" xfId="2415"/>
    <cellStyle name="40% - Énfasis5 6 5 2" xfId="4311"/>
    <cellStyle name="40% - Énfasis5 6 5 3" xfId="5724"/>
    <cellStyle name="40% - Énfasis5 6 6" xfId="3341"/>
    <cellStyle name="40% - Énfasis5 6 7" xfId="4974"/>
    <cellStyle name="40% - Énfasis5 7" xfId="1924"/>
    <cellStyle name="40% - Énfasis5 7 2" xfId="1925"/>
    <cellStyle name="40% - Énfasis5 7 2 2" xfId="2857"/>
    <cellStyle name="40% - Énfasis5 7 2 2 2" xfId="4534"/>
    <cellStyle name="40% - Énfasis5 7 2 2 3" xfId="6211"/>
    <cellStyle name="40% - Énfasis5 7 2 3" xfId="3827"/>
    <cellStyle name="40% - Énfasis5 7 2 4" xfId="5240"/>
    <cellStyle name="40% - Énfasis5 7 3" xfId="1926"/>
    <cellStyle name="40% - Énfasis5 7 3 2" xfId="3121"/>
    <cellStyle name="40% - Énfasis5 7 3 2 2" xfId="4798"/>
    <cellStyle name="40% - Énfasis5 7 3 2 3" xfId="6475"/>
    <cellStyle name="40% - Énfasis5 7 3 3" xfId="4091"/>
    <cellStyle name="40% - Énfasis5 7 3 4" xfId="5504"/>
    <cellStyle name="40% - Énfasis5 7 4" xfId="2636"/>
    <cellStyle name="40% - Énfasis5 7 4 2" xfId="3605"/>
    <cellStyle name="40% - Énfasis5 7 4 3" xfId="5988"/>
    <cellStyle name="40% - Énfasis5 7 5" xfId="2459"/>
    <cellStyle name="40% - Énfasis5 7 5 2" xfId="4355"/>
    <cellStyle name="40% - Énfasis5 7 5 3" xfId="5768"/>
    <cellStyle name="40% - Énfasis5 7 6" xfId="3385"/>
    <cellStyle name="40% - Énfasis5 7 7" xfId="5018"/>
    <cellStyle name="40% - Énfasis5 8" xfId="1927"/>
    <cellStyle name="40% - Énfasis5 8 2" xfId="1928"/>
    <cellStyle name="40% - Énfasis5 8 2 2" xfId="2989"/>
    <cellStyle name="40% - Énfasis5 8 2 2 2" xfId="4666"/>
    <cellStyle name="40% - Énfasis5 8 2 2 3" xfId="6343"/>
    <cellStyle name="40% - Énfasis5 8 2 3" xfId="3959"/>
    <cellStyle name="40% - Énfasis5 8 2 4" xfId="5372"/>
    <cellStyle name="40% - Énfasis5 8 3" xfId="2725"/>
    <cellStyle name="40% - Énfasis5 8 3 2" xfId="3695"/>
    <cellStyle name="40% - Énfasis5 8 3 3" xfId="6079"/>
    <cellStyle name="40% - Énfasis5 8 4" xfId="2327"/>
    <cellStyle name="40% - Énfasis5 8 4 2" xfId="4223"/>
    <cellStyle name="40% - Énfasis5 8 4 3" xfId="5636"/>
    <cellStyle name="40% - Énfasis5 8 5" xfId="3253"/>
    <cellStyle name="40% - Énfasis5 8 6" xfId="5108"/>
    <cellStyle name="40% - Énfasis5 9" xfId="1929"/>
    <cellStyle name="40% - Énfasis5 9 2" xfId="2945"/>
    <cellStyle name="40% - Énfasis5 9 2 2" xfId="4622"/>
    <cellStyle name="40% - Énfasis5 9 2 3" xfId="6299"/>
    <cellStyle name="40% - Énfasis5 9 3" xfId="3915"/>
    <cellStyle name="40% - Énfasis5 9 4" xfId="5328"/>
    <cellStyle name="40% - Énfasis6 10" xfId="2550"/>
    <cellStyle name="40% - Énfasis6 10 2" xfId="3475"/>
    <cellStyle name="40% - Énfasis6 10 3" xfId="5858"/>
    <cellStyle name="40% - Énfasis6 11" xfId="2285"/>
    <cellStyle name="40% - Énfasis6 11 2" xfId="4181"/>
    <cellStyle name="40% - Énfasis6 11 3" xfId="5594"/>
    <cellStyle name="40% - Énfasis6 12" xfId="3211"/>
    <cellStyle name="40% - Énfasis6 13" xfId="4888"/>
    <cellStyle name="40% - Énfasis6 14" xfId="6566"/>
    <cellStyle name="40% - Énfasis6 2" xfId="226"/>
    <cellStyle name="40% - Énfasis6 2 2" xfId="227"/>
    <cellStyle name="40% - Énfasis6 2 2 2" xfId="228"/>
    <cellStyle name="40% - Énfasis6 2 2 2 2" xfId="229"/>
    <cellStyle name="40% - Énfasis6 2 2 3" xfId="230"/>
    <cellStyle name="40% - Énfasis6 2 3" xfId="231"/>
    <cellStyle name="40% - Énfasis6 2 3 2" xfId="232"/>
    <cellStyle name="40% - Énfasis6 2 3 2 2" xfId="233"/>
    <cellStyle name="40% - Énfasis6 2 3 3" xfId="234"/>
    <cellStyle name="40% - Énfasis6 2 4" xfId="235"/>
    <cellStyle name="40% - Énfasis6 2 4 2" xfId="236"/>
    <cellStyle name="40% - Énfasis6 2 4 2 2" xfId="237"/>
    <cellStyle name="40% - Énfasis6 2 4 3" xfId="238"/>
    <cellStyle name="40% - Énfasis6 2 5" xfId="239"/>
    <cellStyle name="40% - Énfasis6 2 5 2" xfId="240"/>
    <cellStyle name="40% - Énfasis6 2 6" xfId="241"/>
    <cellStyle name="40% - Énfasis6 2 7" xfId="1930"/>
    <cellStyle name="40% - Énfasis6 3" xfId="242"/>
    <cellStyle name="40% - Énfasis6 3 10" xfId="4906"/>
    <cellStyle name="40% - Énfasis6 3 2" xfId="1932"/>
    <cellStyle name="40% - Énfasis6 3 2 2" xfId="1933"/>
    <cellStyle name="40% - Énfasis6 3 2 2 2" xfId="1934"/>
    <cellStyle name="40% - Énfasis6 3 2 2 2 2" xfId="2921"/>
    <cellStyle name="40% - Énfasis6 3 2 2 2 2 2" xfId="4598"/>
    <cellStyle name="40% - Énfasis6 3 2 2 2 2 3" xfId="6275"/>
    <cellStyle name="40% - Énfasis6 3 2 2 2 3" xfId="3891"/>
    <cellStyle name="40% - Énfasis6 3 2 2 2 4" xfId="5304"/>
    <cellStyle name="40% - Énfasis6 3 2 2 3" xfId="1935"/>
    <cellStyle name="40% - Énfasis6 3 2 2 3 2" xfId="3185"/>
    <cellStyle name="40% - Énfasis6 3 2 2 3 2 2" xfId="4862"/>
    <cellStyle name="40% - Énfasis6 3 2 2 3 2 3" xfId="6539"/>
    <cellStyle name="40% - Énfasis6 3 2 2 3 3" xfId="4155"/>
    <cellStyle name="40% - Énfasis6 3 2 2 3 4" xfId="5568"/>
    <cellStyle name="40% - Énfasis6 3 2 2 4" xfId="2700"/>
    <cellStyle name="40% - Énfasis6 3 2 2 4 2" xfId="3669"/>
    <cellStyle name="40% - Énfasis6 3 2 2 4 3" xfId="6052"/>
    <cellStyle name="40% - Énfasis6 3 2 2 5" xfId="2523"/>
    <cellStyle name="40% - Énfasis6 3 2 2 5 2" xfId="4419"/>
    <cellStyle name="40% - Énfasis6 3 2 2 5 3" xfId="5832"/>
    <cellStyle name="40% - Énfasis6 3 2 2 6" xfId="3449"/>
    <cellStyle name="40% - Énfasis6 3 2 2 7" xfId="5082"/>
    <cellStyle name="40% - Énfasis6 3 2 3" xfId="1936"/>
    <cellStyle name="40% - Énfasis6 3 2 3 2" xfId="2789"/>
    <cellStyle name="40% - Énfasis6 3 2 3 2 2" xfId="4466"/>
    <cellStyle name="40% - Énfasis6 3 2 3 2 3" xfId="6143"/>
    <cellStyle name="40% - Énfasis6 3 2 3 3" xfId="3759"/>
    <cellStyle name="40% - Énfasis6 3 2 3 4" xfId="5172"/>
    <cellStyle name="40% - Énfasis6 3 2 4" xfId="1937"/>
    <cellStyle name="40% - Énfasis6 3 2 4 2" xfId="3053"/>
    <cellStyle name="40% - Énfasis6 3 2 4 2 2" xfId="4730"/>
    <cellStyle name="40% - Énfasis6 3 2 4 2 3" xfId="6407"/>
    <cellStyle name="40% - Énfasis6 3 2 4 3" xfId="4023"/>
    <cellStyle name="40% - Énfasis6 3 2 4 4" xfId="5436"/>
    <cellStyle name="40% - Énfasis6 3 2 5" xfId="2569"/>
    <cellStyle name="40% - Énfasis6 3 2 5 2" xfId="3537"/>
    <cellStyle name="40% - Énfasis6 3 2 5 3" xfId="5920"/>
    <cellStyle name="40% - Énfasis6 3 2 6" xfId="2391"/>
    <cellStyle name="40% - Énfasis6 3 2 6 2" xfId="4287"/>
    <cellStyle name="40% - Énfasis6 3 2 6 3" xfId="5700"/>
    <cellStyle name="40% - Énfasis6 3 2 7" xfId="3317"/>
    <cellStyle name="40% - Énfasis6 3 2 8" xfId="4950"/>
    <cellStyle name="40% - Énfasis6 3 3" xfId="1938"/>
    <cellStyle name="40% - Énfasis6 3 3 2" xfId="1939"/>
    <cellStyle name="40% - Énfasis6 3 3 2 2" xfId="2833"/>
    <cellStyle name="40% - Énfasis6 3 3 2 2 2" xfId="4510"/>
    <cellStyle name="40% - Énfasis6 3 3 2 2 3" xfId="6187"/>
    <cellStyle name="40% - Énfasis6 3 3 2 3" xfId="3803"/>
    <cellStyle name="40% - Énfasis6 3 3 2 4" xfId="5216"/>
    <cellStyle name="40% - Énfasis6 3 3 3" xfId="1940"/>
    <cellStyle name="40% - Énfasis6 3 3 3 2" xfId="3097"/>
    <cellStyle name="40% - Énfasis6 3 3 3 2 2" xfId="4774"/>
    <cellStyle name="40% - Énfasis6 3 3 3 2 3" xfId="6451"/>
    <cellStyle name="40% - Énfasis6 3 3 3 3" xfId="4067"/>
    <cellStyle name="40% - Énfasis6 3 3 3 4" xfId="5480"/>
    <cellStyle name="40% - Énfasis6 3 3 4" xfId="2612"/>
    <cellStyle name="40% - Énfasis6 3 3 4 2" xfId="3581"/>
    <cellStyle name="40% - Énfasis6 3 3 4 3" xfId="5964"/>
    <cellStyle name="40% - Énfasis6 3 3 5" xfId="2435"/>
    <cellStyle name="40% - Énfasis6 3 3 5 2" xfId="4331"/>
    <cellStyle name="40% - Énfasis6 3 3 5 3" xfId="5744"/>
    <cellStyle name="40% - Énfasis6 3 3 6" xfId="3361"/>
    <cellStyle name="40% - Énfasis6 3 3 7" xfId="4994"/>
    <cellStyle name="40% - Énfasis6 3 4" xfId="1941"/>
    <cellStyle name="40% - Énfasis6 3 4 2" xfId="1942"/>
    <cellStyle name="40% - Énfasis6 3 4 2 2" xfId="2877"/>
    <cellStyle name="40% - Énfasis6 3 4 2 2 2" xfId="4554"/>
    <cellStyle name="40% - Énfasis6 3 4 2 2 3" xfId="6231"/>
    <cellStyle name="40% - Énfasis6 3 4 2 3" xfId="3847"/>
    <cellStyle name="40% - Énfasis6 3 4 2 4" xfId="5260"/>
    <cellStyle name="40% - Énfasis6 3 4 3" xfId="1943"/>
    <cellStyle name="40% - Énfasis6 3 4 3 2" xfId="3141"/>
    <cellStyle name="40% - Énfasis6 3 4 3 2 2" xfId="4818"/>
    <cellStyle name="40% - Énfasis6 3 4 3 2 3" xfId="6495"/>
    <cellStyle name="40% - Énfasis6 3 4 3 3" xfId="4111"/>
    <cellStyle name="40% - Énfasis6 3 4 3 4" xfId="5524"/>
    <cellStyle name="40% - Énfasis6 3 4 4" xfId="2656"/>
    <cellStyle name="40% - Énfasis6 3 4 4 2" xfId="3625"/>
    <cellStyle name="40% - Énfasis6 3 4 4 3" xfId="6008"/>
    <cellStyle name="40% - Énfasis6 3 4 5" xfId="2479"/>
    <cellStyle name="40% - Énfasis6 3 4 5 2" xfId="4375"/>
    <cellStyle name="40% - Énfasis6 3 4 5 3" xfId="5788"/>
    <cellStyle name="40% - Énfasis6 3 4 6" xfId="3405"/>
    <cellStyle name="40% - Énfasis6 3 4 7" xfId="5038"/>
    <cellStyle name="40% - Énfasis6 3 5" xfId="1944"/>
    <cellStyle name="40% - Énfasis6 3 5 2" xfId="1945"/>
    <cellStyle name="40% - Énfasis6 3 5 2 2" xfId="3009"/>
    <cellStyle name="40% - Énfasis6 3 5 2 2 2" xfId="4686"/>
    <cellStyle name="40% - Énfasis6 3 5 2 2 3" xfId="6363"/>
    <cellStyle name="40% - Énfasis6 3 5 2 3" xfId="3979"/>
    <cellStyle name="40% - Énfasis6 3 5 2 4" xfId="5392"/>
    <cellStyle name="40% - Énfasis6 3 5 3" xfId="2746"/>
    <cellStyle name="40% - Énfasis6 3 5 3 2" xfId="3716"/>
    <cellStyle name="40% - Énfasis6 3 5 3 3" xfId="6100"/>
    <cellStyle name="40% - Énfasis6 3 5 4" xfId="2347"/>
    <cellStyle name="40% - Énfasis6 3 5 4 2" xfId="4243"/>
    <cellStyle name="40% - Énfasis6 3 5 4 3" xfId="5656"/>
    <cellStyle name="40% - Énfasis6 3 5 5" xfId="3273"/>
    <cellStyle name="40% - Énfasis6 3 5 6" xfId="5129"/>
    <cellStyle name="40% - Énfasis6 3 6" xfId="1946"/>
    <cellStyle name="40% - Énfasis6 3 6 2" xfId="2965"/>
    <cellStyle name="40% - Énfasis6 3 6 2 2" xfId="4642"/>
    <cellStyle name="40% - Énfasis6 3 6 2 3" xfId="6319"/>
    <cellStyle name="40% - Énfasis6 3 6 3" xfId="3935"/>
    <cellStyle name="40% - Énfasis6 3 6 4" xfId="5348"/>
    <cellStyle name="40% - Énfasis6 3 7" xfId="1931"/>
    <cellStyle name="40% - Énfasis6 3 7 2" xfId="3493"/>
    <cellStyle name="40% - Énfasis6 3 7 3" xfId="5876"/>
    <cellStyle name="40% - Énfasis6 3 8" xfId="2303"/>
    <cellStyle name="40% - Énfasis6 3 8 2" xfId="4199"/>
    <cellStyle name="40% - Énfasis6 3 8 3" xfId="5612"/>
    <cellStyle name="40% - Énfasis6 3 9" xfId="3229"/>
    <cellStyle name="40% - Énfasis6 4" xfId="243"/>
    <cellStyle name="40% - Énfasis6 4 10" xfId="4920"/>
    <cellStyle name="40% - Énfasis6 4 2" xfId="1948"/>
    <cellStyle name="40% - Énfasis6 4 2 2" xfId="1949"/>
    <cellStyle name="40% - Énfasis6 4 2 2 2" xfId="1950"/>
    <cellStyle name="40% - Énfasis6 4 2 2 2 2" xfId="2935"/>
    <cellStyle name="40% - Énfasis6 4 2 2 2 2 2" xfId="4612"/>
    <cellStyle name="40% - Énfasis6 4 2 2 2 2 3" xfId="6289"/>
    <cellStyle name="40% - Énfasis6 4 2 2 2 3" xfId="3905"/>
    <cellStyle name="40% - Énfasis6 4 2 2 2 4" xfId="5318"/>
    <cellStyle name="40% - Énfasis6 4 2 2 3" xfId="1951"/>
    <cellStyle name="40% - Énfasis6 4 2 2 3 2" xfId="3199"/>
    <cellStyle name="40% - Énfasis6 4 2 2 3 2 2" xfId="4876"/>
    <cellStyle name="40% - Énfasis6 4 2 2 3 2 3" xfId="6553"/>
    <cellStyle name="40% - Énfasis6 4 2 2 3 3" xfId="4169"/>
    <cellStyle name="40% - Énfasis6 4 2 2 3 4" xfId="5582"/>
    <cellStyle name="40% - Énfasis6 4 2 2 4" xfId="2714"/>
    <cellStyle name="40% - Énfasis6 4 2 2 4 2" xfId="3683"/>
    <cellStyle name="40% - Énfasis6 4 2 2 4 3" xfId="6066"/>
    <cellStyle name="40% - Énfasis6 4 2 2 5" xfId="2537"/>
    <cellStyle name="40% - Énfasis6 4 2 2 5 2" xfId="4433"/>
    <cellStyle name="40% - Énfasis6 4 2 2 5 3" xfId="5846"/>
    <cellStyle name="40% - Énfasis6 4 2 2 6" xfId="3463"/>
    <cellStyle name="40% - Énfasis6 4 2 2 7" xfId="5096"/>
    <cellStyle name="40% - Énfasis6 4 2 3" xfId="1952"/>
    <cellStyle name="40% - Énfasis6 4 2 3 2" xfId="2803"/>
    <cellStyle name="40% - Énfasis6 4 2 3 2 2" xfId="4480"/>
    <cellStyle name="40% - Énfasis6 4 2 3 2 3" xfId="6157"/>
    <cellStyle name="40% - Énfasis6 4 2 3 3" xfId="3773"/>
    <cellStyle name="40% - Énfasis6 4 2 3 4" xfId="5186"/>
    <cellStyle name="40% - Énfasis6 4 2 4" xfId="1953"/>
    <cellStyle name="40% - Énfasis6 4 2 4 2" xfId="3067"/>
    <cellStyle name="40% - Énfasis6 4 2 4 2 2" xfId="4744"/>
    <cellStyle name="40% - Énfasis6 4 2 4 2 3" xfId="6421"/>
    <cellStyle name="40% - Énfasis6 4 2 4 3" xfId="4037"/>
    <cellStyle name="40% - Énfasis6 4 2 4 4" xfId="5450"/>
    <cellStyle name="40% - Énfasis6 4 2 5" xfId="2583"/>
    <cellStyle name="40% - Énfasis6 4 2 5 2" xfId="3551"/>
    <cellStyle name="40% - Énfasis6 4 2 5 3" xfId="5934"/>
    <cellStyle name="40% - Énfasis6 4 2 6" xfId="2405"/>
    <cellStyle name="40% - Énfasis6 4 2 6 2" xfId="4301"/>
    <cellStyle name="40% - Énfasis6 4 2 6 3" xfId="5714"/>
    <cellStyle name="40% - Énfasis6 4 2 7" xfId="3331"/>
    <cellStyle name="40% - Énfasis6 4 2 8" xfId="4964"/>
    <cellStyle name="40% - Énfasis6 4 3" xfId="1954"/>
    <cellStyle name="40% - Énfasis6 4 3 2" xfId="1955"/>
    <cellStyle name="40% - Énfasis6 4 3 2 2" xfId="2847"/>
    <cellStyle name="40% - Énfasis6 4 3 2 2 2" xfId="4524"/>
    <cellStyle name="40% - Énfasis6 4 3 2 2 3" xfId="6201"/>
    <cellStyle name="40% - Énfasis6 4 3 2 3" xfId="3817"/>
    <cellStyle name="40% - Énfasis6 4 3 2 4" xfId="5230"/>
    <cellStyle name="40% - Énfasis6 4 3 3" xfId="1956"/>
    <cellStyle name="40% - Énfasis6 4 3 3 2" xfId="3111"/>
    <cellStyle name="40% - Énfasis6 4 3 3 2 2" xfId="4788"/>
    <cellStyle name="40% - Énfasis6 4 3 3 2 3" xfId="6465"/>
    <cellStyle name="40% - Énfasis6 4 3 3 3" xfId="4081"/>
    <cellStyle name="40% - Énfasis6 4 3 3 4" xfId="5494"/>
    <cellStyle name="40% - Énfasis6 4 3 4" xfId="2626"/>
    <cellStyle name="40% - Énfasis6 4 3 4 2" xfId="3595"/>
    <cellStyle name="40% - Énfasis6 4 3 4 3" xfId="5978"/>
    <cellStyle name="40% - Énfasis6 4 3 5" xfId="2449"/>
    <cellStyle name="40% - Énfasis6 4 3 5 2" xfId="4345"/>
    <cellStyle name="40% - Énfasis6 4 3 5 3" xfId="5758"/>
    <cellStyle name="40% - Énfasis6 4 3 6" xfId="3375"/>
    <cellStyle name="40% - Énfasis6 4 3 7" xfId="5008"/>
    <cellStyle name="40% - Énfasis6 4 4" xfId="1957"/>
    <cellStyle name="40% - Énfasis6 4 4 2" xfId="1958"/>
    <cellStyle name="40% - Énfasis6 4 4 2 2" xfId="2891"/>
    <cellStyle name="40% - Énfasis6 4 4 2 2 2" xfId="4568"/>
    <cellStyle name="40% - Énfasis6 4 4 2 2 3" xfId="6245"/>
    <cellStyle name="40% - Énfasis6 4 4 2 3" xfId="3861"/>
    <cellStyle name="40% - Énfasis6 4 4 2 4" xfId="5274"/>
    <cellStyle name="40% - Énfasis6 4 4 3" xfId="1959"/>
    <cellStyle name="40% - Énfasis6 4 4 3 2" xfId="3155"/>
    <cellStyle name="40% - Énfasis6 4 4 3 2 2" xfId="4832"/>
    <cellStyle name="40% - Énfasis6 4 4 3 2 3" xfId="6509"/>
    <cellStyle name="40% - Énfasis6 4 4 3 3" xfId="4125"/>
    <cellStyle name="40% - Énfasis6 4 4 3 4" xfId="5538"/>
    <cellStyle name="40% - Énfasis6 4 4 4" xfId="2670"/>
    <cellStyle name="40% - Énfasis6 4 4 4 2" xfId="3639"/>
    <cellStyle name="40% - Énfasis6 4 4 4 3" xfId="6022"/>
    <cellStyle name="40% - Énfasis6 4 4 5" xfId="2493"/>
    <cellStyle name="40% - Énfasis6 4 4 5 2" xfId="4389"/>
    <cellStyle name="40% - Énfasis6 4 4 5 3" xfId="5802"/>
    <cellStyle name="40% - Énfasis6 4 4 6" xfId="3419"/>
    <cellStyle name="40% - Énfasis6 4 4 7" xfId="5052"/>
    <cellStyle name="40% - Énfasis6 4 5" xfId="1960"/>
    <cellStyle name="40% - Énfasis6 4 5 2" xfId="1961"/>
    <cellStyle name="40% - Énfasis6 4 5 2 2" xfId="3023"/>
    <cellStyle name="40% - Énfasis6 4 5 2 2 2" xfId="4700"/>
    <cellStyle name="40% - Énfasis6 4 5 2 2 3" xfId="6377"/>
    <cellStyle name="40% - Énfasis6 4 5 2 3" xfId="3993"/>
    <cellStyle name="40% - Énfasis6 4 5 2 4" xfId="5406"/>
    <cellStyle name="40% - Énfasis6 4 5 3" xfId="2759"/>
    <cellStyle name="40% - Énfasis6 4 5 3 2" xfId="3729"/>
    <cellStyle name="40% - Énfasis6 4 5 3 3" xfId="6113"/>
    <cellStyle name="40% - Énfasis6 4 5 4" xfId="2361"/>
    <cellStyle name="40% - Énfasis6 4 5 4 2" xfId="4257"/>
    <cellStyle name="40% - Énfasis6 4 5 4 3" xfId="5670"/>
    <cellStyle name="40% - Énfasis6 4 5 5" xfId="3287"/>
    <cellStyle name="40% - Énfasis6 4 5 6" xfId="5142"/>
    <cellStyle name="40% - Énfasis6 4 6" xfId="1962"/>
    <cellStyle name="40% - Énfasis6 4 6 2" xfId="2979"/>
    <cellStyle name="40% - Énfasis6 4 6 2 2" xfId="4656"/>
    <cellStyle name="40% - Énfasis6 4 6 2 3" xfId="6333"/>
    <cellStyle name="40% - Énfasis6 4 6 3" xfId="3949"/>
    <cellStyle name="40% - Énfasis6 4 6 4" xfId="5362"/>
    <cellStyle name="40% - Énfasis6 4 7" xfId="1947"/>
    <cellStyle name="40% - Énfasis6 4 7 2" xfId="3507"/>
    <cellStyle name="40% - Énfasis6 4 7 3" xfId="5890"/>
    <cellStyle name="40% - Énfasis6 4 8" xfId="2317"/>
    <cellStyle name="40% - Énfasis6 4 8 2" xfId="4213"/>
    <cellStyle name="40% - Énfasis6 4 8 3" xfId="5626"/>
    <cellStyle name="40% - Énfasis6 4 9" xfId="3243"/>
    <cellStyle name="40% - Énfasis6 5" xfId="244"/>
    <cellStyle name="40% - Énfasis6 5 2" xfId="1964"/>
    <cellStyle name="40% - Énfasis6 5 2 2" xfId="1965"/>
    <cellStyle name="40% - Énfasis6 5 2 2 2" xfId="2903"/>
    <cellStyle name="40% - Énfasis6 5 2 2 2 2" xfId="4580"/>
    <cellStyle name="40% - Énfasis6 5 2 2 2 3" xfId="6257"/>
    <cellStyle name="40% - Énfasis6 5 2 2 3" xfId="3873"/>
    <cellStyle name="40% - Énfasis6 5 2 2 4" xfId="5286"/>
    <cellStyle name="40% - Énfasis6 5 2 3" xfId="1966"/>
    <cellStyle name="40% - Énfasis6 5 2 3 2" xfId="3167"/>
    <cellStyle name="40% - Énfasis6 5 2 3 2 2" xfId="4844"/>
    <cellStyle name="40% - Énfasis6 5 2 3 2 3" xfId="6521"/>
    <cellStyle name="40% - Énfasis6 5 2 3 3" xfId="4137"/>
    <cellStyle name="40% - Énfasis6 5 2 3 4" xfId="5550"/>
    <cellStyle name="40% - Énfasis6 5 2 4" xfId="2682"/>
    <cellStyle name="40% - Énfasis6 5 2 4 2" xfId="3651"/>
    <cellStyle name="40% - Énfasis6 5 2 4 3" xfId="6034"/>
    <cellStyle name="40% - Énfasis6 5 2 5" xfId="2505"/>
    <cellStyle name="40% - Énfasis6 5 2 5 2" xfId="4401"/>
    <cellStyle name="40% - Énfasis6 5 2 5 3" xfId="5814"/>
    <cellStyle name="40% - Énfasis6 5 2 6" xfId="3431"/>
    <cellStyle name="40% - Énfasis6 5 2 7" xfId="5064"/>
    <cellStyle name="40% - Énfasis6 5 3" xfId="1967"/>
    <cellStyle name="40% - Énfasis6 5 3 2" xfId="2771"/>
    <cellStyle name="40% - Énfasis6 5 3 2 2" xfId="4448"/>
    <cellStyle name="40% - Énfasis6 5 3 2 3" xfId="6125"/>
    <cellStyle name="40% - Énfasis6 5 3 3" xfId="3741"/>
    <cellStyle name="40% - Énfasis6 5 3 4" xfId="5154"/>
    <cellStyle name="40% - Énfasis6 5 4" xfId="1968"/>
    <cellStyle name="40% - Énfasis6 5 4 2" xfId="3035"/>
    <cellStyle name="40% - Énfasis6 5 4 2 2" xfId="4712"/>
    <cellStyle name="40% - Énfasis6 5 4 2 3" xfId="6389"/>
    <cellStyle name="40% - Énfasis6 5 4 3" xfId="4005"/>
    <cellStyle name="40% - Énfasis6 5 4 4" xfId="5418"/>
    <cellStyle name="40% - Énfasis6 5 5" xfId="1963"/>
    <cellStyle name="40% - Énfasis6 5 5 2" xfId="3519"/>
    <cellStyle name="40% - Énfasis6 5 5 3" xfId="5902"/>
    <cellStyle name="40% - Énfasis6 5 6" xfId="2373"/>
    <cellStyle name="40% - Énfasis6 5 6 2" xfId="4269"/>
    <cellStyle name="40% - Énfasis6 5 6 3" xfId="5682"/>
    <cellStyle name="40% - Énfasis6 5 7" xfId="3299"/>
    <cellStyle name="40% - Énfasis6 5 8" xfId="4932"/>
    <cellStyle name="40% - Énfasis6 6" xfId="1969"/>
    <cellStyle name="40% - Énfasis6 6 2" xfId="1970"/>
    <cellStyle name="40% - Énfasis6 6 2 2" xfId="2815"/>
    <cellStyle name="40% - Énfasis6 6 2 2 2" xfId="4492"/>
    <cellStyle name="40% - Énfasis6 6 2 2 3" xfId="6169"/>
    <cellStyle name="40% - Énfasis6 6 2 3" xfId="3785"/>
    <cellStyle name="40% - Énfasis6 6 2 4" xfId="5198"/>
    <cellStyle name="40% - Énfasis6 6 3" xfId="1971"/>
    <cellStyle name="40% - Énfasis6 6 3 2" xfId="3079"/>
    <cellStyle name="40% - Énfasis6 6 3 2 2" xfId="4756"/>
    <cellStyle name="40% - Énfasis6 6 3 2 3" xfId="6433"/>
    <cellStyle name="40% - Énfasis6 6 3 3" xfId="4049"/>
    <cellStyle name="40% - Énfasis6 6 3 4" xfId="5462"/>
    <cellStyle name="40% - Énfasis6 6 4" xfId="2595"/>
    <cellStyle name="40% - Énfasis6 6 4 2" xfId="3563"/>
    <cellStyle name="40% - Énfasis6 6 4 3" xfId="5946"/>
    <cellStyle name="40% - Énfasis6 6 5" xfId="2417"/>
    <cellStyle name="40% - Énfasis6 6 5 2" xfId="4313"/>
    <cellStyle name="40% - Énfasis6 6 5 3" xfId="5726"/>
    <cellStyle name="40% - Énfasis6 6 6" xfId="3343"/>
    <cellStyle name="40% - Énfasis6 6 7" xfId="4976"/>
    <cellStyle name="40% - Énfasis6 7" xfId="1972"/>
    <cellStyle name="40% - Énfasis6 7 2" xfId="1973"/>
    <cellStyle name="40% - Énfasis6 7 2 2" xfId="2859"/>
    <cellStyle name="40% - Énfasis6 7 2 2 2" xfId="4536"/>
    <cellStyle name="40% - Énfasis6 7 2 2 3" xfId="6213"/>
    <cellStyle name="40% - Énfasis6 7 2 3" xfId="3829"/>
    <cellStyle name="40% - Énfasis6 7 2 4" xfId="5242"/>
    <cellStyle name="40% - Énfasis6 7 3" xfId="1974"/>
    <cellStyle name="40% - Énfasis6 7 3 2" xfId="3123"/>
    <cellStyle name="40% - Énfasis6 7 3 2 2" xfId="4800"/>
    <cellStyle name="40% - Énfasis6 7 3 2 3" xfId="6477"/>
    <cellStyle name="40% - Énfasis6 7 3 3" xfId="4093"/>
    <cellStyle name="40% - Énfasis6 7 3 4" xfId="5506"/>
    <cellStyle name="40% - Énfasis6 7 4" xfId="2638"/>
    <cellStyle name="40% - Énfasis6 7 4 2" xfId="3607"/>
    <cellStyle name="40% - Énfasis6 7 4 3" xfId="5990"/>
    <cellStyle name="40% - Énfasis6 7 5" xfId="2461"/>
    <cellStyle name="40% - Énfasis6 7 5 2" xfId="4357"/>
    <cellStyle name="40% - Énfasis6 7 5 3" xfId="5770"/>
    <cellStyle name="40% - Énfasis6 7 6" xfId="3387"/>
    <cellStyle name="40% - Énfasis6 7 7" xfId="5020"/>
    <cellStyle name="40% - Énfasis6 8" xfId="1975"/>
    <cellStyle name="40% - Énfasis6 8 2" xfId="1976"/>
    <cellStyle name="40% - Énfasis6 8 2 2" xfId="2991"/>
    <cellStyle name="40% - Énfasis6 8 2 2 2" xfId="4668"/>
    <cellStyle name="40% - Énfasis6 8 2 2 3" xfId="6345"/>
    <cellStyle name="40% - Énfasis6 8 2 3" xfId="3961"/>
    <cellStyle name="40% - Énfasis6 8 2 4" xfId="5374"/>
    <cellStyle name="40% - Énfasis6 8 3" xfId="2727"/>
    <cellStyle name="40% - Énfasis6 8 3 2" xfId="3697"/>
    <cellStyle name="40% - Énfasis6 8 3 3" xfId="6081"/>
    <cellStyle name="40% - Énfasis6 8 4" xfId="2329"/>
    <cellStyle name="40% - Énfasis6 8 4 2" xfId="4225"/>
    <cellStyle name="40% - Énfasis6 8 4 3" xfId="5638"/>
    <cellStyle name="40% - Énfasis6 8 5" xfId="3255"/>
    <cellStyle name="40% - Énfasis6 8 6" xfId="5110"/>
    <cellStyle name="40% - Énfasis6 9" xfId="1977"/>
    <cellStyle name="40% - Énfasis6 9 2" xfId="2947"/>
    <cellStyle name="40% - Énfasis6 9 2 2" xfId="4624"/>
    <cellStyle name="40% - Énfasis6 9 2 3" xfId="6301"/>
    <cellStyle name="40% - Énfasis6 9 3" xfId="3917"/>
    <cellStyle name="40% - Énfasis6 9 4" xfId="5330"/>
    <cellStyle name="5 indents" xfId="245"/>
    <cellStyle name="60% - Accent1" xfId="1300"/>
    <cellStyle name="60% - Accent1 2" xfId="1301"/>
    <cellStyle name="60% - Accent2" xfId="1302"/>
    <cellStyle name="60% - Accent2 2" xfId="1303"/>
    <cellStyle name="60% - Accent3" xfId="1304"/>
    <cellStyle name="60% - Accent3 2" xfId="1305"/>
    <cellStyle name="60% - Accent4" xfId="1306"/>
    <cellStyle name="60% - Accent4 2" xfId="1307"/>
    <cellStyle name="60% - Accent5" xfId="1308"/>
    <cellStyle name="60% - Accent5 2" xfId="1309"/>
    <cellStyle name="60% - Accent6" xfId="1310"/>
    <cellStyle name="60% - Accent6 2" xfId="1311"/>
    <cellStyle name="60% - Énfasis1 2" xfId="246"/>
    <cellStyle name="60% - Énfasis1 2 2" xfId="1978"/>
    <cellStyle name="60% - Énfasis1 3" xfId="247"/>
    <cellStyle name="60% - Énfasis1 3 2" xfId="1979"/>
    <cellStyle name="60% - Énfasis1 4" xfId="248"/>
    <cellStyle name="60% - Énfasis1 5" xfId="249"/>
    <cellStyle name="60% - Énfasis2 2" xfId="250"/>
    <cellStyle name="60% - Énfasis2 2 2" xfId="1980"/>
    <cellStyle name="60% - Énfasis2 3" xfId="251"/>
    <cellStyle name="60% - Énfasis2 3 2" xfId="1981"/>
    <cellStyle name="60% - Énfasis2 4" xfId="252"/>
    <cellStyle name="60% - Énfasis2 5" xfId="253"/>
    <cellStyle name="60% - Énfasis3 2" xfId="254"/>
    <cellStyle name="60% - Énfasis3 2 2" xfId="1982"/>
    <cellStyle name="60% - Énfasis3 3" xfId="255"/>
    <cellStyle name="60% - Énfasis3 3 2" xfId="1983"/>
    <cellStyle name="60% - Énfasis3 4" xfId="256"/>
    <cellStyle name="60% - Énfasis3 5" xfId="257"/>
    <cellStyle name="60% - Énfasis4 2" xfId="258"/>
    <cellStyle name="60% - Énfasis4 2 2" xfId="1984"/>
    <cellStyle name="60% - Énfasis4 3" xfId="259"/>
    <cellStyle name="60% - Énfasis4 3 2" xfId="1985"/>
    <cellStyle name="60% - Énfasis4 4" xfId="260"/>
    <cellStyle name="60% - Énfasis4 5" xfId="261"/>
    <cellStyle name="60% - Énfasis5 2" xfId="262"/>
    <cellStyle name="60% - Énfasis5 2 2" xfId="1986"/>
    <cellStyle name="60% - Énfasis5 3" xfId="263"/>
    <cellStyle name="60% - Énfasis5 3 2" xfId="1987"/>
    <cellStyle name="60% - Énfasis5 4" xfId="264"/>
    <cellStyle name="60% - Énfasis5 5" xfId="265"/>
    <cellStyle name="60% - Énfasis6 2" xfId="266"/>
    <cellStyle name="60% - Énfasis6 2 2" xfId="1988"/>
    <cellStyle name="60% - Énfasis6 3" xfId="267"/>
    <cellStyle name="60% - Énfasis6 3 2" xfId="1989"/>
    <cellStyle name="60% - Énfasis6 4" xfId="268"/>
    <cellStyle name="60% - Énfasis6 5" xfId="269"/>
    <cellStyle name="Accent1" xfId="1312"/>
    <cellStyle name="Accent1 2" xfId="1313"/>
    <cellStyle name="Accent2" xfId="1314"/>
    <cellStyle name="Accent2 2" xfId="1315"/>
    <cellStyle name="Accent3" xfId="1316"/>
    <cellStyle name="Accent3 2" xfId="1317"/>
    <cellStyle name="Accent4" xfId="1318"/>
    <cellStyle name="Accent4 2" xfId="1319"/>
    <cellStyle name="Accent5" xfId="1320"/>
    <cellStyle name="Accent5 2" xfId="1321"/>
    <cellStyle name="Accent6" xfId="1322"/>
    <cellStyle name="Accent6 2" xfId="1323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4"/>
    <cellStyle name="Bad 2" xfId="1325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90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91"/>
    <cellStyle name="Cabe‡alho 1" xfId="349"/>
    <cellStyle name="Cabe‡alho 2" xfId="350"/>
    <cellStyle name="Cabecera 1" xfId="351"/>
    <cellStyle name="Cabecera 2" xfId="352"/>
    <cellStyle name="Calculation" xfId="1326"/>
    <cellStyle name="Calculation 2" xfId="1327"/>
    <cellStyle name="Cálculo 2" xfId="353"/>
    <cellStyle name="Cálculo 2 2" xfId="1992"/>
    <cellStyle name="Cálculo 3" xfId="354"/>
    <cellStyle name="Cálculo 3 2" xfId="1993"/>
    <cellStyle name="Cálculo 4" xfId="355"/>
    <cellStyle name="Cálculo 5" xfId="356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4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5"/>
    <cellStyle name="Check Cell" xfId="1328"/>
    <cellStyle name="Check Cell 2" xfId="1329"/>
    <cellStyle name="Clive" xfId="1996"/>
    <cellStyle name="Clive 2" xfId="1997"/>
    <cellStyle name="Clive 3" xfId="1998"/>
    <cellStyle name="Clive 4" xfId="1999"/>
    <cellStyle name="Clive 5" xfId="2000"/>
    <cellStyle name="Clive 6" xfId="2001"/>
    <cellStyle name="Clive 7" xfId="2002"/>
    <cellStyle name="Clive 8" xfId="2003"/>
    <cellStyle name="Clive 9" xfId="2004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30"/>
    <cellStyle name="Comma 2 2" xfId="1331"/>
    <cellStyle name="Comma 3" xfId="1332"/>
    <cellStyle name="Comma 3 2" xfId="1333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5"/>
    <cellStyle name="données" xfId="521"/>
    <cellStyle name="donnéesbord" xfId="522"/>
    <cellStyle name="Encabezado 1" xfId="2271" builtinId="16" customBuiltin="1"/>
    <cellStyle name="Encabezado 4" xfId="1397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6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 2" xfId="595"/>
    <cellStyle name="Énfasis1 2 2" xfId="2007"/>
    <cellStyle name="Énfasis1 3" xfId="596"/>
    <cellStyle name="Énfasis1 3 2" xfId="2008"/>
    <cellStyle name="Énfasis1 4" xfId="597"/>
    <cellStyle name="Énfasis1 5" xfId="598"/>
    <cellStyle name="Énfasis2 2" xfId="599"/>
    <cellStyle name="Énfasis2 2 2" xfId="2009"/>
    <cellStyle name="Énfasis2 3" xfId="600"/>
    <cellStyle name="Énfasis2 3 2" xfId="2010"/>
    <cellStyle name="Énfasis2 4" xfId="601"/>
    <cellStyle name="Énfasis2 5" xfId="602"/>
    <cellStyle name="Énfasis3 2" xfId="603"/>
    <cellStyle name="Énfasis3 2 2" xfId="2011"/>
    <cellStyle name="Énfasis3 3" xfId="604"/>
    <cellStyle name="Énfasis3 3 2" xfId="2012"/>
    <cellStyle name="Énfasis3 4" xfId="605"/>
    <cellStyle name="Énfasis3 5" xfId="606"/>
    <cellStyle name="Énfasis4 2" xfId="607"/>
    <cellStyle name="Énfasis4 2 2" xfId="2013"/>
    <cellStyle name="Énfasis4 3" xfId="608"/>
    <cellStyle name="Énfasis4 3 2" xfId="2014"/>
    <cellStyle name="Énfasis4 4" xfId="609"/>
    <cellStyle name="Énfasis4 5" xfId="610"/>
    <cellStyle name="Énfasis5 2" xfId="611"/>
    <cellStyle name="Énfasis5 2 2" xfId="2015"/>
    <cellStyle name="Énfasis5 3" xfId="612"/>
    <cellStyle name="Énfasis5 3 2" xfId="2016"/>
    <cellStyle name="Énfasis5 4" xfId="613"/>
    <cellStyle name="Énfasis5 5" xfId="614"/>
    <cellStyle name="Énfasis6 2" xfId="615"/>
    <cellStyle name="Énfasis6 2 2" xfId="2017"/>
    <cellStyle name="Énfasis6 3" xfId="616"/>
    <cellStyle name="Énfasis6 3 2" xfId="2018"/>
    <cellStyle name="Énfasis6 4" xfId="617"/>
    <cellStyle name="Énfasis6 5" xfId="618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9"/>
    <cellStyle name="Estilo 1" xfId="691"/>
    <cellStyle name="Euro" xfId="692"/>
    <cellStyle name="Euro 2" xfId="693"/>
    <cellStyle name="Euro 2 2" xfId="694"/>
    <cellStyle name="Euro 2 3" xfId="1334"/>
    <cellStyle name="Euro 2 4" xfId="2020"/>
    <cellStyle name="Euro 3" xfId="695"/>
    <cellStyle name="Euro 3 2" xfId="696"/>
    <cellStyle name="Euro 3 3" xfId="697"/>
    <cellStyle name="Euro 3 4" xfId="1335"/>
    <cellStyle name="Euro 4" xfId="698"/>
    <cellStyle name="Euro 4 2" xfId="699"/>
    <cellStyle name="Euro 4 3" xfId="1336"/>
    <cellStyle name="Euro 5" xfId="700"/>
    <cellStyle name="Euro 5 2" xfId="701"/>
    <cellStyle name="Euro 6" xfId="702"/>
    <cellStyle name="Euro_Movimientos del mes de agosto" xfId="1337"/>
    <cellStyle name="Excel.Chart" xfId="703"/>
    <cellStyle name="Explanatory Text" xfId="1338"/>
    <cellStyle name="Explanatory Text 2" xfId="1339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40"/>
    <cellStyle name="Good" xfId="1341"/>
    <cellStyle name="Good 2" xfId="1342"/>
    <cellStyle name="Grey" xfId="717"/>
    <cellStyle name="Heading 1" xfId="718"/>
    <cellStyle name="Heading 1 2" xfId="1344"/>
    <cellStyle name="Heading 1 3" xfId="1343"/>
    <cellStyle name="Heading 2" xfId="719"/>
    <cellStyle name="Heading 2 2" xfId="1346"/>
    <cellStyle name="Heading 2 3" xfId="1345"/>
    <cellStyle name="Heading 3" xfId="1347"/>
    <cellStyle name="Heading 3 2" xfId="1348"/>
    <cellStyle name="Heading 4" xfId="1349"/>
    <cellStyle name="Heading 4 2" xfId="1350"/>
    <cellStyle name="HEADING1" xfId="720"/>
    <cellStyle name="HEADING2" xfId="721"/>
    <cellStyle name="Hipervínculo" xfId="8"/>
    <cellStyle name="Hipervínculo 2" xfId="722"/>
    <cellStyle name="Hipervínculo 2 2" xfId="2022"/>
    <cellStyle name="Hipervínculo 2 3" xfId="2021"/>
    <cellStyle name="Hyperlink seguido_NFGC_SPE_1995_2003" xfId="723"/>
    <cellStyle name="Hyperlink_Real revised NA, July 11 2003" xfId="724"/>
    <cellStyle name="imf-one decimal" xfId="725"/>
    <cellStyle name="imf-one decimal 2" xfId="2023"/>
    <cellStyle name="imf-zero decimal" xfId="726"/>
    <cellStyle name="imf-zero decimal 2" xfId="2024"/>
    <cellStyle name="Incorrecto 2" xfId="727"/>
    <cellStyle name="Incorrecto 2 2" xfId="2025"/>
    <cellStyle name="Incorrecto 3" xfId="728"/>
    <cellStyle name="Incorrecto 3 2" xfId="2026"/>
    <cellStyle name="Incorrecto 4" xfId="729"/>
    <cellStyle name="Incorrecto 5" xfId="730"/>
    <cellStyle name="Input" xfId="1351"/>
    <cellStyle name="Input [yellow]" xfId="731"/>
    <cellStyle name="Input 2" xfId="1352"/>
    <cellStyle name="jo[" xfId="732"/>
    <cellStyle name="Linea horizontal" xfId="733"/>
    <cellStyle name="Linked Cell" xfId="1353"/>
    <cellStyle name="Linked Cell 2" xfId="1354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2028"/>
    <cellStyle name="Millares 2 2" xfId="759"/>
    <cellStyle name="Millares 2 2 10" xfId="760"/>
    <cellStyle name="Millares 2 2 2" xfId="761"/>
    <cellStyle name="Millares 2 2 2 2" xfId="1392"/>
    <cellStyle name="Millares 2 2 2 3" xfId="2029"/>
    <cellStyle name="Millares 2 2 3" xfId="1355"/>
    <cellStyle name="Millares 2 3" xfId="762"/>
    <cellStyle name="Millares 2 3 2" xfId="763"/>
    <cellStyle name="Millares 2 3 3" xfId="764"/>
    <cellStyle name="Millares 2 3 4" xfId="2030"/>
    <cellStyle name="Millares 2 4" xfId="765"/>
    <cellStyle name="Millares 2 5" xfId="766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2031"/>
    <cellStyle name="Millares 3 11" xfId="779"/>
    <cellStyle name="Millares 3 11 2" xfId="2032"/>
    <cellStyle name="Millares 3 12" xfId="1356"/>
    <cellStyle name="Millares 3 12 2" xfId="2033"/>
    <cellStyle name="Millares 3 13" xfId="1390"/>
    <cellStyle name="Millares 3 2" xfId="780"/>
    <cellStyle name="Millares 3 2 2" xfId="1393"/>
    <cellStyle name="Millares 3 3" xfId="781"/>
    <cellStyle name="Millares 3 3 2" xfId="2034"/>
    <cellStyle name="Millares 3 4" xfId="782"/>
    <cellStyle name="Millares 3 4 2" xfId="2035"/>
    <cellStyle name="Millares 3 5" xfId="783"/>
    <cellStyle name="Millares 3 5 2" xfId="2036"/>
    <cellStyle name="Millares 3 6" xfId="784"/>
    <cellStyle name="Millares 3 6 2" xfId="2037"/>
    <cellStyle name="Millares 3 7" xfId="785"/>
    <cellStyle name="Millares 3 7 2" xfId="2038"/>
    <cellStyle name="Millares 3 8" xfId="786"/>
    <cellStyle name="Millares 3 8 2" xfId="2039"/>
    <cellStyle name="Millares 3 9" xfId="787"/>
    <cellStyle name="Millares 3 9 2" xfId="2040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42"/>
    <cellStyle name="Millares 4 3" xfId="804"/>
    <cellStyle name="Millares 4 3 2" xfId="805"/>
    <cellStyle name="Millares 4 3 2 2" xfId="806"/>
    <cellStyle name="Millares 4 3 3" xfId="807"/>
    <cellStyle name="Millares 4 3 4" xfId="2043"/>
    <cellStyle name="Millares 4 4" xfId="808"/>
    <cellStyle name="Millares 4 4 2" xfId="809"/>
    <cellStyle name="Millares 4 5" xfId="810"/>
    <cellStyle name="Millares 4 6" xfId="1357"/>
    <cellStyle name="Millares 4 7" xfId="2041"/>
    <cellStyle name="Millares 40" xfId="811"/>
    <cellStyle name="Millares 41" xfId="1394"/>
    <cellStyle name="Millares 42" xfId="2027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45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8"/>
    <cellStyle name="Millares 5 7" xfId="2044"/>
    <cellStyle name="Millares 6" xfId="824"/>
    <cellStyle name="Millares 6 2" xfId="825"/>
    <cellStyle name="Millares 6 2 2" xfId="826"/>
    <cellStyle name="Millares 6 3" xfId="827"/>
    <cellStyle name="Millares 6 4" xfId="1391"/>
    <cellStyle name="Millares 6 5" xfId="2046"/>
    <cellStyle name="Millares 7" xfId="828"/>
    <cellStyle name="Millares 7 2" xfId="829"/>
    <cellStyle name="Millares 7 2 2" xfId="4435"/>
    <cellStyle name="Millares 7 2 3" xfId="6068"/>
    <cellStyle name="Millares 7 3" xfId="830"/>
    <cellStyle name="Millares 7 4" xfId="2047"/>
    <cellStyle name="Millares 8" xfId="831"/>
    <cellStyle name="Millares 8 2" xfId="832"/>
    <cellStyle name="Millares 8 3" xfId="2048"/>
    <cellStyle name="Millares 9" xfId="833"/>
    <cellStyle name="Millares 9 2" xfId="834"/>
    <cellStyle name="Millares_Alivio 2002" xfId="3"/>
    <cellStyle name="Millares_Alivio 2002 2" xfId="4"/>
    <cellStyle name="Millares_Alivio 2002 2 2" xfId="1263"/>
    <cellStyle name="Milliers [0]_Encours - Apr rééch" xfId="2272"/>
    <cellStyle name="Milliers_Encours - Apr rééch" xfId="2273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9"/>
    <cellStyle name="Neutral 2 8 2" xfId="2049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50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60"/>
    <cellStyle name="No-definido 2 2" xfId="2052"/>
    <cellStyle name="No-definido 3" xfId="1361"/>
    <cellStyle name="No-definido 4" xfId="1362"/>
    <cellStyle name="No-definido 5" xfId="2051"/>
    <cellStyle name="No-definido_Movimientos del mes de agosto" xfId="1363"/>
    <cellStyle name="Non défini" xfId="2053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54"/>
    <cellStyle name="Normal - Style2" xfId="911"/>
    <cellStyle name="Normal 10" xfId="912"/>
    <cellStyle name="Normal 10 2" xfId="1364"/>
    <cellStyle name="Normal 10 2 2" xfId="2055"/>
    <cellStyle name="Normal 11" xfId="913"/>
    <cellStyle name="Normal 11 2" xfId="914"/>
    <cellStyle name="Normal 11 2 2" xfId="2056"/>
    <cellStyle name="Normal 11 3" xfId="915"/>
    <cellStyle name="Normal 12" xfId="916"/>
    <cellStyle name="Normal 12 10" xfId="4889"/>
    <cellStyle name="Normal 12 2" xfId="917"/>
    <cellStyle name="Normal 12 2 2" xfId="2058"/>
    <cellStyle name="Normal 12 2 2 2" xfId="2059"/>
    <cellStyle name="Normal 12 2 2 2 2" xfId="2904"/>
    <cellStyle name="Normal 12 2 2 2 2 2" xfId="4581"/>
    <cellStyle name="Normal 12 2 2 2 2 3" xfId="6258"/>
    <cellStyle name="Normal 12 2 2 2 3" xfId="3874"/>
    <cellStyle name="Normal 12 2 2 2 4" xfId="5287"/>
    <cellStyle name="Normal 12 2 2 3" xfId="2060"/>
    <cellStyle name="Normal 12 2 2 3 2" xfId="3168"/>
    <cellStyle name="Normal 12 2 2 3 2 2" xfId="4845"/>
    <cellStyle name="Normal 12 2 2 3 2 3" xfId="6522"/>
    <cellStyle name="Normal 12 2 2 3 3" xfId="4138"/>
    <cellStyle name="Normal 12 2 2 3 4" xfId="5551"/>
    <cellStyle name="Normal 12 2 2 4" xfId="2683"/>
    <cellStyle name="Normal 12 2 2 4 2" xfId="3652"/>
    <cellStyle name="Normal 12 2 2 4 3" xfId="6035"/>
    <cellStyle name="Normal 12 2 2 5" xfId="2506"/>
    <cellStyle name="Normal 12 2 2 5 2" xfId="4402"/>
    <cellStyle name="Normal 12 2 2 5 3" xfId="5815"/>
    <cellStyle name="Normal 12 2 2 6" xfId="3432"/>
    <cellStyle name="Normal 12 2 2 7" xfId="5065"/>
    <cellStyle name="Normal 12 2 3" xfId="2061"/>
    <cellStyle name="Normal 12 2 3 2" xfId="2772"/>
    <cellStyle name="Normal 12 2 3 2 2" xfId="4449"/>
    <cellStyle name="Normal 12 2 3 2 3" xfId="6126"/>
    <cellStyle name="Normal 12 2 3 3" xfId="3742"/>
    <cellStyle name="Normal 12 2 3 4" xfId="5155"/>
    <cellStyle name="Normal 12 2 4" xfId="2062"/>
    <cellStyle name="Normal 12 2 4 2" xfId="3036"/>
    <cellStyle name="Normal 12 2 4 2 2" xfId="4713"/>
    <cellStyle name="Normal 12 2 4 2 3" xfId="6390"/>
    <cellStyle name="Normal 12 2 4 3" xfId="4006"/>
    <cellStyle name="Normal 12 2 4 4" xfId="5419"/>
    <cellStyle name="Normal 12 2 5" xfId="2057"/>
    <cellStyle name="Normal 12 2 5 2" xfId="3520"/>
    <cellStyle name="Normal 12 2 5 3" xfId="5903"/>
    <cellStyle name="Normal 12 2 6" xfId="2374"/>
    <cellStyle name="Normal 12 2 6 2" xfId="4270"/>
    <cellStyle name="Normal 12 2 6 3" xfId="5683"/>
    <cellStyle name="Normal 12 2 7" xfId="3300"/>
    <cellStyle name="Normal 12 2 8" xfId="4933"/>
    <cellStyle name="Normal 12 3" xfId="918"/>
    <cellStyle name="Normal 12 3 2" xfId="2064"/>
    <cellStyle name="Normal 12 3 2 2" xfId="2816"/>
    <cellStyle name="Normal 12 3 2 2 2" xfId="4493"/>
    <cellStyle name="Normal 12 3 2 2 3" xfId="6170"/>
    <cellStyle name="Normal 12 3 2 3" xfId="3786"/>
    <cellStyle name="Normal 12 3 2 4" xfId="5199"/>
    <cellStyle name="Normal 12 3 3" xfId="2065"/>
    <cellStyle name="Normal 12 3 3 2" xfId="3080"/>
    <cellStyle name="Normal 12 3 3 2 2" xfId="4757"/>
    <cellStyle name="Normal 12 3 3 2 3" xfId="6434"/>
    <cellStyle name="Normal 12 3 3 3" xfId="4050"/>
    <cellStyle name="Normal 12 3 3 4" xfId="5463"/>
    <cellStyle name="Normal 12 3 4" xfId="2063"/>
    <cellStyle name="Normal 12 3 4 2" xfId="3564"/>
    <cellStyle name="Normal 12 3 4 3" xfId="5947"/>
    <cellStyle name="Normal 12 3 5" xfId="2418"/>
    <cellStyle name="Normal 12 3 5 2" xfId="4314"/>
    <cellStyle name="Normal 12 3 5 3" xfId="5727"/>
    <cellStyle name="Normal 12 3 6" xfId="3344"/>
    <cellStyle name="Normal 12 3 7" xfId="4977"/>
    <cellStyle name="Normal 12 4" xfId="2066"/>
    <cellStyle name="Normal 12 4 2" xfId="2067"/>
    <cellStyle name="Normal 12 4 2 2" xfId="2860"/>
    <cellStyle name="Normal 12 4 2 2 2" xfId="4537"/>
    <cellStyle name="Normal 12 4 2 2 3" xfId="6214"/>
    <cellStyle name="Normal 12 4 2 3" xfId="3830"/>
    <cellStyle name="Normal 12 4 2 4" xfId="5243"/>
    <cellStyle name="Normal 12 4 3" xfId="2068"/>
    <cellStyle name="Normal 12 4 3 2" xfId="3124"/>
    <cellStyle name="Normal 12 4 3 2 2" xfId="4801"/>
    <cellStyle name="Normal 12 4 3 2 3" xfId="6478"/>
    <cellStyle name="Normal 12 4 3 3" xfId="4094"/>
    <cellStyle name="Normal 12 4 3 4" xfId="5507"/>
    <cellStyle name="Normal 12 4 4" xfId="2639"/>
    <cellStyle name="Normal 12 4 4 2" xfId="3608"/>
    <cellStyle name="Normal 12 4 4 3" xfId="5991"/>
    <cellStyle name="Normal 12 4 5" xfId="2462"/>
    <cellStyle name="Normal 12 4 5 2" xfId="4358"/>
    <cellStyle name="Normal 12 4 5 3" xfId="5771"/>
    <cellStyle name="Normal 12 4 6" xfId="3388"/>
    <cellStyle name="Normal 12 4 7" xfId="5021"/>
    <cellStyle name="Normal 12 5" xfId="2069"/>
    <cellStyle name="Normal 12 5 2" xfId="2070"/>
    <cellStyle name="Normal 12 5 2 2" xfId="2992"/>
    <cellStyle name="Normal 12 5 2 2 2" xfId="4669"/>
    <cellStyle name="Normal 12 5 2 2 3" xfId="6346"/>
    <cellStyle name="Normal 12 5 2 3" xfId="3962"/>
    <cellStyle name="Normal 12 5 2 4" xfId="5375"/>
    <cellStyle name="Normal 12 5 3" xfId="2729"/>
    <cellStyle name="Normal 12 5 3 2" xfId="3699"/>
    <cellStyle name="Normal 12 5 3 3" xfId="6083"/>
    <cellStyle name="Normal 12 5 4" xfId="2330"/>
    <cellStyle name="Normal 12 5 4 2" xfId="4226"/>
    <cellStyle name="Normal 12 5 4 3" xfId="5639"/>
    <cellStyle name="Normal 12 5 5" xfId="3256"/>
    <cellStyle name="Normal 12 5 6" xfId="5112"/>
    <cellStyle name="Normal 12 6" xfId="2071"/>
    <cellStyle name="Normal 12 6 2" xfId="2948"/>
    <cellStyle name="Normal 12 6 2 2" xfId="4625"/>
    <cellStyle name="Normal 12 6 2 3" xfId="6302"/>
    <cellStyle name="Normal 12 6 3" xfId="3918"/>
    <cellStyle name="Normal 12 6 4" xfId="5331"/>
    <cellStyle name="Normal 12 7" xfId="2551"/>
    <cellStyle name="Normal 12 7 2" xfId="3476"/>
    <cellStyle name="Normal 12 7 3" xfId="5859"/>
    <cellStyle name="Normal 12 8" xfId="2286"/>
    <cellStyle name="Normal 12 8 2" xfId="4182"/>
    <cellStyle name="Normal 12 8 3" xfId="5595"/>
    <cellStyle name="Normal 12 9" xfId="3212"/>
    <cellStyle name="Normal 13" xfId="919"/>
    <cellStyle name="Normal 13 10" xfId="4891"/>
    <cellStyle name="Normal 13 2" xfId="2073"/>
    <cellStyle name="Normal 13 2 2" xfId="2074"/>
    <cellStyle name="Normal 13 2 2 2" xfId="2075"/>
    <cellStyle name="Normal 13 2 2 2 2" xfId="2906"/>
    <cellStyle name="Normal 13 2 2 2 2 2" xfId="4583"/>
    <cellStyle name="Normal 13 2 2 2 2 3" xfId="6260"/>
    <cellStyle name="Normal 13 2 2 2 3" xfId="3876"/>
    <cellStyle name="Normal 13 2 2 2 4" xfId="5289"/>
    <cellStyle name="Normal 13 2 2 3" xfId="2076"/>
    <cellStyle name="Normal 13 2 2 3 2" xfId="3170"/>
    <cellStyle name="Normal 13 2 2 3 2 2" xfId="4847"/>
    <cellStyle name="Normal 13 2 2 3 2 3" xfId="6524"/>
    <cellStyle name="Normal 13 2 2 3 3" xfId="4140"/>
    <cellStyle name="Normal 13 2 2 3 4" xfId="5553"/>
    <cellStyle name="Normal 13 2 2 4" xfId="2685"/>
    <cellStyle name="Normal 13 2 2 4 2" xfId="3654"/>
    <cellStyle name="Normal 13 2 2 4 3" xfId="6037"/>
    <cellStyle name="Normal 13 2 2 5" xfId="2508"/>
    <cellStyle name="Normal 13 2 2 5 2" xfId="4404"/>
    <cellStyle name="Normal 13 2 2 5 3" xfId="5817"/>
    <cellStyle name="Normal 13 2 2 6" xfId="3434"/>
    <cellStyle name="Normal 13 2 2 7" xfId="5067"/>
    <cellStyle name="Normal 13 2 3" xfId="2077"/>
    <cellStyle name="Normal 13 2 3 2" xfId="2774"/>
    <cellStyle name="Normal 13 2 3 2 2" xfId="4451"/>
    <cellStyle name="Normal 13 2 3 2 3" xfId="6128"/>
    <cellStyle name="Normal 13 2 3 3" xfId="3744"/>
    <cellStyle name="Normal 13 2 3 4" xfId="5157"/>
    <cellStyle name="Normal 13 2 4" xfId="2078"/>
    <cellStyle name="Normal 13 2 4 2" xfId="3038"/>
    <cellStyle name="Normal 13 2 4 2 2" xfId="4715"/>
    <cellStyle name="Normal 13 2 4 2 3" xfId="6392"/>
    <cellStyle name="Normal 13 2 4 3" xfId="4008"/>
    <cellStyle name="Normal 13 2 4 4" xfId="5421"/>
    <cellStyle name="Normal 13 2 5" xfId="2556"/>
    <cellStyle name="Normal 13 2 5 2" xfId="3522"/>
    <cellStyle name="Normal 13 2 5 3" xfId="5905"/>
    <cellStyle name="Normal 13 2 6" xfId="2376"/>
    <cellStyle name="Normal 13 2 6 2" xfId="4272"/>
    <cellStyle name="Normal 13 2 6 3" xfId="5685"/>
    <cellStyle name="Normal 13 2 7" xfId="3302"/>
    <cellStyle name="Normal 13 2 8" xfId="4935"/>
    <cellStyle name="Normal 13 3" xfId="2079"/>
    <cellStyle name="Normal 13 3 2" xfId="2080"/>
    <cellStyle name="Normal 13 3 2 2" xfId="2818"/>
    <cellStyle name="Normal 13 3 2 2 2" xfId="4495"/>
    <cellStyle name="Normal 13 3 2 2 3" xfId="6172"/>
    <cellStyle name="Normal 13 3 2 3" xfId="3788"/>
    <cellStyle name="Normal 13 3 2 4" xfId="5201"/>
    <cellStyle name="Normal 13 3 3" xfId="2081"/>
    <cellStyle name="Normal 13 3 3 2" xfId="3082"/>
    <cellStyle name="Normal 13 3 3 2 2" xfId="4759"/>
    <cellStyle name="Normal 13 3 3 2 3" xfId="6436"/>
    <cellStyle name="Normal 13 3 3 3" xfId="4052"/>
    <cellStyle name="Normal 13 3 3 4" xfId="5465"/>
    <cellStyle name="Normal 13 3 4" xfId="2597"/>
    <cellStyle name="Normal 13 3 4 2" xfId="3566"/>
    <cellStyle name="Normal 13 3 4 3" xfId="5949"/>
    <cellStyle name="Normal 13 3 5" xfId="2420"/>
    <cellStyle name="Normal 13 3 5 2" xfId="4316"/>
    <cellStyle name="Normal 13 3 5 3" xfId="5729"/>
    <cellStyle name="Normal 13 3 6" xfId="3346"/>
    <cellStyle name="Normal 13 3 7" xfId="4979"/>
    <cellStyle name="Normal 13 4" xfId="2082"/>
    <cellStyle name="Normal 13 4 2" xfId="2083"/>
    <cellStyle name="Normal 13 4 2 2" xfId="2862"/>
    <cellStyle name="Normal 13 4 2 2 2" xfId="4539"/>
    <cellStyle name="Normal 13 4 2 2 3" xfId="6216"/>
    <cellStyle name="Normal 13 4 2 3" xfId="3832"/>
    <cellStyle name="Normal 13 4 2 4" xfId="5245"/>
    <cellStyle name="Normal 13 4 3" xfId="2084"/>
    <cellStyle name="Normal 13 4 3 2" xfId="3126"/>
    <cellStyle name="Normal 13 4 3 2 2" xfId="4803"/>
    <cellStyle name="Normal 13 4 3 2 3" xfId="6480"/>
    <cellStyle name="Normal 13 4 3 3" xfId="4096"/>
    <cellStyle name="Normal 13 4 3 4" xfId="5509"/>
    <cellStyle name="Normal 13 4 4" xfId="2641"/>
    <cellStyle name="Normal 13 4 4 2" xfId="3610"/>
    <cellStyle name="Normal 13 4 4 3" xfId="5993"/>
    <cellStyle name="Normal 13 4 5" xfId="2464"/>
    <cellStyle name="Normal 13 4 5 2" xfId="4360"/>
    <cellStyle name="Normal 13 4 5 3" xfId="5773"/>
    <cellStyle name="Normal 13 4 6" xfId="3390"/>
    <cellStyle name="Normal 13 4 7" xfId="5023"/>
    <cellStyle name="Normal 13 5" xfId="2085"/>
    <cellStyle name="Normal 13 5 2" xfId="2086"/>
    <cellStyle name="Normal 13 5 2 2" xfId="2994"/>
    <cellStyle name="Normal 13 5 2 2 2" xfId="4671"/>
    <cellStyle name="Normal 13 5 2 2 3" xfId="6348"/>
    <cellStyle name="Normal 13 5 2 3" xfId="3964"/>
    <cellStyle name="Normal 13 5 2 4" xfId="5377"/>
    <cellStyle name="Normal 13 5 3" xfId="2731"/>
    <cellStyle name="Normal 13 5 3 2" xfId="3701"/>
    <cellStyle name="Normal 13 5 3 3" xfId="6085"/>
    <cellStyle name="Normal 13 5 4" xfId="2332"/>
    <cellStyle name="Normal 13 5 4 2" xfId="4228"/>
    <cellStyle name="Normal 13 5 4 3" xfId="5641"/>
    <cellStyle name="Normal 13 5 5" xfId="3258"/>
    <cellStyle name="Normal 13 5 6" xfId="5114"/>
    <cellStyle name="Normal 13 6" xfId="2087"/>
    <cellStyle name="Normal 13 6 2" xfId="2950"/>
    <cellStyle name="Normal 13 6 2 2" xfId="4627"/>
    <cellStyle name="Normal 13 6 2 3" xfId="6304"/>
    <cellStyle name="Normal 13 6 3" xfId="3920"/>
    <cellStyle name="Normal 13 6 4" xfId="5333"/>
    <cellStyle name="Normal 13 7" xfId="2072"/>
    <cellStyle name="Normal 13 7 2" xfId="3478"/>
    <cellStyle name="Normal 13 7 3" xfId="5861"/>
    <cellStyle name="Normal 13 8" xfId="2288"/>
    <cellStyle name="Normal 13 8 2" xfId="4184"/>
    <cellStyle name="Normal 13 8 3" xfId="5597"/>
    <cellStyle name="Normal 13 9" xfId="3214"/>
    <cellStyle name="Normal 14" xfId="920"/>
    <cellStyle name="Normal 14 2" xfId="2088"/>
    <cellStyle name="Normal 15" xfId="921"/>
    <cellStyle name="Normal 15 10" xfId="4894"/>
    <cellStyle name="Normal 15 2" xfId="922"/>
    <cellStyle name="Normal 15 2 2" xfId="2091"/>
    <cellStyle name="Normal 15 2 2 2" xfId="2092"/>
    <cellStyle name="Normal 15 2 2 2 2" xfId="2909"/>
    <cellStyle name="Normal 15 2 2 2 2 2" xfId="4586"/>
    <cellStyle name="Normal 15 2 2 2 2 3" xfId="6263"/>
    <cellStyle name="Normal 15 2 2 2 3" xfId="3879"/>
    <cellStyle name="Normal 15 2 2 2 4" xfId="5292"/>
    <cellStyle name="Normal 15 2 2 3" xfId="2093"/>
    <cellStyle name="Normal 15 2 2 3 2" xfId="3173"/>
    <cellStyle name="Normal 15 2 2 3 2 2" xfId="4850"/>
    <cellStyle name="Normal 15 2 2 3 2 3" xfId="6527"/>
    <cellStyle name="Normal 15 2 2 3 3" xfId="4143"/>
    <cellStyle name="Normal 15 2 2 3 4" xfId="5556"/>
    <cellStyle name="Normal 15 2 2 4" xfId="2688"/>
    <cellStyle name="Normal 15 2 2 4 2" xfId="3657"/>
    <cellStyle name="Normal 15 2 2 4 3" xfId="6040"/>
    <cellStyle name="Normal 15 2 2 5" xfId="2511"/>
    <cellStyle name="Normal 15 2 2 5 2" xfId="4407"/>
    <cellStyle name="Normal 15 2 2 5 3" xfId="5820"/>
    <cellStyle name="Normal 15 2 2 6" xfId="3437"/>
    <cellStyle name="Normal 15 2 2 7" xfId="5070"/>
    <cellStyle name="Normal 15 2 3" xfId="2094"/>
    <cellStyle name="Normal 15 2 3 2" xfId="2777"/>
    <cellStyle name="Normal 15 2 3 2 2" xfId="4454"/>
    <cellStyle name="Normal 15 2 3 2 3" xfId="6131"/>
    <cellStyle name="Normal 15 2 3 3" xfId="3747"/>
    <cellStyle name="Normal 15 2 3 4" xfId="5160"/>
    <cellStyle name="Normal 15 2 4" xfId="2095"/>
    <cellStyle name="Normal 15 2 4 2" xfId="3041"/>
    <cellStyle name="Normal 15 2 4 2 2" xfId="4718"/>
    <cellStyle name="Normal 15 2 4 2 3" xfId="6395"/>
    <cellStyle name="Normal 15 2 4 3" xfId="4011"/>
    <cellStyle name="Normal 15 2 4 4" xfId="5424"/>
    <cellStyle name="Normal 15 2 5" xfId="2090"/>
    <cellStyle name="Normal 15 2 5 2" xfId="3525"/>
    <cellStyle name="Normal 15 2 5 3" xfId="5908"/>
    <cellStyle name="Normal 15 2 6" xfId="2379"/>
    <cellStyle name="Normal 15 2 6 2" xfId="4275"/>
    <cellStyle name="Normal 15 2 6 3" xfId="5688"/>
    <cellStyle name="Normal 15 2 7" xfId="3305"/>
    <cellStyle name="Normal 15 2 8" xfId="4938"/>
    <cellStyle name="Normal 15 3" xfId="2096"/>
    <cellStyle name="Normal 15 3 2" xfId="2097"/>
    <cellStyle name="Normal 15 3 2 2" xfId="2821"/>
    <cellStyle name="Normal 15 3 2 2 2" xfId="4498"/>
    <cellStyle name="Normal 15 3 2 2 3" xfId="6175"/>
    <cellStyle name="Normal 15 3 2 3" xfId="3791"/>
    <cellStyle name="Normal 15 3 2 4" xfId="5204"/>
    <cellStyle name="Normal 15 3 3" xfId="2098"/>
    <cellStyle name="Normal 15 3 3 2" xfId="3085"/>
    <cellStyle name="Normal 15 3 3 2 2" xfId="4762"/>
    <cellStyle name="Normal 15 3 3 2 3" xfId="6439"/>
    <cellStyle name="Normal 15 3 3 3" xfId="4055"/>
    <cellStyle name="Normal 15 3 3 4" xfId="5468"/>
    <cellStyle name="Normal 15 3 4" xfId="2600"/>
    <cellStyle name="Normal 15 3 4 2" xfId="3569"/>
    <cellStyle name="Normal 15 3 4 3" xfId="5952"/>
    <cellStyle name="Normal 15 3 5" xfId="2423"/>
    <cellStyle name="Normal 15 3 5 2" xfId="4319"/>
    <cellStyle name="Normal 15 3 5 3" xfId="5732"/>
    <cellStyle name="Normal 15 3 6" xfId="3349"/>
    <cellStyle name="Normal 15 3 7" xfId="4982"/>
    <cellStyle name="Normal 15 4" xfId="2099"/>
    <cellStyle name="Normal 15 4 2" xfId="2100"/>
    <cellStyle name="Normal 15 4 2 2" xfId="2865"/>
    <cellStyle name="Normal 15 4 2 2 2" xfId="4542"/>
    <cellStyle name="Normal 15 4 2 2 3" xfId="6219"/>
    <cellStyle name="Normal 15 4 2 3" xfId="3835"/>
    <cellStyle name="Normal 15 4 2 4" xfId="5248"/>
    <cellStyle name="Normal 15 4 3" xfId="2101"/>
    <cellStyle name="Normal 15 4 3 2" xfId="3129"/>
    <cellStyle name="Normal 15 4 3 2 2" xfId="4806"/>
    <cellStyle name="Normal 15 4 3 2 3" xfId="6483"/>
    <cellStyle name="Normal 15 4 3 3" xfId="4099"/>
    <cellStyle name="Normal 15 4 3 4" xfId="5512"/>
    <cellStyle name="Normal 15 4 4" xfId="2644"/>
    <cellStyle name="Normal 15 4 4 2" xfId="3613"/>
    <cellStyle name="Normal 15 4 4 3" xfId="5996"/>
    <cellStyle name="Normal 15 4 5" xfId="2467"/>
    <cellStyle name="Normal 15 4 5 2" xfId="4363"/>
    <cellStyle name="Normal 15 4 5 3" xfId="5776"/>
    <cellStyle name="Normal 15 4 6" xfId="3393"/>
    <cellStyle name="Normal 15 4 7" xfId="5026"/>
    <cellStyle name="Normal 15 5" xfId="2102"/>
    <cellStyle name="Normal 15 5 2" xfId="2103"/>
    <cellStyle name="Normal 15 5 2 2" xfId="2997"/>
    <cellStyle name="Normal 15 5 2 2 2" xfId="4674"/>
    <cellStyle name="Normal 15 5 2 2 3" xfId="6351"/>
    <cellStyle name="Normal 15 5 2 3" xfId="3967"/>
    <cellStyle name="Normal 15 5 2 4" xfId="5380"/>
    <cellStyle name="Normal 15 5 3" xfId="2734"/>
    <cellStyle name="Normal 15 5 3 2" xfId="3704"/>
    <cellStyle name="Normal 15 5 3 3" xfId="6088"/>
    <cellStyle name="Normal 15 5 4" xfId="2335"/>
    <cellStyle name="Normal 15 5 4 2" xfId="4231"/>
    <cellStyle name="Normal 15 5 4 3" xfId="5644"/>
    <cellStyle name="Normal 15 5 5" xfId="3261"/>
    <cellStyle name="Normal 15 5 6" xfId="5117"/>
    <cellStyle name="Normal 15 6" xfId="2104"/>
    <cellStyle name="Normal 15 6 2" xfId="2953"/>
    <cellStyle name="Normal 15 6 2 2" xfId="4630"/>
    <cellStyle name="Normal 15 6 2 3" xfId="6307"/>
    <cellStyle name="Normal 15 6 3" xfId="3923"/>
    <cellStyle name="Normal 15 6 4" xfId="5336"/>
    <cellStyle name="Normal 15 7" xfId="2089"/>
    <cellStyle name="Normal 15 7 2" xfId="3481"/>
    <cellStyle name="Normal 15 7 3" xfId="5864"/>
    <cellStyle name="Normal 15 8" xfId="2291"/>
    <cellStyle name="Normal 15 8 2" xfId="4187"/>
    <cellStyle name="Normal 15 8 3" xfId="5600"/>
    <cellStyle name="Normal 15 9" xfId="3217"/>
    <cellStyle name="Normal 16" xfId="923"/>
    <cellStyle name="Normal 16 10" xfId="4892"/>
    <cellStyle name="Normal 16 2" xfId="924"/>
    <cellStyle name="Normal 16 2 2" xfId="2107"/>
    <cellStyle name="Normal 16 2 2 2" xfId="2108"/>
    <cellStyle name="Normal 16 2 2 2 2" xfId="2907"/>
    <cellStyle name="Normal 16 2 2 2 2 2" xfId="4584"/>
    <cellStyle name="Normal 16 2 2 2 2 3" xfId="6261"/>
    <cellStyle name="Normal 16 2 2 2 3" xfId="3877"/>
    <cellStyle name="Normal 16 2 2 2 4" xfId="5290"/>
    <cellStyle name="Normal 16 2 2 3" xfId="2109"/>
    <cellStyle name="Normal 16 2 2 3 2" xfId="3171"/>
    <cellStyle name="Normal 16 2 2 3 2 2" xfId="4848"/>
    <cellStyle name="Normal 16 2 2 3 2 3" xfId="6525"/>
    <cellStyle name="Normal 16 2 2 3 3" xfId="4141"/>
    <cellStyle name="Normal 16 2 2 3 4" xfId="5554"/>
    <cellStyle name="Normal 16 2 2 4" xfId="2686"/>
    <cellStyle name="Normal 16 2 2 4 2" xfId="3655"/>
    <cellStyle name="Normal 16 2 2 4 3" xfId="6038"/>
    <cellStyle name="Normal 16 2 2 5" xfId="2509"/>
    <cellStyle name="Normal 16 2 2 5 2" xfId="4405"/>
    <cellStyle name="Normal 16 2 2 5 3" xfId="5818"/>
    <cellStyle name="Normal 16 2 2 6" xfId="3435"/>
    <cellStyle name="Normal 16 2 2 7" xfId="5068"/>
    <cellStyle name="Normal 16 2 3" xfId="2110"/>
    <cellStyle name="Normal 16 2 3 2" xfId="2775"/>
    <cellStyle name="Normal 16 2 3 2 2" xfId="4452"/>
    <cellStyle name="Normal 16 2 3 2 3" xfId="6129"/>
    <cellStyle name="Normal 16 2 3 3" xfId="3745"/>
    <cellStyle name="Normal 16 2 3 4" xfId="5158"/>
    <cellStyle name="Normal 16 2 4" xfId="2111"/>
    <cellStyle name="Normal 16 2 4 2" xfId="3039"/>
    <cellStyle name="Normal 16 2 4 2 2" xfId="4716"/>
    <cellStyle name="Normal 16 2 4 2 3" xfId="6393"/>
    <cellStyle name="Normal 16 2 4 3" xfId="4009"/>
    <cellStyle name="Normal 16 2 4 4" xfId="5422"/>
    <cellStyle name="Normal 16 2 5" xfId="2106"/>
    <cellStyle name="Normal 16 2 5 2" xfId="3523"/>
    <cellStyle name="Normal 16 2 5 3" xfId="5906"/>
    <cellStyle name="Normal 16 2 6" xfId="2377"/>
    <cellStyle name="Normal 16 2 6 2" xfId="4273"/>
    <cellStyle name="Normal 16 2 6 3" xfId="5686"/>
    <cellStyle name="Normal 16 2 7" xfId="3303"/>
    <cellStyle name="Normal 16 2 8" xfId="4936"/>
    <cellStyle name="Normal 16 3" xfId="2112"/>
    <cellStyle name="Normal 16 3 2" xfId="2113"/>
    <cellStyle name="Normal 16 3 2 2" xfId="2819"/>
    <cellStyle name="Normal 16 3 2 2 2" xfId="4496"/>
    <cellStyle name="Normal 16 3 2 2 3" xfId="6173"/>
    <cellStyle name="Normal 16 3 2 3" xfId="3789"/>
    <cellStyle name="Normal 16 3 2 4" xfId="5202"/>
    <cellStyle name="Normal 16 3 3" xfId="2114"/>
    <cellStyle name="Normal 16 3 3 2" xfId="3083"/>
    <cellStyle name="Normal 16 3 3 2 2" xfId="4760"/>
    <cellStyle name="Normal 16 3 3 2 3" xfId="6437"/>
    <cellStyle name="Normal 16 3 3 3" xfId="4053"/>
    <cellStyle name="Normal 16 3 3 4" xfId="5466"/>
    <cellStyle name="Normal 16 3 4" xfId="2598"/>
    <cellStyle name="Normal 16 3 4 2" xfId="3567"/>
    <cellStyle name="Normal 16 3 4 3" xfId="5950"/>
    <cellStyle name="Normal 16 3 5" xfId="2421"/>
    <cellStyle name="Normal 16 3 5 2" xfId="4317"/>
    <cellStyle name="Normal 16 3 5 3" xfId="5730"/>
    <cellStyle name="Normal 16 3 6" xfId="3347"/>
    <cellStyle name="Normal 16 3 7" xfId="4980"/>
    <cellStyle name="Normal 16 4" xfId="2115"/>
    <cellStyle name="Normal 16 4 2" xfId="2116"/>
    <cellStyle name="Normal 16 4 2 2" xfId="2863"/>
    <cellStyle name="Normal 16 4 2 2 2" xfId="4540"/>
    <cellStyle name="Normal 16 4 2 2 3" xfId="6217"/>
    <cellStyle name="Normal 16 4 2 3" xfId="3833"/>
    <cellStyle name="Normal 16 4 2 4" xfId="5246"/>
    <cellStyle name="Normal 16 4 3" xfId="2117"/>
    <cellStyle name="Normal 16 4 3 2" xfId="3127"/>
    <cellStyle name="Normal 16 4 3 2 2" xfId="4804"/>
    <cellStyle name="Normal 16 4 3 2 3" xfId="6481"/>
    <cellStyle name="Normal 16 4 3 3" xfId="4097"/>
    <cellStyle name="Normal 16 4 3 4" xfId="5510"/>
    <cellStyle name="Normal 16 4 4" xfId="2642"/>
    <cellStyle name="Normal 16 4 4 2" xfId="3611"/>
    <cellStyle name="Normal 16 4 4 3" xfId="5994"/>
    <cellStyle name="Normal 16 4 5" xfId="2465"/>
    <cellStyle name="Normal 16 4 5 2" xfId="4361"/>
    <cellStyle name="Normal 16 4 5 3" xfId="5774"/>
    <cellStyle name="Normal 16 4 6" xfId="3391"/>
    <cellStyle name="Normal 16 4 7" xfId="5024"/>
    <cellStyle name="Normal 16 5" xfId="2118"/>
    <cellStyle name="Normal 16 5 2" xfId="2119"/>
    <cellStyle name="Normal 16 5 2 2" xfId="2995"/>
    <cellStyle name="Normal 16 5 2 2 2" xfId="4672"/>
    <cellStyle name="Normal 16 5 2 2 3" xfId="6349"/>
    <cellStyle name="Normal 16 5 2 3" xfId="3965"/>
    <cellStyle name="Normal 16 5 2 4" xfId="5378"/>
    <cellStyle name="Normal 16 5 3" xfId="2732"/>
    <cellStyle name="Normal 16 5 3 2" xfId="3702"/>
    <cellStyle name="Normal 16 5 3 3" xfId="6086"/>
    <cellStyle name="Normal 16 5 4" xfId="2333"/>
    <cellStyle name="Normal 16 5 4 2" xfId="4229"/>
    <cellStyle name="Normal 16 5 4 3" xfId="5642"/>
    <cellStyle name="Normal 16 5 5" xfId="3259"/>
    <cellStyle name="Normal 16 5 6" xfId="5115"/>
    <cellStyle name="Normal 16 6" xfId="2120"/>
    <cellStyle name="Normal 16 6 2" xfId="2951"/>
    <cellStyle name="Normal 16 6 2 2" xfId="4628"/>
    <cellStyle name="Normal 16 6 2 3" xfId="6305"/>
    <cellStyle name="Normal 16 6 3" xfId="3921"/>
    <cellStyle name="Normal 16 6 4" xfId="5334"/>
    <cellStyle name="Normal 16 7" xfId="2105"/>
    <cellStyle name="Normal 16 7 2" xfId="3479"/>
    <cellStyle name="Normal 16 7 3" xfId="5862"/>
    <cellStyle name="Normal 16 8" xfId="2289"/>
    <cellStyle name="Normal 16 8 2" xfId="4185"/>
    <cellStyle name="Normal 16 8 3" xfId="5598"/>
    <cellStyle name="Normal 16 9" xfId="3215"/>
    <cellStyle name="Normal 17" xfId="925"/>
    <cellStyle name="Normal 17 2" xfId="926"/>
    <cellStyle name="Normal 17 3" xfId="2121"/>
    <cellStyle name="Normal 18" xfId="927"/>
    <cellStyle name="Normal 18 2" xfId="2122"/>
    <cellStyle name="Normal 19" xfId="928"/>
    <cellStyle name="Normal 19 2" xfId="2123"/>
    <cellStyle name="Normal 2" xfId="11"/>
    <cellStyle name="Normal 2 10" xfId="929"/>
    <cellStyle name="Normal 2 10 2" xfId="2124"/>
    <cellStyle name="Normal 2 11" xfId="2125"/>
    <cellStyle name="Normal 2 12" xfId="2126"/>
    <cellStyle name="Normal 2 13" xfId="2127"/>
    <cellStyle name="Normal 2 2" xfId="930"/>
    <cellStyle name="Normal 2 2 19" xfId="931"/>
    <cellStyle name="Normal 2 2 2" xfId="1365"/>
    <cellStyle name="Normal 2 2 2 10" xfId="932"/>
    <cellStyle name="Normal 2 2 2 2" xfId="2128"/>
    <cellStyle name="Normal 2 3" xfId="933"/>
    <cellStyle name="Normal 2 3 2" xfId="934"/>
    <cellStyle name="Normal 2 3 3" xfId="2129"/>
    <cellStyle name="Normal 2 4" xfId="935"/>
    <cellStyle name="Normal 2 4 2" xfId="2130"/>
    <cellStyle name="Normal 2 5" xfId="936"/>
    <cellStyle name="Normal 2 6" xfId="937"/>
    <cellStyle name="Normal 2 7" xfId="938"/>
    <cellStyle name="Normal 2 7 2" xfId="2131"/>
    <cellStyle name="Normal 2 8" xfId="2132"/>
    <cellStyle name="Normal 2 9" xfId="2133"/>
    <cellStyle name="Normal 2_Estadísticas DEXPRI IV-T 2009" xfId="2134"/>
    <cellStyle name="Normal 20" xfId="939"/>
    <cellStyle name="Normal 20 2" xfId="2135"/>
    <cellStyle name="Normal 21" xfId="940"/>
    <cellStyle name="Normal 21 2" xfId="941"/>
    <cellStyle name="Normal 21 3" xfId="942"/>
    <cellStyle name="Normal 21 3 2" xfId="943"/>
    <cellStyle name="Normal 21 4" xfId="2136"/>
    <cellStyle name="Normal 22" xfId="944"/>
    <cellStyle name="Normal 22 2" xfId="945"/>
    <cellStyle name="Normal 22 3" xfId="946"/>
    <cellStyle name="Normal 22 3 2" xfId="947"/>
    <cellStyle name="Normal 22 4" xfId="2137"/>
    <cellStyle name="Normal 23" xfId="948"/>
    <cellStyle name="Normal 23 2" xfId="949"/>
    <cellStyle name="Normal 23 3" xfId="950"/>
    <cellStyle name="Normal 23 4" xfId="2138"/>
    <cellStyle name="Normal 24" xfId="951"/>
    <cellStyle name="Normal 24 2" xfId="952"/>
    <cellStyle name="Normal 24 3" xfId="953"/>
    <cellStyle name="Normal 24 4" xfId="2139"/>
    <cellStyle name="Normal 25" xfId="954"/>
    <cellStyle name="Normal 25 2" xfId="2140"/>
    <cellStyle name="Normal 26" xfId="955"/>
    <cellStyle name="Normal 26 2" xfId="956"/>
    <cellStyle name="Normal 26 2 2" xfId="957"/>
    <cellStyle name="Normal 26 3" xfId="2141"/>
    <cellStyle name="Normal 27" xfId="958"/>
    <cellStyle name="Normal 27 2" xfId="959"/>
    <cellStyle name="Normal 27 2 2" xfId="960"/>
    <cellStyle name="Normal 27 3" xfId="2142"/>
    <cellStyle name="Normal 28" xfId="961"/>
    <cellStyle name="Normal 28 2" xfId="962"/>
    <cellStyle name="Normal 28 2 2" xfId="963"/>
    <cellStyle name="Normal 28 3" xfId="2143"/>
    <cellStyle name="Normal 29" xfId="964"/>
    <cellStyle name="Normal 29 2" xfId="2144"/>
    <cellStyle name="Normal 3" xfId="7"/>
    <cellStyle name="Normal 3 10" xfId="965"/>
    <cellStyle name="Normal 3 11" xfId="966"/>
    <cellStyle name="Normal 3 12" xfId="967"/>
    <cellStyle name="Normal 3 13" xfId="1366"/>
    <cellStyle name="Normal 3 2" xfId="968"/>
    <cellStyle name="Normal 3 2 2" xfId="969"/>
    <cellStyle name="Normal 3 2 3" xfId="970"/>
    <cellStyle name="Normal 3 2 4" xfId="1367"/>
    <cellStyle name="Normal 3 2 4 2" xfId="2145"/>
    <cellStyle name="Normal 3 3" xfId="10"/>
    <cellStyle name="Normal 3 3 2" xfId="971"/>
    <cellStyle name="Normal 3 3 3" xfId="972"/>
    <cellStyle name="Normal 3 3 4" xfId="1368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46"/>
    <cellStyle name="Normal 31" xfId="980"/>
    <cellStyle name="Normal 31 2" xfId="2147"/>
    <cellStyle name="Normal 32" xfId="981"/>
    <cellStyle name="Normal 32 2" xfId="2148"/>
    <cellStyle name="Normal 33" xfId="982"/>
    <cellStyle name="Normal 33 2" xfId="2149"/>
    <cellStyle name="Normal 34" xfId="983"/>
    <cellStyle name="Normal 34 2" xfId="984"/>
    <cellStyle name="Normal 35" xfId="985"/>
    <cellStyle name="Normal 35 2" xfId="986"/>
    <cellStyle name="Normal 36" xfId="987"/>
    <cellStyle name="Normal 36 10" xfId="4907"/>
    <cellStyle name="Normal 36 2" xfId="2151"/>
    <cellStyle name="Normal 36 2 2" xfId="2152"/>
    <cellStyle name="Normal 36 2 2 2" xfId="2153"/>
    <cellStyle name="Normal 36 2 2 2 2" xfId="2922"/>
    <cellStyle name="Normal 36 2 2 2 2 2" xfId="4599"/>
    <cellStyle name="Normal 36 2 2 2 2 3" xfId="6276"/>
    <cellStyle name="Normal 36 2 2 2 3" xfId="3892"/>
    <cellStyle name="Normal 36 2 2 2 4" xfId="5305"/>
    <cellStyle name="Normal 36 2 2 3" xfId="2154"/>
    <cellStyle name="Normal 36 2 2 3 2" xfId="3186"/>
    <cellStyle name="Normal 36 2 2 3 2 2" xfId="4863"/>
    <cellStyle name="Normal 36 2 2 3 2 3" xfId="6540"/>
    <cellStyle name="Normal 36 2 2 3 3" xfId="4156"/>
    <cellStyle name="Normal 36 2 2 3 4" xfId="5569"/>
    <cellStyle name="Normal 36 2 2 4" xfId="2701"/>
    <cellStyle name="Normal 36 2 2 4 2" xfId="3670"/>
    <cellStyle name="Normal 36 2 2 4 3" xfId="6053"/>
    <cellStyle name="Normal 36 2 2 5" xfId="2524"/>
    <cellStyle name="Normal 36 2 2 5 2" xfId="4420"/>
    <cellStyle name="Normal 36 2 2 5 3" xfId="5833"/>
    <cellStyle name="Normal 36 2 2 6" xfId="3450"/>
    <cellStyle name="Normal 36 2 2 7" xfId="5083"/>
    <cellStyle name="Normal 36 2 3" xfId="2155"/>
    <cellStyle name="Normal 36 2 3 2" xfId="2790"/>
    <cellStyle name="Normal 36 2 3 2 2" xfId="4467"/>
    <cellStyle name="Normal 36 2 3 2 3" xfId="6144"/>
    <cellStyle name="Normal 36 2 3 3" xfId="3760"/>
    <cellStyle name="Normal 36 2 3 4" xfId="5173"/>
    <cellStyle name="Normal 36 2 4" xfId="2156"/>
    <cellStyle name="Normal 36 2 4 2" xfId="3054"/>
    <cellStyle name="Normal 36 2 4 2 2" xfId="4731"/>
    <cellStyle name="Normal 36 2 4 2 3" xfId="6408"/>
    <cellStyle name="Normal 36 2 4 3" xfId="4024"/>
    <cellStyle name="Normal 36 2 4 4" xfId="5437"/>
    <cellStyle name="Normal 36 2 5" xfId="2570"/>
    <cellStyle name="Normal 36 2 5 2" xfId="3538"/>
    <cellStyle name="Normal 36 2 5 3" xfId="5921"/>
    <cellStyle name="Normal 36 2 6" xfId="2392"/>
    <cellStyle name="Normal 36 2 6 2" xfId="4288"/>
    <cellStyle name="Normal 36 2 6 3" xfId="5701"/>
    <cellStyle name="Normal 36 2 7" xfId="3318"/>
    <cellStyle name="Normal 36 2 8" xfId="4951"/>
    <cellStyle name="Normal 36 3" xfId="2157"/>
    <cellStyle name="Normal 36 3 2" xfId="2158"/>
    <cellStyle name="Normal 36 3 2 2" xfId="2834"/>
    <cellStyle name="Normal 36 3 2 2 2" xfId="4511"/>
    <cellStyle name="Normal 36 3 2 2 3" xfId="6188"/>
    <cellStyle name="Normal 36 3 2 3" xfId="3804"/>
    <cellStyle name="Normal 36 3 2 4" xfId="5217"/>
    <cellStyle name="Normal 36 3 3" xfId="2159"/>
    <cellStyle name="Normal 36 3 3 2" xfId="3098"/>
    <cellStyle name="Normal 36 3 3 2 2" xfId="4775"/>
    <cellStyle name="Normal 36 3 3 2 3" xfId="6452"/>
    <cellStyle name="Normal 36 3 3 3" xfId="4068"/>
    <cellStyle name="Normal 36 3 3 4" xfId="5481"/>
    <cellStyle name="Normal 36 3 4" xfId="2613"/>
    <cellStyle name="Normal 36 3 4 2" xfId="3582"/>
    <cellStyle name="Normal 36 3 4 3" xfId="5965"/>
    <cellStyle name="Normal 36 3 5" xfId="2436"/>
    <cellStyle name="Normal 36 3 5 2" xfId="4332"/>
    <cellStyle name="Normal 36 3 5 3" xfId="5745"/>
    <cellStyle name="Normal 36 3 6" xfId="3362"/>
    <cellStyle name="Normal 36 3 7" xfId="4995"/>
    <cellStyle name="Normal 36 4" xfId="2160"/>
    <cellStyle name="Normal 36 4 2" xfId="2161"/>
    <cellStyle name="Normal 36 4 2 2" xfId="2878"/>
    <cellStyle name="Normal 36 4 2 2 2" xfId="4555"/>
    <cellStyle name="Normal 36 4 2 2 3" xfId="6232"/>
    <cellStyle name="Normal 36 4 2 3" xfId="3848"/>
    <cellStyle name="Normal 36 4 2 4" xfId="5261"/>
    <cellStyle name="Normal 36 4 3" xfId="2162"/>
    <cellStyle name="Normal 36 4 3 2" xfId="3142"/>
    <cellStyle name="Normal 36 4 3 2 2" xfId="4819"/>
    <cellStyle name="Normal 36 4 3 2 3" xfId="6496"/>
    <cellStyle name="Normal 36 4 3 3" xfId="4112"/>
    <cellStyle name="Normal 36 4 3 4" xfId="5525"/>
    <cellStyle name="Normal 36 4 4" xfId="2657"/>
    <cellStyle name="Normal 36 4 4 2" xfId="3626"/>
    <cellStyle name="Normal 36 4 4 3" xfId="6009"/>
    <cellStyle name="Normal 36 4 5" xfId="2480"/>
    <cellStyle name="Normal 36 4 5 2" xfId="4376"/>
    <cellStyle name="Normal 36 4 5 3" xfId="5789"/>
    <cellStyle name="Normal 36 4 6" xfId="3406"/>
    <cellStyle name="Normal 36 4 7" xfId="5039"/>
    <cellStyle name="Normal 36 5" xfId="2163"/>
    <cellStyle name="Normal 36 5 2" xfId="2164"/>
    <cellStyle name="Normal 36 5 2 2" xfId="3010"/>
    <cellStyle name="Normal 36 5 2 2 2" xfId="4687"/>
    <cellStyle name="Normal 36 5 2 2 3" xfId="6364"/>
    <cellStyle name="Normal 36 5 2 3" xfId="3980"/>
    <cellStyle name="Normal 36 5 2 4" xfId="5393"/>
    <cellStyle name="Normal 36 5 3" xfId="2728"/>
    <cellStyle name="Normal 36 5 3 2" xfId="3698"/>
    <cellStyle name="Normal 36 5 3 3" xfId="6082"/>
    <cellStyle name="Normal 36 5 4" xfId="2348"/>
    <cellStyle name="Normal 36 5 4 2" xfId="4244"/>
    <cellStyle name="Normal 36 5 4 3" xfId="5657"/>
    <cellStyle name="Normal 36 5 5" xfId="3274"/>
    <cellStyle name="Normal 36 5 6" xfId="5111"/>
    <cellStyle name="Normal 36 6" xfId="2165"/>
    <cellStyle name="Normal 36 6 2" xfId="2966"/>
    <cellStyle name="Normal 36 6 2 2" xfId="4643"/>
    <cellStyle name="Normal 36 6 2 3" xfId="6320"/>
    <cellStyle name="Normal 36 6 3" xfId="3936"/>
    <cellStyle name="Normal 36 6 4" xfId="5349"/>
    <cellStyle name="Normal 36 7" xfId="2150"/>
    <cellStyle name="Normal 36 7 2" xfId="3494"/>
    <cellStyle name="Normal 36 7 3" xfId="5877"/>
    <cellStyle name="Normal 36 8" xfId="2304"/>
    <cellStyle name="Normal 36 8 2" xfId="4200"/>
    <cellStyle name="Normal 36 8 3" xfId="5613"/>
    <cellStyle name="Normal 36 9" xfId="3230"/>
    <cellStyle name="Normal 37" xfId="988"/>
    <cellStyle name="Normal 37 2" xfId="2166"/>
    <cellStyle name="Normal 38" xfId="989"/>
    <cellStyle name="Normal 38 2" xfId="2167"/>
    <cellStyle name="Normal 39" xfId="990"/>
    <cellStyle name="Normal 39 2" xfId="2168"/>
    <cellStyle name="Normal 4" xfId="991"/>
    <cellStyle name="Normal 4 2" xfId="992"/>
    <cellStyle name="Normal 4 3" xfId="993"/>
    <cellStyle name="Normal 4 4" xfId="994"/>
    <cellStyle name="Normal 4 4 2" xfId="2170"/>
    <cellStyle name="Normal 4 5" xfId="1369"/>
    <cellStyle name="Normal 4 6" xfId="2169"/>
    <cellStyle name="Normal 40" xfId="995"/>
    <cellStyle name="Normal 41" xfId="996"/>
    <cellStyle name="Normal 41 2" xfId="2171"/>
    <cellStyle name="Normal 41 2 2" xfId="4434"/>
    <cellStyle name="Normal 41 2 3" xfId="6067"/>
    <cellStyle name="Normal 41 3" xfId="3684"/>
    <cellStyle name="Normal 41 4" xfId="5097"/>
    <cellStyle name="Normal 42" xfId="997"/>
    <cellStyle name="Normal 43" xfId="998"/>
    <cellStyle name="Normal 44" xfId="999"/>
    <cellStyle name="Normal 5" xfId="1000"/>
    <cellStyle name="Normal 5 2" xfId="1001"/>
    <cellStyle name="Normal 5 2 2" xfId="1002"/>
    <cellStyle name="Normal 5 2 3" xfId="2172"/>
    <cellStyle name="Normal 5 3" xfId="1003"/>
    <cellStyle name="Normal 5 4" xfId="1370"/>
    <cellStyle name="Normal 6" xfId="1004"/>
    <cellStyle name="Normal 6 2" xfId="1005"/>
    <cellStyle name="Normal 6 2 2" xfId="1006"/>
    <cellStyle name="Normal 6 2 3" xfId="2173"/>
    <cellStyle name="Normal 6 3" xfId="1007"/>
    <cellStyle name="Normal 6 4" xfId="1371"/>
    <cellStyle name="Normal 7" xfId="1008"/>
    <cellStyle name="Normal 7 2" xfId="1009"/>
    <cellStyle name="Normal 7 2 2" xfId="1010"/>
    <cellStyle name="Normal 7 2 3" xfId="2174"/>
    <cellStyle name="Normal 7 3" xfId="1011"/>
    <cellStyle name="Normal 7 4" xfId="1372"/>
    <cellStyle name="Normal 8" xfId="1012"/>
    <cellStyle name="Normal 8 2" xfId="1013"/>
    <cellStyle name="Normal 8 2 2" xfId="1014"/>
    <cellStyle name="Normal 8 2 3" xfId="2175"/>
    <cellStyle name="Normal 8 3" xfId="1015"/>
    <cellStyle name="Normal 8 4" xfId="1373"/>
    <cellStyle name="Normal 9" xfId="1016"/>
    <cellStyle name="Normal 9 2" xfId="1017"/>
    <cellStyle name="Normal 9 2 2" xfId="2176"/>
    <cellStyle name="Normal 9 3" xfId="1018"/>
    <cellStyle name="Normal 9 4" xfId="1374"/>
    <cellStyle name="Normal Table" xfId="1019"/>
    <cellStyle name="Normal Table 2" xfId="2177"/>
    <cellStyle name="Normal Table 3" xfId="2178"/>
    <cellStyle name="Normal Table 4" xfId="2179"/>
    <cellStyle name="Normal Table 5" xfId="2180"/>
    <cellStyle name="Normal Table 6" xfId="2181"/>
    <cellStyle name="Normal Table 7" xfId="2182"/>
    <cellStyle name="Normal Table 8" xfId="2183"/>
    <cellStyle name="Normal Table 9" xfId="2184"/>
    <cellStyle name="Normal Table_Estadísticas DEXPRI IV-T 2009" xfId="2185"/>
    <cellStyle name="Normal, Of which" xfId="1020"/>
    <cellStyle name="Normal_Book1" xfId="9"/>
    <cellStyle name="Normal_EC ponderado BID - SIEPAC" xfId="2270"/>
    <cellStyle name="Notas 2" xfId="1021"/>
    <cellStyle name="Notas 2 2" xfId="1022"/>
    <cellStyle name="Notas 2 2 2" xfId="1023"/>
    <cellStyle name="Notas 2 2 3" xfId="2186"/>
    <cellStyle name="Notas 2 3" xfId="1024"/>
    <cellStyle name="Notas 2 3 2" xfId="1025"/>
    <cellStyle name="Notas 2 3 3" xfId="2187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90"/>
    <cellStyle name="Notas 3 2" xfId="1033"/>
    <cellStyle name="Notas 3 2 2" xfId="2188"/>
    <cellStyle name="Notas 3 2 2 2" xfId="2189"/>
    <cellStyle name="Notas 3 2 2 2 2" xfId="2905"/>
    <cellStyle name="Notas 3 2 2 2 2 2" xfId="4582"/>
    <cellStyle name="Notas 3 2 2 2 2 3" xfId="6259"/>
    <cellStyle name="Notas 3 2 2 2 3" xfId="3875"/>
    <cellStyle name="Notas 3 2 2 2 4" xfId="5288"/>
    <cellStyle name="Notas 3 2 2 3" xfId="2190"/>
    <cellStyle name="Notas 3 2 2 3 2" xfId="3169"/>
    <cellStyle name="Notas 3 2 2 3 2 2" xfId="4846"/>
    <cellStyle name="Notas 3 2 2 3 2 3" xfId="6523"/>
    <cellStyle name="Notas 3 2 2 3 3" xfId="4139"/>
    <cellStyle name="Notas 3 2 2 3 4" xfId="5552"/>
    <cellStyle name="Notas 3 2 2 4" xfId="2684"/>
    <cellStyle name="Notas 3 2 2 4 2" xfId="3653"/>
    <cellStyle name="Notas 3 2 2 4 3" xfId="6036"/>
    <cellStyle name="Notas 3 2 2 5" xfId="2507"/>
    <cellStyle name="Notas 3 2 2 5 2" xfId="4403"/>
    <cellStyle name="Notas 3 2 2 5 3" xfId="5816"/>
    <cellStyle name="Notas 3 2 2 6" xfId="3433"/>
    <cellStyle name="Notas 3 2 2 7" xfId="5066"/>
    <cellStyle name="Notas 3 2 3" xfId="2191"/>
    <cellStyle name="Notas 3 2 3 2" xfId="2773"/>
    <cellStyle name="Notas 3 2 3 2 2" xfId="4450"/>
    <cellStyle name="Notas 3 2 3 2 3" xfId="6127"/>
    <cellStyle name="Notas 3 2 3 3" xfId="3743"/>
    <cellStyle name="Notas 3 2 3 4" xfId="5156"/>
    <cellStyle name="Notas 3 2 4" xfId="2192"/>
    <cellStyle name="Notas 3 2 4 2" xfId="3037"/>
    <cellStyle name="Notas 3 2 4 2 2" xfId="4714"/>
    <cellStyle name="Notas 3 2 4 2 3" xfId="6391"/>
    <cellStyle name="Notas 3 2 4 3" xfId="4007"/>
    <cellStyle name="Notas 3 2 4 4" xfId="5420"/>
    <cellStyle name="Notas 3 2 5" xfId="2555"/>
    <cellStyle name="Notas 3 2 5 2" xfId="3521"/>
    <cellStyle name="Notas 3 2 5 3" xfId="5904"/>
    <cellStyle name="Notas 3 2 6" xfId="2375"/>
    <cellStyle name="Notas 3 2 6 2" xfId="4271"/>
    <cellStyle name="Notas 3 2 6 3" xfId="5684"/>
    <cellStyle name="Notas 3 2 7" xfId="3301"/>
    <cellStyle name="Notas 3 2 8" xfId="4934"/>
    <cellStyle name="Notas 3 3" xfId="1034"/>
    <cellStyle name="Notas 3 3 2" xfId="2193"/>
    <cellStyle name="Notas 3 3 2 2" xfId="2817"/>
    <cellStyle name="Notas 3 3 2 2 2" xfId="4494"/>
    <cellStyle name="Notas 3 3 2 2 3" xfId="6171"/>
    <cellStyle name="Notas 3 3 2 3" xfId="3787"/>
    <cellStyle name="Notas 3 3 2 4" xfId="5200"/>
    <cellStyle name="Notas 3 3 3" xfId="2194"/>
    <cellStyle name="Notas 3 3 3 2" xfId="3081"/>
    <cellStyle name="Notas 3 3 3 2 2" xfId="4758"/>
    <cellStyle name="Notas 3 3 3 2 3" xfId="6435"/>
    <cellStyle name="Notas 3 3 3 3" xfId="4051"/>
    <cellStyle name="Notas 3 3 3 4" xfId="5464"/>
    <cellStyle name="Notas 3 3 4" xfId="2596"/>
    <cellStyle name="Notas 3 3 4 2" xfId="3565"/>
    <cellStyle name="Notas 3 3 4 3" xfId="5948"/>
    <cellStyle name="Notas 3 3 5" xfId="2419"/>
    <cellStyle name="Notas 3 3 5 2" xfId="4315"/>
    <cellStyle name="Notas 3 3 5 3" xfId="5728"/>
    <cellStyle name="Notas 3 3 6" xfId="3345"/>
    <cellStyle name="Notas 3 3 7" xfId="4978"/>
    <cellStyle name="Notas 3 4" xfId="2195"/>
    <cellStyle name="Notas 3 4 2" xfId="2196"/>
    <cellStyle name="Notas 3 4 2 2" xfId="2861"/>
    <cellStyle name="Notas 3 4 2 2 2" xfId="4538"/>
    <cellStyle name="Notas 3 4 2 2 3" xfId="6215"/>
    <cellStyle name="Notas 3 4 2 3" xfId="3831"/>
    <cellStyle name="Notas 3 4 2 4" xfId="5244"/>
    <cellStyle name="Notas 3 4 3" xfId="2197"/>
    <cellStyle name="Notas 3 4 3 2" xfId="3125"/>
    <cellStyle name="Notas 3 4 3 2 2" xfId="4802"/>
    <cellStyle name="Notas 3 4 3 2 3" xfId="6479"/>
    <cellStyle name="Notas 3 4 3 3" xfId="4095"/>
    <cellStyle name="Notas 3 4 3 4" xfId="5508"/>
    <cellStyle name="Notas 3 4 4" xfId="2640"/>
    <cellStyle name="Notas 3 4 4 2" xfId="3609"/>
    <cellStyle name="Notas 3 4 4 3" xfId="5992"/>
    <cellStyle name="Notas 3 4 5" xfId="2463"/>
    <cellStyle name="Notas 3 4 5 2" xfId="4359"/>
    <cellStyle name="Notas 3 4 5 3" xfId="5772"/>
    <cellStyle name="Notas 3 4 6" xfId="3389"/>
    <cellStyle name="Notas 3 4 7" xfId="5022"/>
    <cellStyle name="Notas 3 5" xfId="2198"/>
    <cellStyle name="Notas 3 5 2" xfId="2199"/>
    <cellStyle name="Notas 3 5 2 2" xfId="2993"/>
    <cellStyle name="Notas 3 5 2 2 2" xfId="4670"/>
    <cellStyle name="Notas 3 5 2 2 3" xfId="6347"/>
    <cellStyle name="Notas 3 5 2 3" xfId="3963"/>
    <cellStyle name="Notas 3 5 2 4" xfId="5376"/>
    <cellStyle name="Notas 3 5 3" xfId="2730"/>
    <cellStyle name="Notas 3 5 3 2" xfId="3700"/>
    <cellStyle name="Notas 3 5 3 3" xfId="6084"/>
    <cellStyle name="Notas 3 5 4" xfId="2331"/>
    <cellStyle name="Notas 3 5 4 2" xfId="4227"/>
    <cellStyle name="Notas 3 5 4 3" xfId="5640"/>
    <cellStyle name="Notas 3 5 5" xfId="3257"/>
    <cellStyle name="Notas 3 5 6" xfId="5113"/>
    <cellStyle name="Notas 3 6" xfId="2200"/>
    <cellStyle name="Notas 3 6 2" xfId="2949"/>
    <cellStyle name="Notas 3 6 2 2" xfId="4626"/>
    <cellStyle name="Notas 3 6 2 3" xfId="6303"/>
    <cellStyle name="Notas 3 6 3" xfId="3919"/>
    <cellStyle name="Notas 3 6 4" xfId="5332"/>
    <cellStyle name="Notas 3 7" xfId="2552"/>
    <cellStyle name="Notas 3 7 2" xfId="3477"/>
    <cellStyle name="Notas 3 7 3" xfId="5860"/>
    <cellStyle name="Notas 3 8" xfId="2287"/>
    <cellStyle name="Notas 3 8 2" xfId="4183"/>
    <cellStyle name="Notas 3 8 3" xfId="5596"/>
    <cellStyle name="Notas 3 9" xfId="3213"/>
    <cellStyle name="Notas 4" xfId="1035"/>
    <cellStyle name="Notas 4 10" xfId="4893"/>
    <cellStyle name="Notas 4 2" xfId="1036"/>
    <cellStyle name="Notas 4 2 2" xfId="2201"/>
    <cellStyle name="Notas 4 2 2 2" xfId="2202"/>
    <cellStyle name="Notas 4 2 2 2 2" xfId="2908"/>
    <cellStyle name="Notas 4 2 2 2 2 2" xfId="4585"/>
    <cellStyle name="Notas 4 2 2 2 2 3" xfId="6262"/>
    <cellStyle name="Notas 4 2 2 2 3" xfId="3878"/>
    <cellStyle name="Notas 4 2 2 2 4" xfId="5291"/>
    <cellStyle name="Notas 4 2 2 3" xfId="2203"/>
    <cellStyle name="Notas 4 2 2 3 2" xfId="3172"/>
    <cellStyle name="Notas 4 2 2 3 2 2" xfId="4849"/>
    <cellStyle name="Notas 4 2 2 3 2 3" xfId="6526"/>
    <cellStyle name="Notas 4 2 2 3 3" xfId="4142"/>
    <cellStyle name="Notas 4 2 2 3 4" xfId="5555"/>
    <cellStyle name="Notas 4 2 2 4" xfId="2687"/>
    <cellStyle name="Notas 4 2 2 4 2" xfId="3656"/>
    <cellStyle name="Notas 4 2 2 4 3" xfId="6039"/>
    <cellStyle name="Notas 4 2 2 5" xfId="2510"/>
    <cellStyle name="Notas 4 2 2 5 2" xfId="4406"/>
    <cellStyle name="Notas 4 2 2 5 3" xfId="5819"/>
    <cellStyle name="Notas 4 2 2 6" xfId="3436"/>
    <cellStyle name="Notas 4 2 2 7" xfId="5069"/>
    <cellStyle name="Notas 4 2 3" xfId="2204"/>
    <cellStyle name="Notas 4 2 3 2" xfId="2776"/>
    <cellStyle name="Notas 4 2 3 2 2" xfId="4453"/>
    <cellStyle name="Notas 4 2 3 2 3" xfId="6130"/>
    <cellStyle name="Notas 4 2 3 3" xfId="3746"/>
    <cellStyle name="Notas 4 2 3 4" xfId="5159"/>
    <cellStyle name="Notas 4 2 4" xfId="2205"/>
    <cellStyle name="Notas 4 2 4 2" xfId="3040"/>
    <cellStyle name="Notas 4 2 4 2 2" xfId="4717"/>
    <cellStyle name="Notas 4 2 4 2 3" xfId="6394"/>
    <cellStyle name="Notas 4 2 4 3" xfId="4010"/>
    <cellStyle name="Notas 4 2 4 4" xfId="5423"/>
    <cellStyle name="Notas 4 2 5" xfId="2557"/>
    <cellStyle name="Notas 4 2 5 2" xfId="3524"/>
    <cellStyle name="Notas 4 2 5 3" xfId="5907"/>
    <cellStyle name="Notas 4 2 6" xfId="2378"/>
    <cellStyle name="Notas 4 2 6 2" xfId="4274"/>
    <cellStyle name="Notas 4 2 6 3" xfId="5687"/>
    <cellStyle name="Notas 4 2 7" xfId="3304"/>
    <cellStyle name="Notas 4 2 8" xfId="4937"/>
    <cellStyle name="Notas 4 3" xfId="2206"/>
    <cellStyle name="Notas 4 3 2" xfId="2207"/>
    <cellStyle name="Notas 4 3 2 2" xfId="2820"/>
    <cellStyle name="Notas 4 3 2 2 2" xfId="4497"/>
    <cellStyle name="Notas 4 3 2 2 3" xfId="6174"/>
    <cellStyle name="Notas 4 3 2 3" xfId="3790"/>
    <cellStyle name="Notas 4 3 2 4" xfId="5203"/>
    <cellStyle name="Notas 4 3 3" xfId="2208"/>
    <cellStyle name="Notas 4 3 3 2" xfId="3084"/>
    <cellStyle name="Notas 4 3 3 2 2" xfId="4761"/>
    <cellStyle name="Notas 4 3 3 2 3" xfId="6438"/>
    <cellStyle name="Notas 4 3 3 3" xfId="4054"/>
    <cellStyle name="Notas 4 3 3 4" xfId="5467"/>
    <cellStyle name="Notas 4 3 4" xfId="2599"/>
    <cellStyle name="Notas 4 3 4 2" xfId="3568"/>
    <cellStyle name="Notas 4 3 4 3" xfId="5951"/>
    <cellStyle name="Notas 4 3 5" xfId="2422"/>
    <cellStyle name="Notas 4 3 5 2" xfId="4318"/>
    <cellStyle name="Notas 4 3 5 3" xfId="5731"/>
    <cellStyle name="Notas 4 3 6" xfId="3348"/>
    <cellStyle name="Notas 4 3 7" xfId="4981"/>
    <cellStyle name="Notas 4 4" xfId="2209"/>
    <cellStyle name="Notas 4 4 2" xfId="2210"/>
    <cellStyle name="Notas 4 4 2 2" xfId="2864"/>
    <cellStyle name="Notas 4 4 2 2 2" xfId="4541"/>
    <cellStyle name="Notas 4 4 2 2 3" xfId="6218"/>
    <cellStyle name="Notas 4 4 2 3" xfId="3834"/>
    <cellStyle name="Notas 4 4 2 4" xfId="5247"/>
    <cellStyle name="Notas 4 4 3" xfId="2211"/>
    <cellStyle name="Notas 4 4 3 2" xfId="3128"/>
    <cellStyle name="Notas 4 4 3 2 2" xfId="4805"/>
    <cellStyle name="Notas 4 4 3 2 3" xfId="6482"/>
    <cellStyle name="Notas 4 4 3 3" xfId="4098"/>
    <cellStyle name="Notas 4 4 3 4" xfId="5511"/>
    <cellStyle name="Notas 4 4 4" xfId="2643"/>
    <cellStyle name="Notas 4 4 4 2" xfId="3612"/>
    <cellStyle name="Notas 4 4 4 3" xfId="5995"/>
    <cellStyle name="Notas 4 4 5" xfId="2466"/>
    <cellStyle name="Notas 4 4 5 2" xfId="4362"/>
    <cellStyle name="Notas 4 4 5 3" xfId="5775"/>
    <cellStyle name="Notas 4 4 6" xfId="3392"/>
    <cellStyle name="Notas 4 4 7" xfId="5025"/>
    <cellStyle name="Notas 4 5" xfId="2212"/>
    <cellStyle name="Notas 4 5 2" xfId="2213"/>
    <cellStyle name="Notas 4 5 2 2" xfId="2996"/>
    <cellStyle name="Notas 4 5 2 2 2" xfId="4673"/>
    <cellStyle name="Notas 4 5 2 2 3" xfId="6350"/>
    <cellStyle name="Notas 4 5 2 3" xfId="3966"/>
    <cellStyle name="Notas 4 5 2 4" xfId="5379"/>
    <cellStyle name="Notas 4 5 3" xfId="2733"/>
    <cellStyle name="Notas 4 5 3 2" xfId="3703"/>
    <cellStyle name="Notas 4 5 3 3" xfId="6087"/>
    <cellStyle name="Notas 4 5 4" xfId="2334"/>
    <cellStyle name="Notas 4 5 4 2" xfId="4230"/>
    <cellStyle name="Notas 4 5 4 3" xfId="5643"/>
    <cellStyle name="Notas 4 5 5" xfId="3260"/>
    <cellStyle name="Notas 4 5 6" xfId="5116"/>
    <cellStyle name="Notas 4 6" xfId="2214"/>
    <cellStyle name="Notas 4 6 2" xfId="2952"/>
    <cellStyle name="Notas 4 6 2 2" xfId="4629"/>
    <cellStyle name="Notas 4 6 2 3" xfId="6306"/>
    <cellStyle name="Notas 4 6 3" xfId="3922"/>
    <cellStyle name="Notas 4 6 4" xfId="5335"/>
    <cellStyle name="Notas 4 7" xfId="2553"/>
    <cellStyle name="Notas 4 7 2" xfId="3480"/>
    <cellStyle name="Notas 4 7 3" xfId="5863"/>
    <cellStyle name="Notas 4 8" xfId="2290"/>
    <cellStyle name="Notas 4 8 2" xfId="4186"/>
    <cellStyle name="Notas 4 8 3" xfId="5599"/>
    <cellStyle name="Notas 4 9" xfId="3216"/>
    <cellStyle name="Notas 5" xfId="1037"/>
    <cellStyle name="Notas 5 10" xfId="4908"/>
    <cellStyle name="Notas 5 2" xfId="2215"/>
    <cellStyle name="Notas 5 2 2" xfId="2216"/>
    <cellStyle name="Notas 5 2 2 2" xfId="2217"/>
    <cellStyle name="Notas 5 2 2 2 2" xfId="2923"/>
    <cellStyle name="Notas 5 2 2 2 2 2" xfId="4600"/>
    <cellStyle name="Notas 5 2 2 2 2 3" xfId="6277"/>
    <cellStyle name="Notas 5 2 2 2 3" xfId="3893"/>
    <cellStyle name="Notas 5 2 2 2 4" xfId="5306"/>
    <cellStyle name="Notas 5 2 2 3" xfId="2218"/>
    <cellStyle name="Notas 5 2 2 3 2" xfId="3187"/>
    <cellStyle name="Notas 5 2 2 3 2 2" xfId="4864"/>
    <cellStyle name="Notas 5 2 2 3 2 3" xfId="6541"/>
    <cellStyle name="Notas 5 2 2 3 3" xfId="4157"/>
    <cellStyle name="Notas 5 2 2 3 4" xfId="5570"/>
    <cellStyle name="Notas 5 2 2 4" xfId="2702"/>
    <cellStyle name="Notas 5 2 2 4 2" xfId="3671"/>
    <cellStyle name="Notas 5 2 2 4 3" xfId="6054"/>
    <cellStyle name="Notas 5 2 2 5" xfId="2525"/>
    <cellStyle name="Notas 5 2 2 5 2" xfId="4421"/>
    <cellStyle name="Notas 5 2 2 5 3" xfId="5834"/>
    <cellStyle name="Notas 5 2 2 6" xfId="3451"/>
    <cellStyle name="Notas 5 2 2 7" xfId="5084"/>
    <cellStyle name="Notas 5 2 3" xfId="2219"/>
    <cellStyle name="Notas 5 2 3 2" xfId="2791"/>
    <cellStyle name="Notas 5 2 3 2 2" xfId="4468"/>
    <cellStyle name="Notas 5 2 3 2 3" xfId="6145"/>
    <cellStyle name="Notas 5 2 3 3" xfId="3761"/>
    <cellStyle name="Notas 5 2 3 4" xfId="5174"/>
    <cellStyle name="Notas 5 2 4" xfId="2220"/>
    <cellStyle name="Notas 5 2 4 2" xfId="3055"/>
    <cellStyle name="Notas 5 2 4 2 2" xfId="4732"/>
    <cellStyle name="Notas 5 2 4 2 3" xfId="6409"/>
    <cellStyle name="Notas 5 2 4 3" xfId="4025"/>
    <cellStyle name="Notas 5 2 4 4" xfId="5438"/>
    <cellStyle name="Notas 5 2 5" xfId="2571"/>
    <cellStyle name="Notas 5 2 5 2" xfId="3539"/>
    <cellStyle name="Notas 5 2 5 3" xfId="5922"/>
    <cellStyle name="Notas 5 2 6" xfId="2393"/>
    <cellStyle name="Notas 5 2 6 2" xfId="4289"/>
    <cellStyle name="Notas 5 2 6 3" xfId="5702"/>
    <cellStyle name="Notas 5 2 7" xfId="3319"/>
    <cellStyle name="Notas 5 2 8" xfId="4952"/>
    <cellStyle name="Notas 5 3" xfId="2221"/>
    <cellStyle name="Notas 5 3 2" xfId="2222"/>
    <cellStyle name="Notas 5 3 2 2" xfId="2835"/>
    <cellStyle name="Notas 5 3 2 2 2" xfId="4512"/>
    <cellStyle name="Notas 5 3 2 2 3" xfId="6189"/>
    <cellStyle name="Notas 5 3 2 3" xfId="3805"/>
    <cellStyle name="Notas 5 3 2 4" xfId="5218"/>
    <cellStyle name="Notas 5 3 3" xfId="2223"/>
    <cellStyle name="Notas 5 3 3 2" xfId="3099"/>
    <cellStyle name="Notas 5 3 3 2 2" xfId="4776"/>
    <cellStyle name="Notas 5 3 3 2 3" xfId="6453"/>
    <cellStyle name="Notas 5 3 3 3" xfId="4069"/>
    <cellStyle name="Notas 5 3 3 4" xfId="5482"/>
    <cellStyle name="Notas 5 3 4" xfId="2614"/>
    <cellStyle name="Notas 5 3 4 2" xfId="3583"/>
    <cellStyle name="Notas 5 3 4 3" xfId="5966"/>
    <cellStyle name="Notas 5 3 5" xfId="2437"/>
    <cellStyle name="Notas 5 3 5 2" xfId="4333"/>
    <cellStyle name="Notas 5 3 5 3" xfId="5746"/>
    <cellStyle name="Notas 5 3 6" xfId="3363"/>
    <cellStyle name="Notas 5 3 7" xfId="4996"/>
    <cellStyle name="Notas 5 4" xfId="2224"/>
    <cellStyle name="Notas 5 4 2" xfId="2225"/>
    <cellStyle name="Notas 5 4 2 2" xfId="2879"/>
    <cellStyle name="Notas 5 4 2 2 2" xfId="4556"/>
    <cellStyle name="Notas 5 4 2 2 3" xfId="6233"/>
    <cellStyle name="Notas 5 4 2 3" xfId="3849"/>
    <cellStyle name="Notas 5 4 2 4" xfId="5262"/>
    <cellStyle name="Notas 5 4 3" xfId="2226"/>
    <cellStyle name="Notas 5 4 3 2" xfId="3143"/>
    <cellStyle name="Notas 5 4 3 2 2" xfId="4820"/>
    <cellStyle name="Notas 5 4 3 2 3" xfId="6497"/>
    <cellStyle name="Notas 5 4 3 3" xfId="4113"/>
    <cellStyle name="Notas 5 4 3 4" xfId="5526"/>
    <cellStyle name="Notas 5 4 4" xfId="2658"/>
    <cellStyle name="Notas 5 4 4 2" xfId="3627"/>
    <cellStyle name="Notas 5 4 4 3" xfId="6010"/>
    <cellStyle name="Notas 5 4 5" xfId="2481"/>
    <cellStyle name="Notas 5 4 5 2" xfId="4377"/>
    <cellStyle name="Notas 5 4 5 3" xfId="5790"/>
    <cellStyle name="Notas 5 4 6" xfId="3407"/>
    <cellStyle name="Notas 5 4 7" xfId="5040"/>
    <cellStyle name="Notas 5 5" xfId="2227"/>
    <cellStyle name="Notas 5 5 2" xfId="2228"/>
    <cellStyle name="Notas 5 5 2 2" xfId="3011"/>
    <cellStyle name="Notas 5 5 2 2 2" xfId="4688"/>
    <cellStyle name="Notas 5 5 2 2 3" xfId="6365"/>
    <cellStyle name="Notas 5 5 2 3" xfId="3981"/>
    <cellStyle name="Notas 5 5 2 4" xfId="5394"/>
    <cellStyle name="Notas 5 5 3" xfId="2747"/>
    <cellStyle name="Notas 5 5 3 2" xfId="3717"/>
    <cellStyle name="Notas 5 5 3 3" xfId="6101"/>
    <cellStyle name="Notas 5 5 4" xfId="2349"/>
    <cellStyle name="Notas 5 5 4 2" xfId="4245"/>
    <cellStyle name="Notas 5 5 4 3" xfId="5658"/>
    <cellStyle name="Notas 5 5 5" xfId="3275"/>
    <cellStyle name="Notas 5 5 6" xfId="5130"/>
    <cellStyle name="Notas 5 6" xfId="2229"/>
    <cellStyle name="Notas 5 6 2" xfId="2967"/>
    <cellStyle name="Notas 5 6 2 2" xfId="4644"/>
    <cellStyle name="Notas 5 6 2 3" xfId="6321"/>
    <cellStyle name="Notas 5 6 3" xfId="3937"/>
    <cellStyle name="Notas 5 6 4" xfId="5350"/>
    <cellStyle name="Notas 5 7" xfId="2554"/>
    <cellStyle name="Notas 5 7 2" xfId="3495"/>
    <cellStyle name="Notas 5 7 3" xfId="5878"/>
    <cellStyle name="Notas 5 8" xfId="2305"/>
    <cellStyle name="Notas 5 8 2" xfId="4201"/>
    <cellStyle name="Notas 5 8 3" xfId="5614"/>
    <cellStyle name="Notas 5 9" xfId="3231"/>
    <cellStyle name="Notas 6" xfId="2230"/>
    <cellStyle name="Notas 6 2" xfId="2715"/>
    <cellStyle name="Notas 6 2 2" xfId="4436"/>
    <cellStyle name="Notas 6 2 3" xfId="6069"/>
    <cellStyle name="Notas 6 3" xfId="3685"/>
    <cellStyle name="Notas 6 4" xfId="5098"/>
    <cellStyle name="Notas 7" xfId="6554"/>
    <cellStyle name="Note" xfId="1038"/>
    <cellStyle name="Note 2" xfId="1039"/>
    <cellStyle name="Note 2 2" xfId="1376"/>
    <cellStyle name="Note 3" xfId="1040"/>
    <cellStyle name="Note 3 2" xfId="1377"/>
    <cellStyle name="Note 4" xfId="1041"/>
    <cellStyle name="Note 5" xfId="1042"/>
    <cellStyle name="Note 6" xfId="1043"/>
    <cellStyle name="Note 7" xfId="1044"/>
    <cellStyle name="Note 8" xfId="1045"/>
    <cellStyle name="Note 9" xfId="1375"/>
    <cellStyle name="Note 9 2" xfId="2231"/>
    <cellStyle name="notes" xfId="1046"/>
    <cellStyle name="Of which" xfId="1047"/>
    <cellStyle name="Output" xfId="1378"/>
    <cellStyle name="Output 2" xfId="1379"/>
    <cellStyle name="Percent [2]" xfId="1048"/>
    <cellStyle name="Percent 2" xfId="1380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3" xfId="2538"/>
    <cellStyle name="Porcentual 2" xfId="1057"/>
    <cellStyle name="Porcentual 2 2" xfId="1058"/>
    <cellStyle name="Porcentual 2 3" xfId="2232"/>
    <cellStyle name="Porcentual 3" xfId="1059"/>
    <cellStyle name="Porcentual 3 2" xfId="1060"/>
    <cellStyle name="Porcentual 3 3" xfId="2233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1"/>
    <cellStyle name="Salida 2" xfId="1076"/>
    <cellStyle name="Salida 2 2" xfId="2234"/>
    <cellStyle name="Salida 3" xfId="1077"/>
    <cellStyle name="Salida 3 2" xfId="2235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tête chapitre" xfId="1091"/>
    <cellStyle name="Text" xfId="1092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36"/>
    <cellStyle name="Texto explicativo 2" xfId="1165"/>
    <cellStyle name="Texto explicativo 2 2" xfId="2237"/>
    <cellStyle name="Texto explicativo 3" xfId="1166"/>
    <cellStyle name="Texto explicativo 3 2" xfId="2238"/>
    <cellStyle name="Texto explicativo 4" xfId="1167"/>
    <cellStyle name="Texto explicativo 5" xfId="1168"/>
    <cellStyle name="Title" xfId="1382"/>
    <cellStyle name="Title 2" xfId="1383"/>
    <cellStyle name="titre" xfId="1169"/>
    <cellStyle name="Título 1 2" xfId="1170"/>
    <cellStyle name="Título 1 2 2" xfId="2240"/>
    <cellStyle name="Título 1 3" xfId="1171"/>
    <cellStyle name="Título 1 4" xfId="1172"/>
    <cellStyle name="Título 1 5" xfId="1173"/>
    <cellStyle name="Título 2" xfId="1395" builtinId="17" customBuiltin="1"/>
    <cellStyle name="Título 2 2" xfId="1174"/>
    <cellStyle name="Título 2 2 2" xfId="2241"/>
    <cellStyle name="Título 2 3" xfId="1175"/>
    <cellStyle name="Título 2 4" xfId="1176"/>
    <cellStyle name="Título 2 5" xfId="1177"/>
    <cellStyle name="Título 3" xfId="1396" builtinId="18" customBuiltin="1"/>
    <cellStyle name="Título 3 2" xfId="1178"/>
    <cellStyle name="Título 3 2 2" xfId="2242"/>
    <cellStyle name="Título 3 3" xfId="1179"/>
    <cellStyle name="Título 3 4" xfId="1180"/>
    <cellStyle name="Título 3 5" xfId="1181"/>
    <cellStyle name="Título 4" xfId="1182"/>
    <cellStyle name="Título 4 2" xfId="2243"/>
    <cellStyle name="Título 5" xfId="1183"/>
    <cellStyle name="Título 6" xfId="1184"/>
    <cellStyle name="Título 7" xfId="2239"/>
    <cellStyle name="Título mincurgar12" xfId="1384"/>
    <cellStyle name="Título mincurgar12 2" xfId="1385"/>
    <cellStyle name="Titulo1" xfId="1185"/>
    <cellStyle name="Titulo2" xfId="1186"/>
    <cellStyle name="TopGrey" xfId="1187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6"/>
    <cellStyle name="Total 2 8 2" xfId="2244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7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45"/>
    <cellStyle name="V¡rgula" xfId="1231"/>
    <cellStyle name="V¡rgula0" xfId="1232"/>
    <cellStyle name="vaca" xfId="1233"/>
    <cellStyle name="Vírgula" xfId="1234"/>
    <cellStyle name="Warning Text" xfId="1388"/>
    <cellStyle name="Warning Text 2" xfId="1389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2" xfId="2246"/>
    <cellStyle name="WebHR 3" xfId="2247"/>
    <cellStyle name="WebHR 4" xfId="2248"/>
    <cellStyle name="WebHR 5" xfId="2249"/>
    <cellStyle name="WebHR 6" xfId="2250"/>
    <cellStyle name="WebHR 7" xfId="2251"/>
    <cellStyle name="WebHR 8" xfId="2252"/>
    <cellStyle name="WebHR 9" xfId="2253"/>
    <cellStyle name="WebIndent1" xfId="1249"/>
    <cellStyle name="WebIndent1 2" xfId="2254"/>
    <cellStyle name="WebIndent1 3" xfId="2255"/>
    <cellStyle name="WebIndent1 4" xfId="2256"/>
    <cellStyle name="WebIndent1 5" xfId="2257"/>
    <cellStyle name="WebIndent1 6" xfId="2258"/>
    <cellStyle name="WebIndent1 7" xfId="2259"/>
    <cellStyle name="WebIndent1 8" xfId="2260"/>
    <cellStyle name="WebIndent1 9" xfId="2261"/>
    <cellStyle name="WebIndent1wFN3" xfId="1250"/>
    <cellStyle name="WebIndent2" xfId="1251"/>
    <cellStyle name="WebIndent2 2" xfId="2262"/>
    <cellStyle name="WebIndent2 3" xfId="2263"/>
    <cellStyle name="WebIndent2 4" xfId="2264"/>
    <cellStyle name="WebIndent2 5" xfId="2265"/>
    <cellStyle name="WebIndent2 6" xfId="2266"/>
    <cellStyle name="WebIndent2 7" xfId="2267"/>
    <cellStyle name="WebIndent2 8" xfId="2268"/>
    <cellStyle name="WebIndent2 9" xfId="2269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inas\AppData\Roaming\Microsoft\Excel\Generaci&#243;n%20cierre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nzalez\AppData\Local\Microsoft\Windows\Temporary%20Internet%20Files\Content.Outlook\S0LIM2MK\panorama%20monetario%202011\Sistema%20Financi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Rocha\Industria_IPI\IPI_ALTERNATIVOS\Nelson_ipi\IPI%20historico\2013\DATOS%20IPI%20Marzo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>
            <v>0</v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>
            <v>0</v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5" refreshError="1">
        <row r="9">
          <cell r="E9">
            <v>1.5006662579253316E-11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</sheetData>
      <sheetData sheetId="6" refreshError="1">
        <row r="9">
          <cell r="E9">
            <v>-914.30312002869402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>
            <v>0</v>
          </cell>
        </row>
        <row r="274">
          <cell r="W274">
            <v>0</v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>
            <v>0</v>
          </cell>
          <cell r="W12">
            <v>0</v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>
            <v>0</v>
          </cell>
          <cell r="W31">
            <v>0</v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>
            <v>0</v>
          </cell>
          <cell r="W33">
            <v>0</v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>
            <v>0</v>
          </cell>
          <cell r="W40">
            <v>0</v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>
            <v>0</v>
          </cell>
          <cell r="W42">
            <v>0</v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>
            <v>0</v>
          </cell>
          <cell r="W46">
            <v>0</v>
          </cell>
        </row>
        <row r="47">
          <cell r="B47">
            <v>0</v>
          </cell>
          <cell r="W47">
            <v>0</v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>
            <v>0</v>
          </cell>
          <cell r="W49">
            <v>0</v>
          </cell>
        </row>
        <row r="50">
          <cell r="B50">
            <v>0</v>
          </cell>
          <cell r="W50">
            <v>0</v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>
            <v>0</v>
          </cell>
          <cell r="W52">
            <v>0</v>
          </cell>
        </row>
        <row r="53">
          <cell r="B53">
            <v>0</v>
          </cell>
          <cell r="W53">
            <v>0</v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>
            <v>0</v>
          </cell>
          <cell r="W56">
            <v>0</v>
          </cell>
        </row>
        <row r="57">
          <cell r="B57">
            <v>0</v>
          </cell>
          <cell r="W57">
            <v>0</v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>
            <v>0</v>
          </cell>
          <cell r="W59">
            <v>0</v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>
            <v>0</v>
          </cell>
          <cell r="W64">
            <v>0</v>
          </cell>
        </row>
        <row r="65">
          <cell r="B65">
            <v>0</v>
          </cell>
          <cell r="W65">
            <v>0</v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>
            <v>0</v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4">
          <cell r="C64">
            <v>5.1588915167871709E-2</v>
          </cell>
        </row>
        <row r="69">
          <cell r="C69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19">
          <cell r="Q19">
            <v>82370.580087093374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4">
          <cell r="J4">
            <v>2014</v>
          </cell>
        </row>
      </sheetData>
      <sheetData sheetId="22" refreshError="1">
        <row r="4">
          <cell r="J4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</row>
        <row r="104">
          <cell r="I104">
            <v>-18.814646980896043</v>
          </cell>
          <cell r="J104">
            <v>2.2726756210089682E-2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</row>
        <row r="106">
          <cell r="I106">
            <v>78.741979073074447</v>
          </cell>
          <cell r="J106">
            <v>85.043340589748667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</row>
      </sheetData>
      <sheetData sheetId="3" refreshError="1">
        <row r="3">
          <cell r="K3" t="str">
            <v>Projected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B5" sqref="B5:H5"/>
    </sheetView>
  </sheetViews>
  <sheetFormatPr baseColWidth="10" defaultRowHeight="15.75"/>
  <cols>
    <col min="1" max="1" width="17.28515625" style="154" customWidth="1"/>
    <col min="2" max="2" width="106.85546875" style="154" bestFit="1" customWidth="1"/>
    <col min="3" max="16384" width="11.42578125" style="154"/>
  </cols>
  <sheetData>
    <row r="2" spans="1:8">
      <c r="A2" s="215" t="s">
        <v>258</v>
      </c>
      <c r="B2" s="215"/>
      <c r="C2" s="215"/>
      <c r="D2" s="215"/>
    </row>
    <row r="3" spans="1:8">
      <c r="A3" s="215" t="s">
        <v>259</v>
      </c>
      <c r="B3" s="215"/>
      <c r="C3" s="215"/>
      <c r="D3" s="215"/>
    </row>
    <row r="5" spans="1:8">
      <c r="A5" s="131" t="s">
        <v>161</v>
      </c>
      <c r="B5" s="214" t="s">
        <v>162</v>
      </c>
      <c r="C5" s="214"/>
      <c r="D5" s="214"/>
      <c r="E5" s="214"/>
      <c r="F5" s="214"/>
      <c r="G5" s="214"/>
      <c r="H5" s="214"/>
    </row>
    <row r="6" spans="1:8">
      <c r="A6" s="131" t="s">
        <v>147</v>
      </c>
      <c r="B6" s="156" t="s">
        <v>148</v>
      </c>
      <c r="C6" s="52"/>
      <c r="D6" s="52"/>
      <c r="E6" s="52"/>
      <c r="F6" s="52"/>
      <c r="G6" s="52"/>
      <c r="H6" s="52"/>
    </row>
    <row r="7" spans="1:8">
      <c r="A7" s="131" t="s">
        <v>260</v>
      </c>
      <c r="B7" s="155" t="s">
        <v>218</v>
      </c>
      <c r="C7" s="52"/>
      <c r="D7" s="52"/>
      <c r="E7" s="52"/>
      <c r="F7" s="52"/>
      <c r="G7" s="52"/>
      <c r="H7" s="52"/>
    </row>
    <row r="8" spans="1:8">
      <c r="A8" s="131" t="s">
        <v>261</v>
      </c>
      <c r="B8" s="155" t="s">
        <v>219</v>
      </c>
      <c r="C8" s="52"/>
      <c r="D8" s="52"/>
      <c r="E8" s="52"/>
      <c r="F8" s="52"/>
      <c r="G8" s="52"/>
      <c r="H8" s="52"/>
    </row>
    <row r="9" spans="1:8">
      <c r="A9" s="131" t="s">
        <v>262</v>
      </c>
      <c r="B9" s="155" t="s">
        <v>220</v>
      </c>
      <c r="C9" s="52"/>
      <c r="D9" s="52"/>
      <c r="E9" s="52"/>
      <c r="F9" s="52"/>
      <c r="G9" s="52"/>
      <c r="H9" s="52"/>
    </row>
    <row r="10" spans="1:8">
      <c r="A10" s="131" t="s">
        <v>107</v>
      </c>
      <c r="B10" s="155" t="s">
        <v>221</v>
      </c>
      <c r="C10" s="52"/>
      <c r="D10" s="52"/>
      <c r="E10" s="52"/>
      <c r="F10" s="52"/>
      <c r="G10" s="52"/>
      <c r="H10" s="52"/>
    </row>
    <row r="11" spans="1:8">
      <c r="A11" s="131" t="s">
        <v>88</v>
      </c>
      <c r="B11" s="155" t="s">
        <v>227</v>
      </c>
      <c r="C11" s="52"/>
      <c r="D11" s="52"/>
      <c r="E11" s="52"/>
      <c r="F11" s="52"/>
      <c r="G11" s="52"/>
      <c r="H11" s="52"/>
    </row>
    <row r="12" spans="1:8">
      <c r="A12" s="131" t="s">
        <v>74</v>
      </c>
      <c r="B12" s="155" t="s">
        <v>75</v>
      </c>
      <c r="C12" s="52"/>
      <c r="D12" s="52"/>
      <c r="E12" s="52"/>
      <c r="F12" s="52"/>
      <c r="G12" s="52"/>
      <c r="H12" s="52"/>
    </row>
    <row r="13" spans="1:8">
      <c r="A13" s="131" t="s">
        <v>51</v>
      </c>
      <c r="B13" s="155" t="s">
        <v>52</v>
      </c>
      <c r="C13" s="52"/>
      <c r="D13" s="52"/>
      <c r="E13" s="52"/>
      <c r="F13" s="52"/>
      <c r="G13" s="52"/>
      <c r="H13" s="52"/>
    </row>
    <row r="14" spans="1:8">
      <c r="A14" s="131" t="s">
        <v>37</v>
      </c>
      <c r="B14" s="155" t="s">
        <v>38</v>
      </c>
      <c r="C14" s="52"/>
      <c r="D14" s="52"/>
      <c r="E14" s="52"/>
      <c r="F14" s="52"/>
      <c r="G14" s="52"/>
      <c r="H14" s="52"/>
    </row>
    <row r="15" spans="1:8">
      <c r="A15" s="131" t="s">
        <v>23</v>
      </c>
      <c r="B15" s="155" t="s">
        <v>256</v>
      </c>
      <c r="C15" s="52"/>
      <c r="D15" s="52"/>
      <c r="E15" s="52"/>
      <c r="F15" s="52"/>
      <c r="G15" s="52"/>
      <c r="H15" s="52"/>
    </row>
    <row r="16" spans="1:8">
      <c r="A16" s="131" t="s">
        <v>0</v>
      </c>
      <c r="B16" s="155" t="s">
        <v>1</v>
      </c>
      <c r="C16" s="52"/>
      <c r="D16" s="52"/>
      <c r="E16" s="52"/>
      <c r="F16" s="52"/>
      <c r="G16" s="52"/>
      <c r="H16" s="52"/>
    </row>
    <row r="17" spans="1:1">
      <c r="A17" s="131"/>
    </row>
  </sheetData>
  <mergeCells count="3">
    <mergeCell ref="B5:H5"/>
    <mergeCell ref="A3:D3"/>
    <mergeCell ref="A2:D2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B48"/>
  <sheetViews>
    <sheetView zoomScale="80" zoomScaleNormal="80" zoomScaleSheetLayoutView="100" workbookViewId="0">
      <pane xSplit="3" ySplit="7" topLeftCell="D8" activePane="bottomRight" state="frozen"/>
      <selection activeCell="B5" sqref="B5:H5"/>
      <selection pane="topRight" activeCell="B5" sqref="B5:H5"/>
      <selection pane="bottomLeft" activeCell="B5" sqref="B5:H5"/>
      <selection pane="bottomRight" activeCell="B2" sqref="B2:C2"/>
    </sheetView>
  </sheetViews>
  <sheetFormatPr baseColWidth="10" defaultRowHeight="12.75" outlineLevelCol="1"/>
  <cols>
    <col min="1" max="1" width="4.7109375" style="68" customWidth="1"/>
    <col min="2" max="2" width="3.28515625" style="68" customWidth="1"/>
    <col min="3" max="3" width="51.140625" style="68" bestFit="1" customWidth="1"/>
    <col min="4" max="8" width="11.7109375" style="68" customWidth="1"/>
    <col min="9" max="12" width="11.28515625" style="68" hidden="1" customWidth="1" outlineLevel="1"/>
    <col min="13" max="13" width="11.28515625" style="68" customWidth="1" collapsed="1"/>
    <col min="14" max="17" width="11.28515625" style="68" hidden="1" customWidth="1" outlineLevel="1"/>
    <col min="18" max="18" width="11.28515625" style="68" customWidth="1" collapsed="1"/>
    <col min="19" max="22" width="11.28515625" style="68" hidden="1" customWidth="1" outlineLevel="1"/>
    <col min="23" max="23" width="11.28515625" style="68" customWidth="1" collapsed="1"/>
    <col min="24" max="26" width="11.28515625" style="68" customWidth="1"/>
    <col min="27" max="27" width="4.7109375" style="68" customWidth="1"/>
    <col min="28" max="16384" width="11.42578125" style="68"/>
  </cols>
  <sheetData>
    <row r="2" spans="2:28">
      <c r="B2" s="224" t="s">
        <v>161</v>
      </c>
      <c r="C2" s="224"/>
      <c r="D2" s="70"/>
      <c r="E2" s="70"/>
      <c r="F2" s="70"/>
      <c r="G2" s="70"/>
      <c r="H2" s="70"/>
      <c r="I2" s="70"/>
    </row>
    <row r="3" spans="2:28">
      <c r="B3" s="225" t="s">
        <v>162</v>
      </c>
      <c r="C3" s="225"/>
      <c r="D3" s="70"/>
      <c r="E3" s="70"/>
      <c r="F3" s="70"/>
      <c r="G3" s="70"/>
      <c r="H3" s="70"/>
      <c r="I3" s="70"/>
    </row>
    <row r="4" spans="2:28">
      <c r="B4" s="226" t="s">
        <v>3</v>
      </c>
      <c r="C4" s="226"/>
      <c r="D4" s="221">
        <v>2010</v>
      </c>
      <c r="E4" s="221">
        <v>2011</v>
      </c>
      <c r="F4" s="221">
        <v>2012</v>
      </c>
      <c r="G4" s="221">
        <v>2013</v>
      </c>
      <c r="H4" s="221">
        <v>2014</v>
      </c>
      <c r="I4" s="223">
        <v>2015</v>
      </c>
      <c r="J4" s="223"/>
      <c r="K4" s="223"/>
      <c r="L4" s="223"/>
      <c r="M4" s="221">
        <v>2015</v>
      </c>
      <c r="N4" s="216">
        <v>2016</v>
      </c>
      <c r="O4" s="216"/>
      <c r="P4" s="216"/>
      <c r="Q4" s="216"/>
      <c r="R4" s="221">
        <v>2016</v>
      </c>
      <c r="S4" s="216">
        <v>2017</v>
      </c>
      <c r="T4" s="216"/>
      <c r="U4" s="216"/>
      <c r="V4" s="216"/>
      <c r="W4" s="221">
        <v>2017</v>
      </c>
      <c r="X4" s="216">
        <v>2018</v>
      </c>
      <c r="Y4" s="216"/>
      <c r="Z4" s="216"/>
      <c r="AA4" s="144"/>
    </row>
    <row r="5" spans="2:28">
      <c r="B5" s="227"/>
      <c r="C5" s="227"/>
      <c r="D5" s="222"/>
      <c r="E5" s="222"/>
      <c r="F5" s="222"/>
      <c r="G5" s="222"/>
      <c r="H5" s="222"/>
      <c r="I5" s="151" t="s">
        <v>24</v>
      </c>
      <c r="J5" s="151" t="s">
        <v>25</v>
      </c>
      <c r="K5" s="151" t="s">
        <v>26</v>
      </c>
      <c r="L5" s="151" t="s">
        <v>27</v>
      </c>
      <c r="M5" s="222"/>
      <c r="N5" s="151" t="s">
        <v>24</v>
      </c>
      <c r="O5" s="151" t="s">
        <v>25</v>
      </c>
      <c r="P5" s="151" t="s">
        <v>26</v>
      </c>
      <c r="Q5" s="151" t="s">
        <v>27</v>
      </c>
      <c r="R5" s="222"/>
      <c r="S5" s="151" t="s">
        <v>24</v>
      </c>
      <c r="T5" s="151" t="s">
        <v>25</v>
      </c>
      <c r="U5" s="151" t="s">
        <v>26</v>
      </c>
      <c r="V5" s="151" t="s">
        <v>27</v>
      </c>
      <c r="W5" s="222"/>
      <c r="X5" s="151" t="s">
        <v>24</v>
      </c>
      <c r="Y5" s="151" t="s">
        <v>25</v>
      </c>
      <c r="Z5" s="182" t="s">
        <v>26</v>
      </c>
      <c r="AA5" s="144"/>
    </row>
    <row r="6" spans="2:28" ht="7.5" customHeight="1">
      <c r="B6" s="206"/>
      <c r="C6" s="206"/>
      <c r="D6" s="56"/>
      <c r="E6" s="56"/>
      <c r="F6" s="56"/>
      <c r="G6" s="56"/>
      <c r="H6" s="56"/>
      <c r="I6" s="56"/>
    </row>
    <row r="7" spans="2:28">
      <c r="B7" s="19" t="s">
        <v>163</v>
      </c>
      <c r="C7" s="19" t="s">
        <v>186</v>
      </c>
      <c r="D7" s="56"/>
      <c r="E7" s="56"/>
      <c r="F7" s="56"/>
      <c r="G7" s="56"/>
      <c r="H7" s="56"/>
      <c r="I7" s="56"/>
    </row>
    <row r="8" spans="2:28">
      <c r="B8" s="25"/>
      <c r="C8" s="25" t="s">
        <v>164</v>
      </c>
      <c r="D8" s="57">
        <v>60.879731538094397</v>
      </c>
      <c r="E8" s="57">
        <v>55.585153043166848</v>
      </c>
      <c r="F8" s="57">
        <v>53.200643372020807</v>
      </c>
      <c r="G8" s="57">
        <v>52.681660765585022</v>
      </c>
      <c r="H8" s="57">
        <v>48.822054866532106</v>
      </c>
      <c r="I8" s="57">
        <v>45.920548604477503</v>
      </c>
      <c r="J8" s="57">
        <v>44.877953087758847</v>
      </c>
      <c r="K8" s="57">
        <v>45.918550761695506</v>
      </c>
      <c r="L8" s="57">
        <v>45.623003490331016</v>
      </c>
      <c r="M8" s="57">
        <v>45.623003490331016</v>
      </c>
      <c r="N8" s="57">
        <v>44.282449211651034</v>
      </c>
      <c r="O8" s="57">
        <v>44.938346306096946</v>
      </c>
      <c r="P8" s="57">
        <v>45.10331506783595</v>
      </c>
      <c r="Q8" s="57">
        <v>44.981378646400024</v>
      </c>
      <c r="R8" s="57">
        <v>44.981378646400024</v>
      </c>
      <c r="S8" s="57">
        <v>43.383977607402066</v>
      </c>
      <c r="T8" s="57">
        <v>44.944974821437654</v>
      </c>
      <c r="U8" s="57">
        <v>45.551189871041281</v>
      </c>
      <c r="V8" s="57">
        <v>46.956476237299952</v>
      </c>
      <c r="W8" s="57">
        <v>46.956476237299952</v>
      </c>
      <c r="X8" s="57">
        <v>50.524129550803167</v>
      </c>
      <c r="Y8" s="57">
        <v>51.281526932061418</v>
      </c>
      <c r="Z8" s="57">
        <v>51.093865710462637</v>
      </c>
      <c r="AA8" s="57"/>
    </row>
    <row r="9" spans="2:28">
      <c r="B9" s="25"/>
      <c r="C9" s="16" t="s">
        <v>165</v>
      </c>
      <c r="D9" s="57">
        <v>46.447816349999002</v>
      </c>
      <c r="E9" s="57">
        <v>43.61586257403404</v>
      </c>
      <c r="F9" s="57">
        <v>42.542389072550755</v>
      </c>
      <c r="G9" s="57">
        <v>43.008989130541885</v>
      </c>
      <c r="H9" s="57">
        <v>40.368926758197887</v>
      </c>
      <c r="I9" s="57">
        <v>37.843828014004004</v>
      </c>
      <c r="J9" s="57">
        <v>36.587174189568188</v>
      </c>
      <c r="K9" s="57">
        <v>37.548476459055493</v>
      </c>
      <c r="L9" s="57">
        <v>38.096838767829269</v>
      </c>
      <c r="M9" s="57">
        <v>38.096838767829269</v>
      </c>
      <c r="N9" s="57">
        <v>37.023389715916935</v>
      </c>
      <c r="O9" s="57">
        <v>37.349701102541417</v>
      </c>
      <c r="P9" s="57">
        <v>37.90905448258151</v>
      </c>
      <c r="Q9" s="57">
        <v>38.2431716077337</v>
      </c>
      <c r="R9" s="57">
        <v>38.2431716077337</v>
      </c>
      <c r="S9" s="57">
        <v>36.75131081389636</v>
      </c>
      <c r="T9" s="57">
        <v>37.749193889857843</v>
      </c>
      <c r="U9" s="57">
        <v>38.488142634475132</v>
      </c>
      <c r="V9" s="57">
        <v>40.147396441305929</v>
      </c>
      <c r="W9" s="57">
        <v>40.147396441305929</v>
      </c>
      <c r="X9" s="57">
        <v>42.081264871384377</v>
      </c>
      <c r="Y9" s="57">
        <v>42.393192880483404</v>
      </c>
      <c r="Z9" s="57">
        <v>43.343247182251382</v>
      </c>
      <c r="AA9" s="57"/>
    </row>
    <row r="10" spans="2:28">
      <c r="B10" s="58"/>
      <c r="C10" s="16" t="s">
        <v>166</v>
      </c>
      <c r="D10" s="57">
        <v>14.431915188095399</v>
      </c>
      <c r="E10" s="57">
        <v>11.969290469132812</v>
      </c>
      <c r="F10" s="57">
        <v>10.658254299470045</v>
      </c>
      <c r="G10" s="57">
        <v>9.6726716350431445</v>
      </c>
      <c r="H10" s="57">
        <v>8.4531281083342247</v>
      </c>
      <c r="I10" s="57">
        <v>8.0767205904734958</v>
      </c>
      <c r="J10" s="57">
        <v>8.2907788981906627</v>
      </c>
      <c r="K10" s="57">
        <v>8.3700743026400186</v>
      </c>
      <c r="L10" s="57">
        <v>7.5261647225017461</v>
      </c>
      <c r="M10" s="57">
        <v>7.5261647225017461</v>
      </c>
      <c r="N10" s="57">
        <v>7.2590594957340979</v>
      </c>
      <c r="O10" s="57">
        <v>7.588645203555525</v>
      </c>
      <c r="P10" s="57">
        <v>7.1942605852544332</v>
      </c>
      <c r="Q10" s="57">
        <v>6.7382070386663298</v>
      </c>
      <c r="R10" s="57">
        <v>6.7382070386663298</v>
      </c>
      <c r="S10" s="57">
        <v>6.6326667935057069</v>
      </c>
      <c r="T10" s="57">
        <v>7.1957809315798187</v>
      </c>
      <c r="U10" s="57">
        <v>7.0630472365661472</v>
      </c>
      <c r="V10" s="57">
        <v>6.8090797959940179</v>
      </c>
      <c r="W10" s="57">
        <v>6.8090797959940179</v>
      </c>
      <c r="X10" s="57">
        <v>8.4428646794187934</v>
      </c>
      <c r="Y10" s="57">
        <v>8.8883340515780116</v>
      </c>
      <c r="Z10" s="57">
        <v>7.7506185282112616</v>
      </c>
      <c r="AA10" s="57"/>
    </row>
    <row r="11" spans="2:28">
      <c r="B11" s="58"/>
      <c r="C11" s="16"/>
      <c r="D11" s="25"/>
      <c r="E11" s="25"/>
      <c r="F11" s="59"/>
      <c r="G11" s="25"/>
      <c r="H11" s="25"/>
      <c r="I11" s="25"/>
      <c r="L11" s="57"/>
    </row>
    <row r="12" spans="2:28" ht="15">
      <c r="B12" s="19" t="s">
        <v>167</v>
      </c>
      <c r="C12" s="19" t="s">
        <v>238</v>
      </c>
      <c r="D12" s="25"/>
      <c r="E12" s="25"/>
      <c r="F12" s="59"/>
      <c r="G12" s="25"/>
      <c r="H12" s="25"/>
      <c r="I12" s="25"/>
    </row>
    <row r="13" spans="2:28" ht="15">
      <c r="B13" s="19"/>
      <c r="C13" s="16" t="s">
        <v>239</v>
      </c>
      <c r="D13" s="57">
        <v>101.0576737350664</v>
      </c>
      <c r="E13" s="57">
        <v>85.360433178457058</v>
      </c>
      <c r="F13" s="57">
        <v>80.400390374900439</v>
      </c>
      <c r="G13" s="57">
        <v>85.298693978174072</v>
      </c>
      <c r="H13" s="57">
        <v>80.320277280104762</v>
      </c>
      <c r="I13" s="57">
        <v>148.69028684812386</v>
      </c>
      <c r="J13" s="57">
        <v>143.75283132552161</v>
      </c>
      <c r="K13" s="57">
        <v>147.52983586493889</v>
      </c>
      <c r="L13" s="57">
        <v>149.6843787129325</v>
      </c>
      <c r="M13" s="57">
        <v>83.049602481400058</v>
      </c>
      <c r="N13" s="57">
        <v>84.628264696153693</v>
      </c>
      <c r="O13" s="57">
        <v>84.54742272790395</v>
      </c>
      <c r="P13" s="57">
        <v>85.443924320786493</v>
      </c>
      <c r="Q13" s="57">
        <v>86.275167643663394</v>
      </c>
      <c r="R13" s="57">
        <v>86.275167643663409</v>
      </c>
      <c r="S13" s="57">
        <v>83.609106205091294</v>
      </c>
      <c r="T13" s="57">
        <v>83.943885453297412</v>
      </c>
      <c r="U13" s="57">
        <v>84.726501718177133</v>
      </c>
      <c r="V13" s="57">
        <v>86.758785594837846</v>
      </c>
      <c r="W13" s="57">
        <v>86.758785594837832</v>
      </c>
      <c r="X13" s="57">
        <v>86.087245904305604</v>
      </c>
      <c r="Y13" s="57">
        <v>87.959186780132541</v>
      </c>
      <c r="Z13" s="57" t="s">
        <v>269</v>
      </c>
      <c r="AA13" s="57"/>
      <c r="AB13" s="69"/>
    </row>
    <row r="14" spans="2:28">
      <c r="B14" s="25"/>
      <c r="C14" s="16" t="s">
        <v>168</v>
      </c>
      <c r="D14" s="57">
        <v>18.839855059606268</v>
      </c>
      <c r="E14" s="57">
        <v>13.452192880509434</v>
      </c>
      <c r="F14" s="57">
        <v>13.149052426523211</v>
      </c>
      <c r="G14" s="57">
        <v>11.687683360358594</v>
      </c>
      <c r="H14" s="57">
        <v>12.91383240090239</v>
      </c>
      <c r="I14" s="57">
        <v>14.727984789146337</v>
      </c>
      <c r="J14" s="57">
        <v>9.1120453989986281</v>
      </c>
      <c r="K14" s="57">
        <v>13.76290407447863</v>
      </c>
      <c r="L14" s="57">
        <v>27.831633648144166</v>
      </c>
      <c r="M14" s="57">
        <v>16.227971000068102</v>
      </c>
      <c r="N14" s="57">
        <v>22.492213936929456</v>
      </c>
      <c r="O14" s="57">
        <v>15.034306300338351</v>
      </c>
      <c r="P14" s="57">
        <v>23.355336310982484</v>
      </c>
      <c r="Q14" s="57">
        <v>29.511872620968688</v>
      </c>
      <c r="R14" s="57">
        <v>22.457428350237173</v>
      </c>
      <c r="S14" s="57">
        <v>32.255891655615287</v>
      </c>
      <c r="T14" s="57">
        <v>19.358901246758911</v>
      </c>
      <c r="U14" s="57">
        <v>35.671092867977528</v>
      </c>
      <c r="V14" s="57">
        <v>38.528793074402827</v>
      </c>
      <c r="W14" s="57">
        <v>31.24593012781342</v>
      </c>
      <c r="X14" s="57">
        <v>183.74012489713905</v>
      </c>
      <c r="Y14" s="57">
        <v>265.4916273780749</v>
      </c>
      <c r="Z14" s="57" t="s">
        <v>269</v>
      </c>
      <c r="AA14" s="57"/>
    </row>
    <row r="15" spans="2:28">
      <c r="B15" s="25"/>
      <c r="C15" s="16" t="s">
        <v>207</v>
      </c>
      <c r="D15" s="57">
        <v>18.839855059606268</v>
      </c>
      <c r="E15" s="57">
        <v>13.452192880509434</v>
      </c>
      <c r="F15" s="57">
        <v>13.149052426523211</v>
      </c>
      <c r="G15" s="57">
        <v>11.687683360358593</v>
      </c>
      <c r="H15" s="57">
        <v>12.91383240090239</v>
      </c>
      <c r="I15" s="57">
        <v>14.727984789146333</v>
      </c>
      <c r="J15" s="57">
        <v>9.1120453989986281</v>
      </c>
      <c r="K15" s="57">
        <v>13.76290407447863</v>
      </c>
      <c r="L15" s="57">
        <v>18.929397905401572</v>
      </c>
      <c r="M15" s="57">
        <v>14.084509605761072</v>
      </c>
      <c r="N15" s="57">
        <v>14.968008961580392</v>
      </c>
      <c r="O15" s="57">
        <v>10.549409556956775</v>
      </c>
      <c r="P15" s="57">
        <v>16.304181714743301</v>
      </c>
      <c r="Q15" s="57">
        <v>15.242542186105599</v>
      </c>
      <c r="R15" s="57">
        <v>14.237312680000016</v>
      </c>
      <c r="S15" s="57">
        <v>14.591614475209077</v>
      </c>
      <c r="T15" s="57">
        <v>11.88606691178653</v>
      </c>
      <c r="U15" s="57">
        <v>18.370275707609803</v>
      </c>
      <c r="V15" s="57">
        <v>23.111464518315415</v>
      </c>
      <c r="W15" s="57">
        <v>16.825907286796554</v>
      </c>
      <c r="X15" s="57">
        <v>19.81023551469988</v>
      </c>
      <c r="Y15" s="57">
        <v>34.710930274637974</v>
      </c>
      <c r="Z15" s="57" t="s">
        <v>269</v>
      </c>
      <c r="AA15" s="57"/>
    </row>
    <row r="16" spans="2:28">
      <c r="B16" s="16"/>
      <c r="C16" s="16" t="s">
        <v>248</v>
      </c>
      <c r="D16" s="57">
        <v>2.4187729319781641</v>
      </c>
      <c r="E16" s="57">
        <v>1.9716882360147074</v>
      </c>
      <c r="F16" s="57">
        <v>1.7863140713214876</v>
      </c>
      <c r="G16" s="57">
        <v>2.0263007354789222</v>
      </c>
      <c r="H16" s="57">
        <v>2.2429705105431825</v>
      </c>
      <c r="I16" s="57">
        <v>2.2141704319595381</v>
      </c>
      <c r="J16" s="57">
        <v>3.0634252718312767</v>
      </c>
      <c r="K16" s="57">
        <v>2.3247101799607601</v>
      </c>
      <c r="L16" s="57">
        <v>3.2426535928638098</v>
      </c>
      <c r="M16" s="57">
        <v>2.7030462908210895</v>
      </c>
      <c r="N16" s="57">
        <v>2.5541566347164588</v>
      </c>
      <c r="O16" s="57">
        <v>3.5031360117428507</v>
      </c>
      <c r="P16" s="57">
        <v>2.9532969167165577</v>
      </c>
      <c r="Q16" s="57">
        <v>3.9314897414961094</v>
      </c>
      <c r="R16" s="57">
        <v>3.2286050827315971</v>
      </c>
      <c r="S16" s="57">
        <v>0.86459080802674459</v>
      </c>
      <c r="T16" s="57">
        <v>0.97568536669778849</v>
      </c>
      <c r="U16" s="57">
        <v>0.76415529909327051</v>
      </c>
      <c r="V16" s="57">
        <v>0.99136524622604605</v>
      </c>
      <c r="W16" s="57">
        <v>3.5109467382714108</v>
      </c>
      <c r="X16" s="57">
        <v>0.75673385445857921</v>
      </c>
      <c r="Y16" s="57">
        <v>1.0567359566965333</v>
      </c>
      <c r="Z16" s="57" t="s">
        <v>269</v>
      </c>
      <c r="AA16" s="57"/>
    </row>
    <row r="17" spans="2:27">
      <c r="B17" s="16"/>
      <c r="C17" s="16" t="s">
        <v>169</v>
      </c>
      <c r="D17" s="57">
        <v>16.421082127628104</v>
      </c>
      <c r="E17" s="57">
        <v>11.480504644494726</v>
      </c>
      <c r="F17" s="57">
        <v>11.362738355201724</v>
      </c>
      <c r="G17" s="57">
        <v>9.661382624879673</v>
      </c>
      <c r="H17" s="57">
        <v>10.670861890359209</v>
      </c>
      <c r="I17" s="57">
        <v>12.513814357186797</v>
      </c>
      <c r="J17" s="57">
        <v>6.0486201271673492</v>
      </c>
      <c r="K17" s="57">
        <v>11.43819389451787</v>
      </c>
      <c r="L17" s="57">
        <v>24.588980055280352</v>
      </c>
      <c r="M17" s="57">
        <v>13.524924709247014</v>
      </c>
      <c r="N17" s="57">
        <v>19.938057302212997</v>
      </c>
      <c r="O17" s="57">
        <v>11.531170288595501</v>
      </c>
      <c r="P17" s="57">
        <v>20.402039394265927</v>
      </c>
      <c r="Q17" s="57">
        <v>25.58038287947258</v>
      </c>
      <c r="R17" s="57">
        <v>19.228823267505575</v>
      </c>
      <c r="S17" s="57">
        <v>8.0277978865979378</v>
      </c>
      <c r="T17" s="57">
        <v>4.1577485252866868</v>
      </c>
      <c r="U17" s="57">
        <v>8.1398333338645177</v>
      </c>
      <c r="V17" s="57">
        <v>8.0783457930170322</v>
      </c>
      <c r="W17" s="57">
        <v>27.734983389542013</v>
      </c>
      <c r="X17" s="57">
        <v>49.782527699644788</v>
      </c>
      <c r="Y17" s="57">
        <v>63.314899758190023</v>
      </c>
      <c r="Z17" s="57" t="s">
        <v>269</v>
      </c>
      <c r="AA17" s="57"/>
    </row>
    <row r="18" spans="2:27">
      <c r="B18" s="16"/>
      <c r="C18" s="16"/>
      <c r="D18" s="57"/>
      <c r="E18" s="57"/>
      <c r="F18" s="57"/>
      <c r="G18" s="57"/>
      <c r="H18" s="25"/>
      <c r="I18" s="25"/>
    </row>
    <row r="19" spans="2:27">
      <c r="B19" s="19" t="s">
        <v>170</v>
      </c>
      <c r="C19" s="19" t="s">
        <v>187</v>
      </c>
      <c r="D19" s="25"/>
      <c r="E19" s="25"/>
      <c r="F19" s="25"/>
      <c r="G19" s="25"/>
      <c r="H19" s="25"/>
      <c r="I19" s="25"/>
    </row>
    <row r="20" spans="2:27">
      <c r="B20" s="16"/>
      <c r="C20" s="16" t="s">
        <v>168</v>
      </c>
      <c r="D20" s="57">
        <v>46.437140298549551</v>
      </c>
      <c r="E20" s="57">
        <v>35.28894667666043</v>
      </c>
      <c r="F20" s="57">
        <v>34.52271254599605</v>
      </c>
      <c r="G20" s="57">
        <v>28.776311215944339</v>
      </c>
      <c r="H20" s="57">
        <v>30.955988541831807</v>
      </c>
      <c r="I20" s="57">
        <v>27.645991180327993</v>
      </c>
      <c r="J20" s="57">
        <v>20.630235280975491</v>
      </c>
      <c r="K20" s="57">
        <v>30.880318930592111</v>
      </c>
      <c r="L20" s="57">
        <v>56.805714522236507</v>
      </c>
      <c r="M20" s="57">
        <v>34.119117400501068</v>
      </c>
      <c r="N20" s="57">
        <v>37.486414491074136</v>
      </c>
      <c r="O20" s="57">
        <v>31.053981460863923</v>
      </c>
      <c r="P20" s="57">
        <v>50.131117900288778</v>
      </c>
      <c r="Q20" s="57">
        <v>58.585485735289609</v>
      </c>
      <c r="R20" s="57">
        <v>43.81161888289207</v>
      </c>
      <c r="S20" s="57">
        <v>60.556421753650206</v>
      </c>
      <c r="T20" s="57">
        <v>40.760625219239472</v>
      </c>
      <c r="U20" s="57">
        <v>75.883730990672234</v>
      </c>
      <c r="V20" s="57">
        <v>74.926879544743358</v>
      </c>
      <c r="W20" s="57">
        <v>62.729066765515306</v>
      </c>
      <c r="X20" s="57">
        <v>347.29354711751557</v>
      </c>
      <c r="Y20" s="57">
        <v>589.65968810760762</v>
      </c>
      <c r="Z20" s="57">
        <v>1364.2281096123099</v>
      </c>
      <c r="AA20" s="57"/>
    </row>
    <row r="21" spans="2:27">
      <c r="B21" s="16"/>
      <c r="C21" s="16" t="s">
        <v>207</v>
      </c>
      <c r="D21" s="57">
        <v>46.437140298549558</v>
      </c>
      <c r="E21" s="57">
        <v>35.28894667666043</v>
      </c>
      <c r="F21" s="57">
        <v>34.52271254599605</v>
      </c>
      <c r="G21" s="57">
        <v>28.776311215944332</v>
      </c>
      <c r="H21" s="57">
        <v>30.955988541831804</v>
      </c>
      <c r="I21" s="57">
        <v>27.645991180327993</v>
      </c>
      <c r="J21" s="57">
        <v>20.630235280975491</v>
      </c>
      <c r="K21" s="57">
        <v>30.880318930592111</v>
      </c>
      <c r="L21" s="57">
        <v>38.635819481037359</v>
      </c>
      <c r="M21" s="57">
        <v>29.61251512992169</v>
      </c>
      <c r="N21" s="57">
        <v>24.946276503206398</v>
      </c>
      <c r="O21" s="57">
        <v>21.790241748461892</v>
      </c>
      <c r="P21" s="57">
        <v>34.996150127163197</v>
      </c>
      <c r="Q21" s="57">
        <v>30.25872838645806</v>
      </c>
      <c r="R21" s="57">
        <v>27.775206819089771</v>
      </c>
      <c r="S21" s="57">
        <v>27.393939986576164</v>
      </c>
      <c r="T21" s="57">
        <v>25.026395483227471</v>
      </c>
      <c r="U21" s="57">
        <v>39.079404300286036</v>
      </c>
      <c r="V21" s="57">
        <v>44.944826450244811</v>
      </c>
      <c r="W21" s="57">
        <v>33.779550081125819</v>
      </c>
      <c r="X21" s="57">
        <v>37.444009385456923</v>
      </c>
      <c r="Y21" s="57">
        <v>77.093340086845316</v>
      </c>
      <c r="Z21" s="57">
        <v>81.334612104850095</v>
      </c>
      <c r="AA21" s="57"/>
    </row>
    <row r="22" spans="2:27">
      <c r="B22" s="25"/>
      <c r="C22" s="16" t="s">
        <v>171</v>
      </c>
      <c r="D22" s="57">
        <v>5.9618769697133454</v>
      </c>
      <c r="E22" s="57">
        <v>5.1723017683260215</v>
      </c>
      <c r="F22" s="57">
        <v>4.6899506672212405</v>
      </c>
      <c r="G22" s="57">
        <v>4.9889664857800655</v>
      </c>
      <c r="H22" s="57">
        <v>5.3766664510211193</v>
      </c>
      <c r="I22" s="57">
        <v>4.1562329884266846</v>
      </c>
      <c r="J22" s="57">
        <v>6.9357845967833782</v>
      </c>
      <c r="K22" s="57">
        <v>5.2160351761444606</v>
      </c>
      <c r="L22" s="57">
        <v>6.6184132997528424</v>
      </c>
      <c r="M22" s="57">
        <v>5.6831229076713692</v>
      </c>
      <c r="N22" s="57">
        <v>4.2568585979392966</v>
      </c>
      <c r="O22" s="57">
        <v>7.23587231697541</v>
      </c>
      <c r="P22" s="57">
        <v>6.3391112829686751</v>
      </c>
      <c r="Q22" s="57">
        <v>7.8045957681860418</v>
      </c>
      <c r="R22" s="57">
        <v>6.2986025470948945</v>
      </c>
      <c r="S22" s="57">
        <v>5.8877909427019901</v>
      </c>
      <c r="T22" s="57">
        <v>7.747162309027174</v>
      </c>
      <c r="U22" s="57">
        <v>6.5124695843449114</v>
      </c>
      <c r="V22" s="57">
        <v>8.1898865429590249</v>
      </c>
      <c r="W22" s="57">
        <v>7.0485471693208233</v>
      </c>
      <c r="X22" s="57">
        <v>5.2000915022766456</v>
      </c>
      <c r="Y22" s="57">
        <v>9.6799558954452802</v>
      </c>
      <c r="Z22" s="57">
        <v>8.8650669499940342</v>
      </c>
      <c r="AA22" s="57"/>
    </row>
    <row r="23" spans="2:27">
      <c r="B23" s="58"/>
      <c r="C23" s="16" t="s">
        <v>172</v>
      </c>
      <c r="D23" s="57">
        <v>40.475263328836206</v>
      </c>
      <c r="E23" s="57">
        <v>30.116644908334404</v>
      </c>
      <c r="F23" s="57">
        <v>29.832761878774811</v>
      </c>
      <c r="G23" s="57">
        <v>23.787344730164271</v>
      </c>
      <c r="H23" s="57">
        <v>25.579322090810685</v>
      </c>
      <c r="I23" s="57">
        <v>23.489758191901313</v>
      </c>
      <c r="J23" s="57">
        <v>13.694450684192109</v>
      </c>
      <c r="K23" s="57">
        <v>25.664283754447649</v>
      </c>
      <c r="L23" s="57">
        <v>50.187301222483647</v>
      </c>
      <c r="M23" s="57">
        <v>28.435994492829696</v>
      </c>
      <c r="N23" s="57">
        <v>33.229555893134844</v>
      </c>
      <c r="O23" s="57">
        <v>23.818109143888513</v>
      </c>
      <c r="P23" s="57">
        <v>43.792006617320098</v>
      </c>
      <c r="Q23" s="57">
        <v>50.780889967103569</v>
      </c>
      <c r="R23" s="57">
        <v>37.513016335797175</v>
      </c>
      <c r="S23" s="57">
        <v>54.668630810948216</v>
      </c>
      <c r="T23" s="57">
        <v>33.013462910212297</v>
      </c>
      <c r="U23" s="57">
        <v>69.371261406327321</v>
      </c>
      <c r="V23" s="57">
        <v>66.736993001784327</v>
      </c>
      <c r="W23" s="57">
        <v>55.680519596194479</v>
      </c>
      <c r="X23" s="57">
        <v>342.0934556152389</v>
      </c>
      <c r="Y23" s="57">
        <v>579.97973221216228</v>
      </c>
      <c r="Z23" s="57">
        <v>1355.363042662316</v>
      </c>
      <c r="AA23" s="57"/>
    </row>
    <row r="24" spans="2:27">
      <c r="B24" s="58"/>
      <c r="C24" s="16" t="s">
        <v>173</v>
      </c>
      <c r="D24" s="57">
        <v>11.868667150693694</v>
      </c>
      <c r="E24" s="57">
        <v>10.643043060773104</v>
      </c>
      <c r="F24" s="57">
        <v>13.084649515933561</v>
      </c>
      <c r="G24" s="57">
        <v>11.722757900688197</v>
      </c>
      <c r="H24" s="57">
        <v>8.7765252722830063</v>
      </c>
      <c r="I24" s="57">
        <v>12.954049148071556</v>
      </c>
      <c r="J24" s="57">
        <v>1.2295516059441554</v>
      </c>
      <c r="K24" s="57">
        <v>11.924506148088584</v>
      </c>
      <c r="L24" s="57">
        <v>6.1294436832475627</v>
      </c>
      <c r="M24" s="57">
        <v>8.3312253241166694</v>
      </c>
      <c r="N24" s="57">
        <v>10.603136783116849</v>
      </c>
      <c r="O24" s="57">
        <v>4.3910676103330388</v>
      </c>
      <c r="P24" s="57">
        <v>9.8081394225572751</v>
      </c>
      <c r="Q24" s="57">
        <v>1.9860185914519581</v>
      </c>
      <c r="R24" s="57">
        <v>6.897004278995766</v>
      </c>
      <c r="S24" s="57">
        <v>8.0538673801591614</v>
      </c>
      <c r="T24" s="57">
        <v>4.128712683457481</v>
      </c>
      <c r="U24" s="57">
        <v>10.837442943019383</v>
      </c>
      <c r="V24" s="57">
        <v>4.5737772907393319</v>
      </c>
      <c r="W24" s="57">
        <v>6.8874116766679556</v>
      </c>
      <c r="X24" s="57">
        <v>6.3584896391913324</v>
      </c>
      <c r="Y24" s="57">
        <v>1.1315537760356245</v>
      </c>
      <c r="Z24" s="57">
        <v>10.416074103915186</v>
      </c>
      <c r="AA24" s="57"/>
    </row>
    <row r="25" spans="2:27">
      <c r="B25" s="58"/>
      <c r="C25" s="16" t="s">
        <v>174</v>
      </c>
      <c r="D25" s="57">
        <v>28.606596178142514</v>
      </c>
      <c r="E25" s="57">
        <v>19.473601847561302</v>
      </c>
      <c r="F25" s="57">
        <v>16.748112362841248</v>
      </c>
      <c r="G25" s="57">
        <v>12.064586829476074</v>
      </c>
      <c r="H25" s="57">
        <v>16.802796818527678</v>
      </c>
      <c r="I25" s="57">
        <v>10.535709043829755</v>
      </c>
      <c r="J25" s="57">
        <v>12.464899078247953</v>
      </c>
      <c r="K25" s="57">
        <v>13.739777606359061</v>
      </c>
      <c r="L25" s="57">
        <v>44.057857539236096</v>
      </c>
      <c r="M25" s="57">
        <v>20.10476916871303</v>
      </c>
      <c r="N25" s="57">
        <v>22.626419110017999</v>
      </c>
      <c r="O25" s="57">
        <v>19.427041533555471</v>
      </c>
      <c r="P25" s="57">
        <v>33.983867194762816</v>
      </c>
      <c r="Q25" s="57">
        <v>48.79487137565161</v>
      </c>
      <c r="R25" s="57">
        <v>30.616012056801406</v>
      </c>
      <c r="S25" s="57">
        <v>46.614763430789054</v>
      </c>
      <c r="T25" s="57">
        <v>28.884750226754814</v>
      </c>
      <c r="U25" s="57">
        <v>58.533818463307938</v>
      </c>
      <c r="V25" s="57">
        <v>62.163215711045005</v>
      </c>
      <c r="W25" s="57">
        <v>48.793107919526527</v>
      </c>
      <c r="X25" s="57">
        <v>335.73496597604759</v>
      </c>
      <c r="Y25" s="57">
        <v>578.84817843612666</v>
      </c>
      <c r="Z25" s="57">
        <v>1344.9469685584011</v>
      </c>
      <c r="AA25" s="57"/>
    </row>
    <row r="26" spans="2:27">
      <c r="B26" s="16"/>
      <c r="C26" s="16"/>
      <c r="D26" s="25"/>
      <c r="E26" s="25"/>
      <c r="F26" s="25"/>
      <c r="G26" s="25"/>
      <c r="H26" s="25"/>
      <c r="I26" s="25"/>
    </row>
    <row r="27" spans="2:27">
      <c r="B27" s="19" t="s">
        <v>175</v>
      </c>
      <c r="C27" s="19" t="s">
        <v>188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2:27">
      <c r="B28" s="60"/>
      <c r="C28" s="16" t="s">
        <v>214</v>
      </c>
      <c r="D28" s="57">
        <v>5332.2112110488324</v>
      </c>
      <c r="E28" s="57">
        <v>5433.0734524451527</v>
      </c>
      <c r="F28" s="57">
        <v>5603.3790558726687</v>
      </c>
      <c r="G28" s="57">
        <v>5786.0192061835132</v>
      </c>
      <c r="H28" s="57">
        <v>5800.2724613890914</v>
      </c>
      <c r="I28" s="57">
        <v>5791.0731300709467</v>
      </c>
      <c r="J28" s="57">
        <v>5659.590665991389</v>
      </c>
      <c r="K28" s="57">
        <v>5790.8211806930649</v>
      </c>
      <c r="L28" s="57">
        <v>5753.5495035489939</v>
      </c>
      <c r="M28" s="57">
        <v>5753.5495035489939</v>
      </c>
      <c r="N28" s="57">
        <v>5838.3296466149768</v>
      </c>
      <c r="O28" s="57">
        <v>5924.8050679117878</v>
      </c>
      <c r="P28" s="57">
        <v>5946.5550395048849</v>
      </c>
      <c r="Q28" s="57">
        <v>5930.4785794864056</v>
      </c>
      <c r="R28" s="57">
        <v>5930.4785794864056</v>
      </c>
      <c r="S28" s="57">
        <v>5993.1642714709833</v>
      </c>
      <c r="T28" s="57">
        <v>6208.8040824556647</v>
      </c>
      <c r="U28" s="57">
        <v>6292.5480491566932</v>
      </c>
      <c r="V28" s="57">
        <v>6486.6775989564285</v>
      </c>
      <c r="W28" s="57">
        <v>6486.6775989564285</v>
      </c>
      <c r="X28" s="57">
        <v>6727.4394220780941</v>
      </c>
      <c r="Y28" s="57">
        <v>6828.2891555847727</v>
      </c>
      <c r="Z28" s="57">
        <v>6803.301500945232</v>
      </c>
      <c r="AA28" s="57"/>
    </row>
    <row r="29" spans="2:27" ht="16.5" customHeight="1">
      <c r="B29" s="58"/>
      <c r="C29" s="16" t="s">
        <v>176</v>
      </c>
      <c r="D29" s="57">
        <v>758.41720527950986</v>
      </c>
      <c r="E29" s="57">
        <v>671.84286903128259</v>
      </c>
      <c r="F29" s="57">
        <v>732.80984078256506</v>
      </c>
      <c r="G29" s="57">
        <v>647.24052912993841</v>
      </c>
      <c r="H29" s="57">
        <v>771.09784649028256</v>
      </c>
      <c r="I29" s="57">
        <v>215.48514545000003</v>
      </c>
      <c r="J29" s="57">
        <v>132.20666669407109</v>
      </c>
      <c r="K29" s="57">
        <v>203.42948512486862</v>
      </c>
      <c r="L29" s="57">
        <v>387.66682508500008</v>
      </c>
      <c r="M29" s="57">
        <v>938.78812235393968</v>
      </c>
      <c r="N29" s="57">
        <v>325.23741352799993</v>
      </c>
      <c r="O29" s="57">
        <v>226.61209886500001</v>
      </c>
      <c r="P29" s="57">
        <v>351.10077076299967</v>
      </c>
      <c r="Q29" s="57">
        <v>409.50674448856148</v>
      </c>
      <c r="R29" s="57">
        <v>1312.4570276445609</v>
      </c>
      <c r="S29" s="57">
        <v>539.96362631499994</v>
      </c>
      <c r="T29" s="57">
        <v>318.89918023785953</v>
      </c>
      <c r="U29" s="57">
        <v>558.751998684</v>
      </c>
      <c r="V29" s="57">
        <v>579.78127818361372</v>
      </c>
      <c r="W29" s="57">
        <v>1997.3960834204734</v>
      </c>
      <c r="X29" s="57">
        <v>3289.4994560334803</v>
      </c>
      <c r="Y29" s="57">
        <v>4131.0497220028446</v>
      </c>
      <c r="Z29" s="57">
        <v>8367.5927147055882</v>
      </c>
      <c r="AA29" s="57"/>
    </row>
    <row r="30" spans="2:27">
      <c r="B30" s="19"/>
      <c r="C30" s="16"/>
      <c r="D30" s="25"/>
      <c r="E30" s="25"/>
      <c r="F30" s="25"/>
      <c r="G30" s="25"/>
      <c r="H30" s="25"/>
      <c r="I30" s="25"/>
      <c r="K30" s="57"/>
      <c r="L30" s="57"/>
    </row>
    <row r="31" spans="2:27">
      <c r="B31" s="56" t="s">
        <v>177</v>
      </c>
      <c r="C31" s="19" t="s">
        <v>189</v>
      </c>
      <c r="D31" s="25"/>
      <c r="E31" s="25"/>
      <c r="F31" s="25"/>
      <c r="G31" s="25"/>
      <c r="H31" s="25"/>
      <c r="I31" s="25"/>
      <c r="K31" s="57"/>
      <c r="L31" s="57"/>
    </row>
    <row r="32" spans="2:27">
      <c r="B32" s="16"/>
      <c r="C32" s="16" t="s">
        <v>178</v>
      </c>
      <c r="D32" s="57">
        <v>4068.1777138788329</v>
      </c>
      <c r="E32" s="57">
        <v>4263.1561142316805</v>
      </c>
      <c r="F32" s="57">
        <v>4480.7941559835763</v>
      </c>
      <c r="G32" s="57">
        <v>4723.671075123325</v>
      </c>
      <c r="H32" s="57">
        <v>4796.004076672335</v>
      </c>
      <c r="I32" s="57">
        <v>4772.5121369642311</v>
      </c>
      <c r="J32" s="57">
        <v>4614.0346270552673</v>
      </c>
      <c r="K32" s="57">
        <v>4735.2651417569432</v>
      </c>
      <c r="L32" s="57">
        <v>4804.4195035489938</v>
      </c>
      <c r="M32" s="57">
        <v>4804.4195035489938</v>
      </c>
      <c r="N32" s="57">
        <v>4881.273679409449</v>
      </c>
      <c r="O32" s="57">
        <v>4924.2955419413092</v>
      </c>
      <c r="P32" s="57">
        <v>4998.0423531444067</v>
      </c>
      <c r="Q32" s="57">
        <v>5042.0933474309768</v>
      </c>
      <c r="R32" s="57">
        <v>5042.0933474309768</v>
      </c>
      <c r="S32" s="57">
        <v>5076.9121469855545</v>
      </c>
      <c r="T32" s="57">
        <v>5214.7620521297413</v>
      </c>
      <c r="U32" s="57">
        <v>5316.8421623207696</v>
      </c>
      <c r="V32" s="57">
        <v>5546.055369150009</v>
      </c>
      <c r="W32" s="57">
        <v>5546.055369150009</v>
      </c>
      <c r="X32" s="57">
        <v>5603.2466614194436</v>
      </c>
      <c r="Y32" s="57">
        <v>5644.7808116150063</v>
      </c>
      <c r="Z32" s="57">
        <v>5771.283392058318</v>
      </c>
      <c r="AA32" s="57"/>
    </row>
    <row r="33" spans="2:27">
      <c r="B33" s="16"/>
      <c r="C33" s="16" t="s">
        <v>171</v>
      </c>
      <c r="D33" s="57">
        <v>97.370123149712967</v>
      </c>
      <c r="E33" s="57">
        <v>98.472025571282515</v>
      </c>
      <c r="F33" s="57">
        <v>99.553069508817828</v>
      </c>
      <c r="G33" s="57">
        <v>112.21248212935177</v>
      </c>
      <c r="H33" s="57">
        <v>133.93001215504395</v>
      </c>
      <c r="I33" s="57">
        <v>32.39552759</v>
      </c>
      <c r="J33" s="57">
        <v>44.447237268999999</v>
      </c>
      <c r="K33" s="57">
        <v>34.361541169999995</v>
      </c>
      <c r="L33" s="57">
        <v>45.166921895000009</v>
      </c>
      <c r="M33" s="57">
        <v>156.37122792400001</v>
      </c>
      <c r="N33" s="57">
        <v>36.933104938</v>
      </c>
      <c r="O33" s="57">
        <v>52.802769104999996</v>
      </c>
      <c r="P33" s="57">
        <v>44.396912549000007</v>
      </c>
      <c r="Q33" s="57">
        <v>54.553351653000007</v>
      </c>
      <c r="R33" s="57">
        <v>188.686138245</v>
      </c>
      <c r="S33" s="57">
        <v>52.499683044999998</v>
      </c>
      <c r="T33" s="57">
        <v>60.61152635000002</v>
      </c>
      <c r="U33" s="57">
        <v>47.953037483999999</v>
      </c>
      <c r="V33" s="57">
        <v>63.373023365000002</v>
      </c>
      <c r="W33" s="57">
        <v>224.43727024399999</v>
      </c>
      <c r="X33" s="57">
        <v>49.254293119000003</v>
      </c>
      <c r="Y33" s="57">
        <v>67.816030021000017</v>
      </c>
      <c r="Z33" s="57">
        <v>54.374535390000013</v>
      </c>
      <c r="AA33" s="57"/>
    </row>
    <row r="34" spans="2:27">
      <c r="B34" s="25"/>
      <c r="C34" s="16" t="s">
        <v>179</v>
      </c>
      <c r="D34" s="57">
        <v>285.1216828499999</v>
      </c>
      <c r="E34" s="57">
        <v>257.12720791000004</v>
      </c>
      <c r="F34" s="57">
        <v>256.99742008999999</v>
      </c>
      <c r="G34" s="57">
        <v>288.08040011999969</v>
      </c>
      <c r="H34" s="57">
        <v>347.70571956999999</v>
      </c>
      <c r="I34" s="57">
        <v>57.235548649999998</v>
      </c>
      <c r="J34" s="57">
        <v>70.411225829999992</v>
      </c>
      <c r="K34" s="57">
        <v>144.80427611000002</v>
      </c>
      <c r="L34" s="57">
        <v>112.83439835999999</v>
      </c>
      <c r="M34" s="57">
        <v>385.29549777999995</v>
      </c>
      <c r="N34" s="57">
        <v>69.93098071</v>
      </c>
      <c r="O34" s="57">
        <v>84.251022040000038</v>
      </c>
      <c r="P34" s="57">
        <v>90.169223170000009</v>
      </c>
      <c r="Q34" s="57">
        <v>127.88199659999998</v>
      </c>
      <c r="R34" s="57">
        <v>372.23322252000003</v>
      </c>
      <c r="S34" s="57">
        <v>43.704278840000001</v>
      </c>
      <c r="T34" s="57">
        <v>145.30972242999999</v>
      </c>
      <c r="U34" s="57">
        <v>100.99904232999999</v>
      </c>
      <c r="V34" s="57">
        <v>250.18074607000003</v>
      </c>
      <c r="W34" s="57">
        <v>540.19378967</v>
      </c>
      <c r="X34" s="57">
        <v>52.658245139999998</v>
      </c>
      <c r="Y34" s="57">
        <v>129.43561066999999</v>
      </c>
      <c r="Z34" s="57">
        <v>153.5051599</v>
      </c>
      <c r="AA34" s="57"/>
    </row>
    <row r="35" spans="2:27">
      <c r="B35" s="25"/>
      <c r="C35" s="16"/>
      <c r="D35" s="25"/>
      <c r="E35" s="25"/>
      <c r="F35" s="25"/>
      <c r="G35" s="25"/>
      <c r="H35" s="25"/>
      <c r="I35" s="58"/>
      <c r="K35" s="57"/>
      <c r="L35" s="57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</row>
    <row r="36" spans="2:27" ht="15">
      <c r="B36" s="19" t="s">
        <v>180</v>
      </c>
      <c r="C36" s="19" t="s">
        <v>249</v>
      </c>
      <c r="D36" s="25"/>
      <c r="E36" s="25"/>
      <c r="F36" s="25"/>
      <c r="G36" s="25"/>
      <c r="H36" s="25"/>
      <c r="I36" s="58"/>
      <c r="K36" s="57"/>
      <c r="L36" s="57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</row>
    <row r="37" spans="2:27" ht="15.75" customHeight="1">
      <c r="B37" s="61"/>
      <c r="C37" s="16" t="s">
        <v>181</v>
      </c>
      <c r="D37" s="57">
        <v>1264.0334971699999</v>
      </c>
      <c r="E37" s="57">
        <v>1169.9173382134727</v>
      </c>
      <c r="F37" s="57">
        <v>1122.5848998890922</v>
      </c>
      <c r="G37" s="57">
        <v>1062.3481310601885</v>
      </c>
      <c r="H37" s="57">
        <v>1004.2683847167566</v>
      </c>
      <c r="I37" s="57">
        <v>1018.5609931067158</v>
      </c>
      <c r="J37" s="57">
        <v>1045.5560389361219</v>
      </c>
      <c r="K37" s="57">
        <v>1055.5560389361219</v>
      </c>
      <c r="L37" s="57">
        <v>949.13</v>
      </c>
      <c r="M37" s="57">
        <v>949.13</v>
      </c>
      <c r="N37" s="57">
        <v>957.05596720552774</v>
      </c>
      <c r="O37" s="57">
        <v>1000.5095259704783</v>
      </c>
      <c r="P37" s="57">
        <v>948.51268636047826</v>
      </c>
      <c r="Q37" s="57">
        <v>888.38523205542879</v>
      </c>
      <c r="R37" s="57">
        <v>888.38523205542879</v>
      </c>
      <c r="S37" s="57">
        <v>916.25212448542868</v>
      </c>
      <c r="T37" s="57">
        <v>994.04203032592375</v>
      </c>
      <c r="U37" s="57">
        <v>975.70588683592382</v>
      </c>
      <c r="V37" s="57">
        <v>940.622229806419</v>
      </c>
      <c r="W37" s="57">
        <v>940.622229806419</v>
      </c>
      <c r="X37" s="57">
        <v>1124.1927606586505</v>
      </c>
      <c r="Y37" s="57">
        <v>1183.5083439697669</v>
      </c>
      <c r="Z37" s="57">
        <v>1032.018108886914</v>
      </c>
      <c r="AA37" s="57"/>
    </row>
    <row r="38" spans="2:27">
      <c r="B38" s="61"/>
      <c r="C38" s="16" t="s">
        <v>182</v>
      </c>
      <c r="D38" s="57">
        <v>661.04708212979688</v>
      </c>
      <c r="E38" s="57">
        <v>573.37084346000006</v>
      </c>
      <c r="F38" s="57">
        <v>633.25677127374729</v>
      </c>
      <c r="G38" s="57">
        <v>535.02804700058664</v>
      </c>
      <c r="H38" s="57">
        <v>637.16783433523858</v>
      </c>
      <c r="I38" s="57">
        <v>183.08961786000003</v>
      </c>
      <c r="J38" s="57">
        <v>87.759429425071076</v>
      </c>
      <c r="K38" s="57">
        <v>169.06794395486861</v>
      </c>
      <c r="L38" s="57">
        <v>342.49990319000005</v>
      </c>
      <c r="M38" s="57">
        <v>782.4168944299397</v>
      </c>
      <c r="N38" s="57">
        <v>288.30430858999995</v>
      </c>
      <c r="O38" s="57">
        <v>173.80932976</v>
      </c>
      <c r="P38" s="57">
        <v>306.70385821399964</v>
      </c>
      <c r="Q38" s="57">
        <v>354.95339283556149</v>
      </c>
      <c r="R38" s="57">
        <v>1123.7708893995609</v>
      </c>
      <c r="S38" s="57">
        <v>487.46394326999996</v>
      </c>
      <c r="T38" s="57">
        <v>258.28765388785951</v>
      </c>
      <c r="U38" s="57">
        <v>510.79896120000001</v>
      </c>
      <c r="V38" s="57">
        <v>516.40825481861373</v>
      </c>
      <c r="W38" s="57">
        <v>1772.9588131764733</v>
      </c>
      <c r="X38" s="57">
        <v>3240.2451629144803</v>
      </c>
      <c r="Y38" s="57">
        <v>4063.2336919818445</v>
      </c>
      <c r="Z38" s="57">
        <v>8313.2181793155887</v>
      </c>
      <c r="AA38" s="57"/>
    </row>
    <row r="39" spans="2:27">
      <c r="B39" s="61"/>
      <c r="C39" s="16" t="s">
        <v>183</v>
      </c>
      <c r="D39" s="57">
        <v>193.84056194999999</v>
      </c>
      <c r="E39" s="57">
        <v>202.62584346000006</v>
      </c>
      <c r="F39" s="57">
        <v>277.74642318999997</v>
      </c>
      <c r="G39" s="57">
        <v>263.66979316999999</v>
      </c>
      <c r="H39" s="57">
        <v>218.61875701303316</v>
      </c>
      <c r="I39" s="57">
        <v>100.96961786</v>
      </c>
      <c r="J39" s="57">
        <v>7.8794505800000003</v>
      </c>
      <c r="K39" s="57">
        <v>78.554763359999995</v>
      </c>
      <c r="L39" s="57">
        <v>41.829981230000001</v>
      </c>
      <c r="M39" s="57">
        <v>229.23381302999999</v>
      </c>
      <c r="N39" s="57">
        <v>91.994308589999989</v>
      </c>
      <c r="O39" s="57">
        <v>32.043203499999997</v>
      </c>
      <c r="P39" s="57">
        <v>68.69276918700001</v>
      </c>
      <c r="Q39" s="57">
        <v>13.882073310000003</v>
      </c>
      <c r="R39" s="57">
        <v>206.61235458700003</v>
      </c>
      <c r="S39" s="57">
        <v>71.813943269999996</v>
      </c>
      <c r="T39" s="57">
        <v>32.301837450000001</v>
      </c>
      <c r="U39" s="57">
        <v>79.798961200000008</v>
      </c>
      <c r="V39" s="57">
        <v>35.391710689999996</v>
      </c>
      <c r="W39" s="57">
        <v>219.30645261000001</v>
      </c>
      <c r="X39" s="57">
        <v>60.226423390000008</v>
      </c>
      <c r="Y39" s="57">
        <v>7.9274622399999997</v>
      </c>
      <c r="Z39" s="57">
        <v>63.887751009999995</v>
      </c>
      <c r="AA39" s="57"/>
    </row>
    <row r="40" spans="2:27">
      <c r="B40" s="62"/>
      <c r="C40" s="16" t="s">
        <v>184</v>
      </c>
      <c r="D40" s="57">
        <v>467.20652017979694</v>
      </c>
      <c r="E40" s="57">
        <v>370.74499999999995</v>
      </c>
      <c r="F40" s="57">
        <v>355.51034808374726</v>
      </c>
      <c r="G40" s="57">
        <v>271.35825383058659</v>
      </c>
      <c r="H40" s="57">
        <v>418.54907732220539</v>
      </c>
      <c r="I40" s="57">
        <v>82.120000000000019</v>
      </c>
      <c r="J40" s="57">
        <v>79.879978845071079</v>
      </c>
      <c r="K40" s="57">
        <v>90.513180594868615</v>
      </c>
      <c r="L40" s="57">
        <v>300.66992196000007</v>
      </c>
      <c r="M40" s="57">
        <v>553.18308139993974</v>
      </c>
      <c r="N40" s="57">
        <v>196.30999999999997</v>
      </c>
      <c r="O40" s="57">
        <v>141.76612625999999</v>
      </c>
      <c r="P40" s="57">
        <v>238.0110890269996</v>
      </c>
      <c r="Q40" s="57">
        <v>341.07131952556148</v>
      </c>
      <c r="R40" s="57">
        <v>917.1585348125609</v>
      </c>
      <c r="S40" s="57">
        <v>415.65</v>
      </c>
      <c r="T40" s="57">
        <v>225.98581643785948</v>
      </c>
      <c r="U40" s="57">
        <v>431</v>
      </c>
      <c r="V40" s="57">
        <v>481.01654412861376</v>
      </c>
      <c r="W40" s="57">
        <v>1553.6523605664734</v>
      </c>
      <c r="X40" s="57">
        <v>3180.0187395244802</v>
      </c>
      <c r="Y40" s="57">
        <v>4055.3062297418446</v>
      </c>
      <c r="Z40" s="57">
        <v>8249.3304283055895</v>
      </c>
      <c r="AA40" s="57"/>
    </row>
    <row r="41" spans="2:27">
      <c r="B41" s="62"/>
      <c r="C41" s="16" t="s">
        <v>205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123.99924166066157</v>
      </c>
      <c r="M41" s="57">
        <v>123.99924166066157</v>
      </c>
      <c r="N41" s="57">
        <v>108.80000394354749</v>
      </c>
      <c r="O41" s="57">
        <v>67.60084861299049</v>
      </c>
      <c r="P41" s="57">
        <v>106.00000704526357</v>
      </c>
      <c r="Q41" s="57">
        <v>198.00122911416022</v>
      </c>
      <c r="R41" s="57">
        <v>480.4</v>
      </c>
      <c r="S41" s="57">
        <v>295.7</v>
      </c>
      <c r="T41" s="57">
        <v>123.1</v>
      </c>
      <c r="U41" s="57">
        <v>271</v>
      </c>
      <c r="V41" s="57">
        <v>231.99996011200335</v>
      </c>
      <c r="W41" s="57">
        <v>921.79996011200342</v>
      </c>
      <c r="X41" s="57">
        <v>2934.8368096138083</v>
      </c>
      <c r="Y41" s="57">
        <v>3590.9476469294777</v>
      </c>
      <c r="Z41" s="57">
        <v>7868.7209329950101</v>
      </c>
      <c r="AA41" s="57"/>
    </row>
    <row r="42" spans="2:27" ht="28.5" customHeight="1">
      <c r="B42" s="62"/>
      <c r="C42" s="9" t="s">
        <v>206</v>
      </c>
      <c r="D42" s="57">
        <v>467.20652017979694</v>
      </c>
      <c r="E42" s="57">
        <v>370.74499999999995</v>
      </c>
      <c r="F42" s="57">
        <v>355.51034808374726</v>
      </c>
      <c r="G42" s="57">
        <v>271.35825383058659</v>
      </c>
      <c r="H42" s="57">
        <v>418.54907732220539</v>
      </c>
      <c r="I42" s="57">
        <v>82.120000000000019</v>
      </c>
      <c r="J42" s="57">
        <v>79.879978845071079</v>
      </c>
      <c r="K42" s="57">
        <v>90.513180594868615</v>
      </c>
      <c r="L42" s="57">
        <v>176.6706802993385</v>
      </c>
      <c r="M42" s="57">
        <v>429.18383973927814</v>
      </c>
      <c r="N42" s="57">
        <v>87.509996056452479</v>
      </c>
      <c r="O42" s="57">
        <v>74.165277647009503</v>
      </c>
      <c r="P42" s="57">
        <v>132.01108198173603</v>
      </c>
      <c r="Q42" s="57">
        <v>143.07009041140125</v>
      </c>
      <c r="R42" s="57">
        <v>436.75853481256092</v>
      </c>
      <c r="S42" s="57">
        <v>119.94999999999999</v>
      </c>
      <c r="T42" s="57">
        <v>102.88581643785949</v>
      </c>
      <c r="U42" s="57">
        <v>160</v>
      </c>
      <c r="V42" s="57">
        <v>249.01658401661041</v>
      </c>
      <c r="W42" s="57">
        <v>631.85240045446994</v>
      </c>
      <c r="X42" s="57">
        <v>245.1819299106719</v>
      </c>
      <c r="Y42" s="57">
        <v>464.35858281236688</v>
      </c>
      <c r="Z42" s="57">
        <v>380.6094953105794</v>
      </c>
      <c r="AA42" s="57"/>
    </row>
    <row r="43" spans="2:27">
      <c r="B43" s="63"/>
      <c r="C43" s="26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7"/>
      <c r="T43" s="67"/>
      <c r="U43" s="64"/>
      <c r="V43" s="64"/>
      <c r="W43" s="67"/>
      <c r="X43" s="67"/>
      <c r="Y43" s="67"/>
      <c r="Z43" s="67"/>
      <c r="AA43" s="66"/>
    </row>
    <row r="44" spans="2:27" ht="17.25" customHeight="1">
      <c r="B44" s="220" t="s">
        <v>19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04"/>
      <c r="AA44" s="75"/>
    </row>
    <row r="45" spans="2:27" ht="12.75" customHeight="1">
      <c r="B45" s="219" t="s">
        <v>246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03"/>
      <c r="AA45" s="158"/>
    </row>
    <row r="46" spans="2:27">
      <c r="B46" s="218" t="s">
        <v>247</v>
      </c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2:27" ht="39.75" customHeight="1">
      <c r="B47" s="217" t="s">
        <v>263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2:27">
      <c r="B48" s="218" t="s">
        <v>185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02"/>
    </row>
  </sheetData>
  <mergeCells count="20">
    <mergeCell ref="R4:R5"/>
    <mergeCell ref="B2:C2"/>
    <mergeCell ref="B3:C3"/>
    <mergeCell ref="B4:C5"/>
    <mergeCell ref="N4:Q4"/>
    <mergeCell ref="X4:Z4"/>
    <mergeCell ref="B47:Z47"/>
    <mergeCell ref="B46:Z46"/>
    <mergeCell ref="B48:Y48"/>
    <mergeCell ref="B45:Y45"/>
    <mergeCell ref="B44:Y44"/>
    <mergeCell ref="D4:D5"/>
    <mergeCell ref="E4:E5"/>
    <mergeCell ref="F4:F5"/>
    <mergeCell ref="G4:G5"/>
    <mergeCell ref="I4:L4"/>
    <mergeCell ref="M4:M5"/>
    <mergeCell ref="H4:H5"/>
    <mergeCell ref="W4:W5"/>
    <mergeCell ref="S4:V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52"/>
  <sheetViews>
    <sheetView zoomScale="80" zoomScaleNormal="80" workbookViewId="0">
      <selection activeCell="B2" sqref="B2:C2"/>
    </sheetView>
  </sheetViews>
  <sheetFormatPr baseColWidth="10" defaultRowHeight="12.75" outlineLevelCol="1"/>
  <cols>
    <col min="1" max="1" width="4.7109375" style="68" customWidth="1"/>
    <col min="2" max="2" width="4" style="68" customWidth="1"/>
    <col min="3" max="3" width="45.85546875" style="68" customWidth="1"/>
    <col min="4" max="8" width="10.5703125" style="68" customWidth="1"/>
    <col min="9" max="10" width="10.140625" style="68" hidden="1" customWidth="1" outlineLevel="1"/>
    <col min="11" max="11" width="10.5703125" style="68" hidden="1" customWidth="1" outlineLevel="1"/>
    <col min="12" max="12" width="9.85546875" style="68" hidden="1" customWidth="1" outlineLevel="1"/>
    <col min="13" max="13" width="10.5703125" style="68" customWidth="1" collapsed="1"/>
    <col min="14" max="17" width="11.28515625" style="68" hidden="1" customWidth="1" outlineLevel="1"/>
    <col min="18" max="18" width="11.28515625" style="68" customWidth="1" collapsed="1"/>
    <col min="19" max="22" width="12" style="68" hidden="1" customWidth="1" outlineLevel="1"/>
    <col min="23" max="23" width="11.28515625" style="68" customWidth="1" collapsed="1"/>
    <col min="24" max="24" width="13.140625" style="68" bestFit="1" customWidth="1"/>
    <col min="25" max="25" width="14.140625" style="68" bestFit="1" customWidth="1"/>
    <col min="26" max="26" width="14.140625" style="68" customWidth="1"/>
    <col min="27" max="27" width="4.7109375" style="68" customWidth="1"/>
    <col min="28" max="16384" width="11.42578125" style="68"/>
  </cols>
  <sheetData>
    <row r="2" spans="2:26">
      <c r="B2" s="224" t="s">
        <v>147</v>
      </c>
      <c r="C2" s="224"/>
      <c r="D2" s="70"/>
      <c r="E2" s="70"/>
      <c r="F2" s="76"/>
      <c r="G2" s="7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>
      <c r="B3" s="224" t="s">
        <v>148</v>
      </c>
      <c r="C3" s="224"/>
      <c r="D3" s="70"/>
      <c r="E3" s="70"/>
      <c r="F3" s="76"/>
      <c r="G3" s="76"/>
      <c r="H3" s="11"/>
      <c r="I3" s="11"/>
      <c r="J3" s="11"/>
      <c r="K3" s="83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2:26">
      <c r="B4" s="229" t="s">
        <v>2</v>
      </c>
      <c r="C4" s="229"/>
      <c r="D4" s="70"/>
      <c r="E4" s="70"/>
      <c r="F4" s="70"/>
      <c r="G4" s="7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2:26">
      <c r="B5" s="230" t="s">
        <v>3</v>
      </c>
      <c r="C5" s="230"/>
      <c r="D5" s="221">
        <v>2010</v>
      </c>
      <c r="E5" s="221">
        <v>2011</v>
      </c>
      <c r="F5" s="221">
        <v>2012</v>
      </c>
      <c r="G5" s="221">
        <v>2013</v>
      </c>
      <c r="H5" s="221">
        <v>2014</v>
      </c>
      <c r="I5" s="223">
        <v>2015</v>
      </c>
      <c r="J5" s="223"/>
      <c r="K5" s="223"/>
      <c r="L5" s="223"/>
      <c r="M5" s="221">
        <v>2015</v>
      </c>
      <c r="N5" s="216">
        <v>2016</v>
      </c>
      <c r="O5" s="216"/>
      <c r="P5" s="216"/>
      <c r="Q5" s="216"/>
      <c r="R5" s="221">
        <v>2016</v>
      </c>
      <c r="S5" s="216">
        <v>2017</v>
      </c>
      <c r="T5" s="216"/>
      <c r="U5" s="216"/>
      <c r="V5" s="216"/>
      <c r="W5" s="221">
        <v>2017</v>
      </c>
      <c r="X5" s="216">
        <v>2018</v>
      </c>
      <c r="Y5" s="216"/>
      <c r="Z5" s="216"/>
    </row>
    <row r="6" spans="2:26" ht="16.5" customHeight="1">
      <c r="B6" s="231"/>
      <c r="C6" s="231"/>
      <c r="D6" s="222"/>
      <c r="E6" s="222"/>
      <c r="F6" s="222"/>
      <c r="G6" s="222"/>
      <c r="H6" s="222"/>
      <c r="I6" s="151" t="s">
        <v>24</v>
      </c>
      <c r="J6" s="151" t="s">
        <v>25</v>
      </c>
      <c r="K6" s="114" t="s">
        <v>26</v>
      </c>
      <c r="L6" s="114" t="s">
        <v>27</v>
      </c>
      <c r="M6" s="222" t="s">
        <v>194</v>
      </c>
      <c r="N6" s="151" t="s">
        <v>24</v>
      </c>
      <c r="O6" s="151" t="s">
        <v>25</v>
      </c>
      <c r="P6" s="151" t="s">
        <v>26</v>
      </c>
      <c r="Q6" s="151" t="s">
        <v>27</v>
      </c>
      <c r="R6" s="222"/>
      <c r="S6" s="151" t="s">
        <v>24</v>
      </c>
      <c r="T6" s="151" t="s">
        <v>25</v>
      </c>
      <c r="U6" s="151" t="s">
        <v>26</v>
      </c>
      <c r="V6" s="151" t="s">
        <v>27</v>
      </c>
      <c r="W6" s="222"/>
      <c r="X6" s="151" t="s">
        <v>24</v>
      </c>
      <c r="Y6" s="151" t="s">
        <v>25</v>
      </c>
      <c r="Z6" s="182" t="s">
        <v>26</v>
      </c>
    </row>
    <row r="7" spans="2:26">
      <c r="B7" s="16"/>
      <c r="C7" s="16"/>
      <c r="D7" s="77"/>
      <c r="E7" s="77"/>
      <c r="F7" s="25"/>
      <c r="G7" s="2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2:26">
      <c r="B8" s="19" t="s">
        <v>149</v>
      </c>
      <c r="C8" s="19"/>
      <c r="D8" s="78">
        <v>5332.2112110488333</v>
      </c>
      <c r="E8" s="78">
        <v>5433.0734524451527</v>
      </c>
      <c r="F8" s="78">
        <v>5603.3790558726678</v>
      </c>
      <c r="G8" s="78">
        <v>5786.0192061835132</v>
      </c>
      <c r="H8" s="78">
        <v>5800.2724613890914</v>
      </c>
      <c r="I8" s="78">
        <v>5791.0731300709476</v>
      </c>
      <c r="J8" s="78">
        <v>5659.5906659913899</v>
      </c>
      <c r="K8" s="78">
        <v>5790.8211806930649</v>
      </c>
      <c r="L8" s="78">
        <v>5753.5495035489939</v>
      </c>
      <c r="M8" s="78">
        <v>5753.5495035489939</v>
      </c>
      <c r="N8" s="78">
        <v>5838.3296466149768</v>
      </c>
      <c r="O8" s="78">
        <v>5924.8050679117878</v>
      </c>
      <c r="P8" s="78">
        <v>5946.5550395048849</v>
      </c>
      <c r="Q8" s="78">
        <v>5930.4785794864056</v>
      </c>
      <c r="R8" s="78">
        <v>5930.4785794864056</v>
      </c>
      <c r="S8" s="78">
        <v>5993.1642714709833</v>
      </c>
      <c r="T8" s="78">
        <v>6208.8040824556647</v>
      </c>
      <c r="U8" s="78">
        <v>6292.5480491566941</v>
      </c>
      <c r="V8" s="78">
        <v>6486.6775989564285</v>
      </c>
      <c r="W8" s="78">
        <v>6486.6775989564285</v>
      </c>
      <c r="X8" s="78">
        <v>6727.4394220780941</v>
      </c>
      <c r="Y8" s="78">
        <v>6828.2891555847727</v>
      </c>
      <c r="Z8" s="78">
        <v>6803.301500945232</v>
      </c>
    </row>
    <row r="9" spans="2:26">
      <c r="B9" s="19"/>
      <c r="C9" s="1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2:26">
      <c r="B10" s="16"/>
      <c r="C10" s="16" t="s">
        <v>134</v>
      </c>
      <c r="D10" s="57">
        <v>2846.715498244248</v>
      </c>
      <c r="E10" s="57">
        <v>3038.8231741969066</v>
      </c>
      <c r="F10" s="57">
        <v>3217.2385350449654</v>
      </c>
      <c r="G10" s="57">
        <v>3348.315786778353</v>
      </c>
      <c r="H10" s="57">
        <v>3563.0009865765714</v>
      </c>
      <c r="I10" s="57">
        <v>3520.362555482734</v>
      </c>
      <c r="J10" s="57">
        <v>3603.4017012990012</v>
      </c>
      <c r="K10" s="57">
        <v>3704.2948955801362</v>
      </c>
      <c r="L10" s="57">
        <v>3801.2154739415173</v>
      </c>
      <c r="M10" s="57">
        <v>3801.2154739415173</v>
      </c>
      <c r="N10" s="57">
        <v>3828.705978089677</v>
      </c>
      <c r="O10" s="57">
        <v>3934.2976392385954</v>
      </c>
      <c r="P10" s="57">
        <v>3976.857269385383</v>
      </c>
      <c r="Q10" s="57">
        <v>4068.4847421901131</v>
      </c>
      <c r="R10" s="57">
        <v>4068.4847421901131</v>
      </c>
      <c r="S10" s="57">
        <v>4087.2959003849674</v>
      </c>
      <c r="T10" s="57">
        <v>4280.1267016025604</v>
      </c>
      <c r="U10" s="57">
        <v>4345.9669393470876</v>
      </c>
      <c r="V10" s="57">
        <v>4587.1580922646253</v>
      </c>
      <c r="W10" s="57">
        <v>4587.1580922646253</v>
      </c>
      <c r="X10" s="57">
        <v>4636.9621674262708</v>
      </c>
      <c r="Y10" s="57">
        <v>4656.1307249899392</v>
      </c>
      <c r="Z10" s="57">
        <v>4638.839841172673</v>
      </c>
    </row>
    <row r="11" spans="2:26">
      <c r="B11" s="45"/>
      <c r="C11" s="16" t="s">
        <v>150</v>
      </c>
      <c r="D11" s="57">
        <v>70.951510205282474</v>
      </c>
      <c r="E11" s="57">
        <v>73.563231289775914</v>
      </c>
      <c r="F11" s="57">
        <v>72.919190911226863</v>
      </c>
      <c r="G11" s="57">
        <v>71.003712054225915</v>
      </c>
      <c r="H11" s="57">
        <v>65.491759309054558</v>
      </c>
      <c r="I11" s="57">
        <v>63.252837993631331</v>
      </c>
      <c r="J11" s="57">
        <v>62.901644508001731</v>
      </c>
      <c r="K11" s="57">
        <v>62.487693909591201</v>
      </c>
      <c r="L11" s="57">
        <v>60.810711796710663</v>
      </c>
      <c r="M11" s="57">
        <v>60.810711796710663</v>
      </c>
      <c r="N11" s="57">
        <v>61.495836517408222</v>
      </c>
      <c r="O11" s="57">
        <v>59.604594728174789</v>
      </c>
      <c r="P11" s="57">
        <v>59.852035965309881</v>
      </c>
      <c r="Q11" s="57">
        <v>57.311273407971214</v>
      </c>
      <c r="R11" s="57">
        <v>57.311273407971214</v>
      </c>
      <c r="S11" s="57">
        <v>57.852617998510397</v>
      </c>
      <c r="T11" s="57">
        <v>57.519071158572679</v>
      </c>
      <c r="U11" s="57">
        <v>58.076557595296094</v>
      </c>
      <c r="V11" s="57">
        <v>57.274501841645204</v>
      </c>
      <c r="W11" s="57">
        <v>57.274501841645204</v>
      </c>
      <c r="X11" s="57">
        <v>57.652749827959695</v>
      </c>
      <c r="Y11" s="57">
        <v>55.475523813221955</v>
      </c>
      <c r="Z11" s="57">
        <v>55.796522015597589</v>
      </c>
    </row>
    <row r="12" spans="2:26">
      <c r="B12" s="45"/>
      <c r="C12" s="16" t="s">
        <v>151</v>
      </c>
      <c r="D12" s="57">
        <v>2388.6918286274722</v>
      </c>
      <c r="E12" s="57">
        <v>2320.6870469584701</v>
      </c>
      <c r="F12" s="57">
        <v>2313.2213299164755</v>
      </c>
      <c r="G12" s="57">
        <v>2366.6997073509342</v>
      </c>
      <c r="H12" s="57">
        <v>2171.7797155034659</v>
      </c>
      <c r="I12" s="57">
        <v>2207.4577365945825</v>
      </c>
      <c r="J12" s="57">
        <v>1993.2873201843865</v>
      </c>
      <c r="K12" s="57">
        <v>2024.0385912033378</v>
      </c>
      <c r="L12" s="57">
        <v>1891.523317810766</v>
      </c>
      <c r="M12" s="57">
        <v>1891.523317810766</v>
      </c>
      <c r="N12" s="57">
        <v>1948.1278320078914</v>
      </c>
      <c r="O12" s="57">
        <v>1930.9028339450174</v>
      </c>
      <c r="P12" s="57">
        <v>1909.8457341541921</v>
      </c>
      <c r="Q12" s="57">
        <v>1804.6825638883206</v>
      </c>
      <c r="R12" s="57">
        <v>1804.6825638883206</v>
      </c>
      <c r="S12" s="57">
        <v>1848.0157530875053</v>
      </c>
      <c r="T12" s="57">
        <v>1871.1583096945319</v>
      </c>
      <c r="U12" s="57">
        <v>1888.50455221431</v>
      </c>
      <c r="V12" s="57">
        <v>1842.2450048501576</v>
      </c>
      <c r="W12" s="57">
        <v>1842.2450048501576</v>
      </c>
      <c r="X12" s="57">
        <v>2032.8245048238641</v>
      </c>
      <c r="Y12" s="57">
        <v>2116.682906781612</v>
      </c>
      <c r="Z12" s="57">
        <v>2108.6651377569615</v>
      </c>
    </row>
    <row r="13" spans="2:26">
      <c r="B13" s="45"/>
      <c r="C13" s="16" t="s">
        <v>137</v>
      </c>
      <c r="D13" s="57">
        <v>25.852373971830346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</row>
    <row r="14" spans="2:26">
      <c r="B14" s="7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2:26">
      <c r="B15" s="19" t="s">
        <v>152</v>
      </c>
      <c r="C15" s="19"/>
      <c r="D15" s="78">
        <v>4068.1777138788329</v>
      </c>
      <c r="E15" s="78">
        <v>4263.1561142316805</v>
      </c>
      <c r="F15" s="78">
        <v>4480.7941559835763</v>
      </c>
      <c r="G15" s="78">
        <v>4723.671075123325</v>
      </c>
      <c r="H15" s="78">
        <v>4796.004076672335</v>
      </c>
      <c r="I15" s="78">
        <v>4772.5121369642311</v>
      </c>
      <c r="J15" s="78">
        <v>4614.0346270552673</v>
      </c>
      <c r="K15" s="78">
        <v>4735.2651417569432</v>
      </c>
      <c r="L15" s="78">
        <v>4804.4195035489938</v>
      </c>
      <c r="M15" s="78">
        <v>4804.4195035489938</v>
      </c>
      <c r="N15" s="78">
        <v>4881.273679409449</v>
      </c>
      <c r="O15" s="78">
        <v>4924.2955419413092</v>
      </c>
      <c r="P15" s="78">
        <v>4998.0423531444067</v>
      </c>
      <c r="Q15" s="78">
        <v>5042.0933474309768</v>
      </c>
      <c r="R15" s="78">
        <v>5042.0933474309768</v>
      </c>
      <c r="S15" s="78">
        <v>5076.9121469855545</v>
      </c>
      <c r="T15" s="78">
        <v>5214.7620521297413</v>
      </c>
      <c r="U15" s="78">
        <v>5316.8421623207696</v>
      </c>
      <c r="V15" s="78">
        <v>5546.055369150009</v>
      </c>
      <c r="W15" s="78">
        <v>5546.055369150009</v>
      </c>
      <c r="X15" s="78">
        <v>5603.2466614194436</v>
      </c>
      <c r="Y15" s="78">
        <v>5644.7808116150063</v>
      </c>
      <c r="Z15" s="78">
        <v>5771.283392058318</v>
      </c>
    </row>
    <row r="16" spans="2:26">
      <c r="B16" s="19"/>
      <c r="C16" s="19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2:26">
      <c r="B17" s="25"/>
      <c r="C17" s="16" t="s">
        <v>134</v>
      </c>
      <c r="D17" s="57">
        <v>1936.3780510742481</v>
      </c>
      <c r="E17" s="57">
        <v>2139.035620983434</v>
      </c>
      <c r="F17" s="57">
        <v>2360.7984995949655</v>
      </c>
      <c r="G17" s="57">
        <v>2613.0498925540974</v>
      </c>
      <c r="H17" s="57">
        <v>2848.3304058965305</v>
      </c>
      <c r="I17" s="57">
        <v>2845.1493664127338</v>
      </c>
      <c r="J17" s="57">
        <v>2917.4017012990012</v>
      </c>
      <c r="K17" s="57">
        <v>3044.7948955801362</v>
      </c>
      <c r="L17" s="57">
        <v>3128.9154739415176</v>
      </c>
      <c r="M17" s="57">
        <v>3128.9154739415176</v>
      </c>
      <c r="N17" s="57">
        <v>3205.5642847196768</v>
      </c>
      <c r="O17" s="57">
        <v>3264.4701176885956</v>
      </c>
      <c r="P17" s="57">
        <v>3341.0165874453828</v>
      </c>
      <c r="Q17" s="57">
        <v>3408.5292451401133</v>
      </c>
      <c r="R17" s="57">
        <v>3408.5292451401133</v>
      </c>
      <c r="S17" s="57">
        <v>3448.3135109049672</v>
      </c>
      <c r="T17" s="57">
        <v>3593.0816325525602</v>
      </c>
      <c r="U17" s="57">
        <v>3691.2580137870873</v>
      </c>
      <c r="V17" s="57">
        <v>3931.400050004625</v>
      </c>
      <c r="W17" s="57">
        <v>3931.400050004625</v>
      </c>
      <c r="X17" s="57">
        <v>3982.8698152862703</v>
      </c>
      <c r="Y17" s="57">
        <v>3994.5273929199393</v>
      </c>
      <c r="Z17" s="57">
        <v>4022.2331461026733</v>
      </c>
    </row>
    <row r="18" spans="2:26">
      <c r="B18" s="25"/>
      <c r="C18" s="16" t="s">
        <v>150</v>
      </c>
      <c r="D18" s="57">
        <v>70.951510205282474</v>
      </c>
      <c r="E18" s="57">
        <v>73.563231289775914</v>
      </c>
      <c r="F18" s="57">
        <v>72.919190911226863</v>
      </c>
      <c r="G18" s="57">
        <v>71.003712054225915</v>
      </c>
      <c r="H18" s="57">
        <v>65.491759309054558</v>
      </c>
      <c r="I18" s="57">
        <v>63.252837993631331</v>
      </c>
      <c r="J18" s="57">
        <v>62.901644508001731</v>
      </c>
      <c r="K18" s="57">
        <v>62.487693909591201</v>
      </c>
      <c r="L18" s="57">
        <v>60.810711796710663</v>
      </c>
      <c r="M18" s="57">
        <v>60.810711796710663</v>
      </c>
      <c r="N18" s="57">
        <v>61.495836517408222</v>
      </c>
      <c r="O18" s="57">
        <v>59.604594728174789</v>
      </c>
      <c r="P18" s="57">
        <v>59.852035965309881</v>
      </c>
      <c r="Q18" s="57">
        <v>57.311273407971214</v>
      </c>
      <c r="R18" s="57">
        <v>57.311273407971214</v>
      </c>
      <c r="S18" s="57">
        <v>57.852617998510397</v>
      </c>
      <c r="T18" s="57">
        <v>57.519071158572679</v>
      </c>
      <c r="U18" s="57">
        <v>58.076557595296094</v>
      </c>
      <c r="V18" s="57">
        <v>57.274501841645204</v>
      </c>
      <c r="W18" s="57">
        <v>57.274501841645204</v>
      </c>
      <c r="X18" s="57">
        <v>57.652749827959695</v>
      </c>
      <c r="Y18" s="57">
        <v>55.475523813221955</v>
      </c>
      <c r="Z18" s="57">
        <v>55.796522015597589</v>
      </c>
    </row>
    <row r="19" spans="2:26">
      <c r="B19" s="25"/>
      <c r="C19" s="16" t="s">
        <v>151</v>
      </c>
      <c r="D19" s="57">
        <v>2034.9957786274724</v>
      </c>
      <c r="E19" s="57">
        <v>2050.55726195847</v>
      </c>
      <c r="F19" s="57">
        <v>2047.0764654773834</v>
      </c>
      <c r="G19" s="57">
        <v>2039.6174705150013</v>
      </c>
      <c r="H19" s="57">
        <v>1882.1819114667499</v>
      </c>
      <c r="I19" s="57">
        <v>1864.1099325578664</v>
      </c>
      <c r="J19" s="57">
        <v>1633.7312812482646</v>
      </c>
      <c r="K19" s="57">
        <v>1627.9825522672159</v>
      </c>
      <c r="L19" s="57">
        <v>1614.6933178107658</v>
      </c>
      <c r="M19" s="57">
        <v>1614.6933178107658</v>
      </c>
      <c r="N19" s="57">
        <v>1614.2135581723637</v>
      </c>
      <c r="O19" s="57">
        <v>1600.2208295245391</v>
      </c>
      <c r="P19" s="57">
        <v>1597.1737297337138</v>
      </c>
      <c r="Q19" s="57">
        <v>1576.2528288828919</v>
      </c>
      <c r="R19" s="57">
        <v>1576.2528288828919</v>
      </c>
      <c r="S19" s="57">
        <v>1570.7460180820767</v>
      </c>
      <c r="T19" s="57">
        <v>1564.1613484186082</v>
      </c>
      <c r="U19" s="57">
        <v>1567.5075909383863</v>
      </c>
      <c r="V19" s="57">
        <v>1557.3808173037385</v>
      </c>
      <c r="W19" s="57">
        <v>1557.3808173037385</v>
      </c>
      <c r="X19" s="57">
        <v>1562.7240963052136</v>
      </c>
      <c r="Y19" s="57">
        <v>1594.777894881845</v>
      </c>
      <c r="Z19" s="57">
        <v>1693.2537239400474</v>
      </c>
    </row>
    <row r="20" spans="2:26">
      <c r="B20" s="25"/>
      <c r="C20" s="16" t="s">
        <v>137</v>
      </c>
      <c r="D20" s="57">
        <v>25.852373971830346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</row>
    <row r="21" spans="2:26">
      <c r="B21" s="25"/>
      <c r="C21" s="25"/>
      <c r="D21" s="57"/>
      <c r="E21" s="81"/>
      <c r="F21" s="25"/>
      <c r="G21" s="2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>
      <c r="B22" s="19" t="s">
        <v>153</v>
      </c>
      <c r="C22" s="19"/>
      <c r="D22" s="78">
        <v>1264.0334971699999</v>
      </c>
      <c r="E22" s="78">
        <v>1169.9173382134727</v>
      </c>
      <c r="F22" s="78">
        <v>1122.5848998890922</v>
      </c>
      <c r="G22" s="78">
        <v>1062.3481310601885</v>
      </c>
      <c r="H22" s="78">
        <v>1004.2683847167566</v>
      </c>
      <c r="I22" s="78">
        <v>1018.5609931067158</v>
      </c>
      <c r="J22" s="78">
        <v>1045.5560389361219</v>
      </c>
      <c r="K22" s="78">
        <v>1055.5560389361219</v>
      </c>
      <c r="L22" s="78">
        <v>949.13</v>
      </c>
      <c r="M22" s="78">
        <v>949.13</v>
      </c>
      <c r="N22" s="78">
        <v>957.05596720552774</v>
      </c>
      <c r="O22" s="78">
        <v>1000.5095259704783</v>
      </c>
      <c r="P22" s="78">
        <v>948.51268636047826</v>
      </c>
      <c r="Q22" s="78">
        <v>888.38523205542879</v>
      </c>
      <c r="R22" s="78">
        <v>888.38523205542879</v>
      </c>
      <c r="S22" s="78">
        <v>916.25212448542868</v>
      </c>
      <c r="T22" s="78">
        <v>994.04203032592375</v>
      </c>
      <c r="U22" s="78">
        <v>975.70588683592382</v>
      </c>
      <c r="V22" s="78">
        <v>940.622229806419</v>
      </c>
      <c r="W22" s="78">
        <v>940.622229806419</v>
      </c>
      <c r="X22" s="78">
        <v>1124.1927606586505</v>
      </c>
      <c r="Y22" s="78">
        <v>1183.5083439697669</v>
      </c>
      <c r="Z22" s="78">
        <v>1032.018108886914</v>
      </c>
    </row>
    <row r="23" spans="2:26">
      <c r="B23" s="19"/>
      <c r="C23" s="19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2:26">
      <c r="B24" s="56"/>
      <c r="C24" s="19" t="s">
        <v>8</v>
      </c>
      <c r="D24" s="78">
        <v>910.3374471699999</v>
      </c>
      <c r="E24" s="78">
        <v>899.78755321347262</v>
      </c>
      <c r="F24" s="78">
        <v>856.44003544999998</v>
      </c>
      <c r="G24" s="78">
        <v>735.26589422425559</v>
      </c>
      <c r="H24" s="78">
        <v>714.67058068004076</v>
      </c>
      <c r="I24" s="78">
        <v>675.21318907</v>
      </c>
      <c r="J24" s="78">
        <v>686</v>
      </c>
      <c r="K24" s="78">
        <v>659.5</v>
      </c>
      <c r="L24" s="78">
        <v>672.3</v>
      </c>
      <c r="M24" s="78">
        <v>672.3</v>
      </c>
      <c r="N24" s="78">
        <v>623.14169336999998</v>
      </c>
      <c r="O24" s="78">
        <v>669.82752155000003</v>
      </c>
      <c r="P24" s="78">
        <v>635.84068193999997</v>
      </c>
      <c r="Q24" s="78">
        <v>659.95549704999996</v>
      </c>
      <c r="R24" s="78">
        <v>659.95549704999996</v>
      </c>
      <c r="S24" s="78">
        <v>638.98238947999994</v>
      </c>
      <c r="T24" s="78">
        <v>687.04506904999994</v>
      </c>
      <c r="U24" s="78">
        <v>654.70892556000001</v>
      </c>
      <c r="V24" s="78">
        <v>655.75804226000002</v>
      </c>
      <c r="W24" s="78">
        <v>655.75804226000002</v>
      </c>
      <c r="X24" s="78">
        <v>654.09235214</v>
      </c>
      <c r="Y24" s="78">
        <v>661.60333206999996</v>
      </c>
      <c r="Z24" s="78">
        <v>616.60669507</v>
      </c>
    </row>
    <row r="25" spans="2:26">
      <c r="B25" s="16"/>
      <c r="C25" s="16" t="s">
        <v>154</v>
      </c>
      <c r="D25" s="57">
        <v>668.43334503999995</v>
      </c>
      <c r="E25" s="57">
        <v>600.58491886998559</v>
      </c>
      <c r="F25" s="57">
        <v>544.66886803</v>
      </c>
      <c r="G25" s="57">
        <v>480.50203652010515</v>
      </c>
      <c r="H25" s="57">
        <v>427.40782478983687</v>
      </c>
      <c r="I25" s="57">
        <v>356.12117497000003</v>
      </c>
      <c r="J25" s="57">
        <v>361</v>
      </c>
      <c r="K25" s="57">
        <v>361.9</v>
      </c>
      <c r="L25" s="57">
        <v>367.7</v>
      </c>
      <c r="M25" s="57">
        <v>367.7</v>
      </c>
      <c r="N25" s="57">
        <v>307.32025728999997</v>
      </c>
      <c r="O25" s="57">
        <v>307.75780063000002</v>
      </c>
      <c r="P25" s="57">
        <v>309.19463466000002</v>
      </c>
      <c r="Q25" s="57">
        <v>312.30411547</v>
      </c>
      <c r="R25" s="57">
        <v>312.30411547</v>
      </c>
      <c r="S25" s="57">
        <v>260.86865289999997</v>
      </c>
      <c r="T25" s="57">
        <v>260.77797678000002</v>
      </c>
      <c r="U25" s="57">
        <v>267.54947690999995</v>
      </c>
      <c r="V25" s="57">
        <v>268.10922920000002</v>
      </c>
      <c r="W25" s="57">
        <v>268.10922920000002</v>
      </c>
      <c r="X25" s="57">
        <v>225.92515345000001</v>
      </c>
      <c r="Y25" s="57">
        <v>225.13674706999998</v>
      </c>
      <c r="Z25" s="57">
        <v>225.13272290000003</v>
      </c>
    </row>
    <row r="26" spans="2:26">
      <c r="B26" s="25"/>
      <c r="C26" s="16" t="s">
        <v>155</v>
      </c>
      <c r="D26" s="57">
        <v>241.90410212999998</v>
      </c>
      <c r="E26" s="57">
        <v>299.20263434348703</v>
      </c>
      <c r="F26" s="57">
        <v>311.77116741999998</v>
      </c>
      <c r="G26" s="57">
        <v>254.7638577041505</v>
      </c>
      <c r="H26" s="57">
        <v>287.26275589020389</v>
      </c>
      <c r="I26" s="57">
        <v>319.09201410000003</v>
      </c>
      <c r="J26" s="57">
        <v>325</v>
      </c>
      <c r="K26" s="57">
        <v>297.60000000000002</v>
      </c>
      <c r="L26" s="57">
        <v>304.60000000000002</v>
      </c>
      <c r="M26" s="57">
        <v>304.60000000000002</v>
      </c>
      <c r="N26" s="57">
        <v>315.82143608000001</v>
      </c>
      <c r="O26" s="57">
        <v>362.06972092000001</v>
      </c>
      <c r="P26" s="57">
        <v>326.64604728</v>
      </c>
      <c r="Q26" s="57">
        <v>347.65138157999996</v>
      </c>
      <c r="R26" s="57">
        <v>347.65138157999996</v>
      </c>
      <c r="S26" s="57">
        <v>378.11373658000002</v>
      </c>
      <c r="T26" s="57">
        <v>426.26709226999998</v>
      </c>
      <c r="U26" s="57">
        <v>387.15944865000006</v>
      </c>
      <c r="V26" s="57">
        <v>387.64881306000001</v>
      </c>
      <c r="W26" s="57">
        <v>387.64881306000001</v>
      </c>
      <c r="X26" s="57">
        <v>428.16719868999996</v>
      </c>
      <c r="Y26" s="57">
        <v>436.46658500000001</v>
      </c>
      <c r="Z26" s="57">
        <v>391.47397216999997</v>
      </c>
    </row>
    <row r="27" spans="2:26">
      <c r="B27" s="25"/>
      <c r="C27" s="2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2:26" ht="15">
      <c r="B28" s="56"/>
      <c r="C28" s="19" t="s">
        <v>240</v>
      </c>
      <c r="D28" s="78">
        <v>353.69605000000001</v>
      </c>
      <c r="E28" s="78">
        <v>270.12978499999997</v>
      </c>
      <c r="F28" s="78">
        <v>266.1448644390922</v>
      </c>
      <c r="G28" s="78">
        <v>327.08223683593297</v>
      </c>
      <c r="H28" s="78">
        <v>289.5978040367159</v>
      </c>
      <c r="I28" s="78">
        <v>343.34780403671584</v>
      </c>
      <c r="J28" s="78">
        <v>359.55603893612187</v>
      </c>
      <c r="K28" s="78">
        <v>396.05603893612187</v>
      </c>
      <c r="L28" s="78">
        <v>276.83000000000004</v>
      </c>
      <c r="M28" s="78">
        <v>276.83000000000004</v>
      </c>
      <c r="N28" s="78">
        <v>333.91427383552775</v>
      </c>
      <c r="O28" s="78">
        <v>330.68200442047828</v>
      </c>
      <c r="P28" s="78">
        <v>312.67200442047829</v>
      </c>
      <c r="Q28" s="78">
        <v>228.42973500542877</v>
      </c>
      <c r="R28" s="78">
        <v>228.42973500542877</v>
      </c>
      <c r="S28" s="78">
        <v>277.26973500542874</v>
      </c>
      <c r="T28" s="78">
        <v>306.99696127592381</v>
      </c>
      <c r="U28" s="78">
        <v>320.99696127592381</v>
      </c>
      <c r="V28" s="78">
        <v>284.86418754641903</v>
      </c>
      <c r="W28" s="78">
        <v>284.86418754641903</v>
      </c>
      <c r="X28" s="78">
        <v>470.1004085186504</v>
      </c>
      <c r="Y28" s="78">
        <v>521.90501189976692</v>
      </c>
      <c r="Z28" s="78">
        <v>415.41141381691386</v>
      </c>
    </row>
    <row r="29" spans="2:26" ht="16.5" customHeight="1">
      <c r="B29" s="16"/>
      <c r="C29" s="16" t="s">
        <v>156</v>
      </c>
      <c r="D29" s="57">
        <v>184.01605000000001</v>
      </c>
      <c r="E29" s="57">
        <v>181.629785</v>
      </c>
      <c r="F29" s="57">
        <v>177.14</v>
      </c>
      <c r="G29" s="57">
        <v>170.56223683593299</v>
      </c>
      <c r="H29" s="57">
        <v>163.9778040367159</v>
      </c>
      <c r="I29" s="57">
        <v>163.9778040367159</v>
      </c>
      <c r="J29" s="57">
        <v>160.68603893612186</v>
      </c>
      <c r="K29" s="57">
        <v>160.68603893612186</v>
      </c>
      <c r="L29" s="57">
        <v>157.4</v>
      </c>
      <c r="M29" s="57">
        <v>157.4</v>
      </c>
      <c r="N29" s="57">
        <v>157.39427383552777</v>
      </c>
      <c r="O29" s="57">
        <v>153.1620044204783</v>
      </c>
      <c r="P29" s="57">
        <v>153.1620044204783</v>
      </c>
      <c r="Q29" s="57">
        <v>148.92973500542877</v>
      </c>
      <c r="R29" s="57">
        <v>148.92973500542877</v>
      </c>
      <c r="S29" s="57">
        <v>148.92973500542877</v>
      </c>
      <c r="T29" s="57">
        <v>143.75696127592383</v>
      </c>
      <c r="U29" s="57">
        <v>143.75696127592383</v>
      </c>
      <c r="V29" s="57">
        <v>138.584187546419</v>
      </c>
      <c r="W29" s="57">
        <v>138.584187546419</v>
      </c>
      <c r="X29" s="57">
        <v>138.58418754641883</v>
      </c>
      <c r="Y29" s="57">
        <v>133.41141381691389</v>
      </c>
      <c r="Z29" s="57">
        <v>133.41141381691389</v>
      </c>
    </row>
    <row r="30" spans="2:26">
      <c r="B30" s="25"/>
      <c r="C30" s="16" t="s">
        <v>157</v>
      </c>
      <c r="D30" s="57">
        <v>169.68</v>
      </c>
      <c r="E30" s="57">
        <v>88.5</v>
      </c>
      <c r="F30" s="57">
        <v>89.004864439092216</v>
      </c>
      <c r="G30" s="57">
        <v>156.51999999999998</v>
      </c>
      <c r="H30" s="57">
        <v>125.61999999999999</v>
      </c>
      <c r="I30" s="57">
        <v>179.36999999999998</v>
      </c>
      <c r="J30" s="57">
        <v>198.87</v>
      </c>
      <c r="K30" s="57">
        <v>235.37</v>
      </c>
      <c r="L30" s="57">
        <v>119.43</v>
      </c>
      <c r="M30" s="57">
        <v>119.43</v>
      </c>
      <c r="N30" s="57">
        <v>176.51999999999998</v>
      </c>
      <c r="O30" s="57">
        <v>177.51999999999998</v>
      </c>
      <c r="P30" s="57">
        <v>159.51</v>
      </c>
      <c r="Q30" s="57">
        <v>79.5</v>
      </c>
      <c r="R30" s="57">
        <v>79.5</v>
      </c>
      <c r="S30" s="57">
        <v>128.34</v>
      </c>
      <c r="T30" s="57">
        <v>163.24</v>
      </c>
      <c r="U30" s="57">
        <v>177.24</v>
      </c>
      <c r="V30" s="57">
        <v>146.28000000000003</v>
      </c>
      <c r="W30" s="57">
        <v>146.28000000000003</v>
      </c>
      <c r="X30" s="57">
        <v>331.51622097223157</v>
      </c>
      <c r="Y30" s="57">
        <v>388.49359808285305</v>
      </c>
      <c r="Z30" s="57">
        <v>282</v>
      </c>
    </row>
    <row r="31" spans="2:26">
      <c r="B31" s="25"/>
      <c r="C31" s="16"/>
      <c r="D31" s="82"/>
      <c r="E31" s="81"/>
      <c r="F31" s="25"/>
      <c r="G31" s="2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>
      <c r="B32" s="19" t="s">
        <v>131</v>
      </c>
      <c r="C32" s="16"/>
      <c r="D32" s="82"/>
      <c r="E32" s="81"/>
      <c r="F32" s="25"/>
      <c r="G32" s="2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>
      <c r="B33" s="25"/>
      <c r="C33" s="25" t="s">
        <v>158</v>
      </c>
      <c r="D33" s="57">
        <v>60.879731538094404</v>
      </c>
      <c r="E33" s="57">
        <v>55.585153043166848</v>
      </c>
      <c r="F33" s="57">
        <v>53.200643372020792</v>
      </c>
      <c r="G33" s="57">
        <v>52.681660765585022</v>
      </c>
      <c r="H33" s="57">
        <v>48.822054866532106</v>
      </c>
      <c r="I33" s="57">
        <v>45.92054860447751</v>
      </c>
      <c r="J33" s="57">
        <v>44.877953087758861</v>
      </c>
      <c r="K33" s="57">
        <v>45.918550761695506</v>
      </c>
      <c r="L33" s="57">
        <v>45.623003490331016</v>
      </c>
      <c r="M33" s="57">
        <v>45.623003490331016</v>
      </c>
      <c r="N33" s="57">
        <v>44.282449211651034</v>
      </c>
      <c r="O33" s="57">
        <v>44.938346306096946</v>
      </c>
      <c r="P33" s="57">
        <v>45.10331506783595</v>
      </c>
      <c r="Q33" s="57">
        <v>44.981378646400024</v>
      </c>
      <c r="R33" s="57">
        <v>44.981378646400024</v>
      </c>
      <c r="S33" s="57">
        <v>43.383977607402066</v>
      </c>
      <c r="T33" s="57">
        <v>44.944974821437654</v>
      </c>
      <c r="U33" s="57">
        <v>45.551189871041288</v>
      </c>
      <c r="V33" s="57">
        <v>46.956476237299952</v>
      </c>
      <c r="W33" s="57">
        <v>46.956476237299952</v>
      </c>
      <c r="X33" s="57">
        <v>50.524129550803167</v>
      </c>
      <c r="Y33" s="57">
        <v>51.281526932061418</v>
      </c>
      <c r="Z33" s="57">
        <v>51.093865710462637</v>
      </c>
    </row>
    <row r="34" spans="2:26">
      <c r="B34" s="25"/>
      <c r="C34" s="25" t="s">
        <v>159</v>
      </c>
      <c r="D34" s="57">
        <v>46.447816349999002</v>
      </c>
      <c r="E34" s="57">
        <v>43.61586257403404</v>
      </c>
      <c r="F34" s="57">
        <v>42.542389072550755</v>
      </c>
      <c r="G34" s="57">
        <v>43.008989130541885</v>
      </c>
      <c r="H34" s="57">
        <v>40.368926758197887</v>
      </c>
      <c r="I34" s="57">
        <v>37.843828014004004</v>
      </c>
      <c r="J34" s="57">
        <v>36.587174189568188</v>
      </c>
      <c r="K34" s="57">
        <v>37.548476459055493</v>
      </c>
      <c r="L34" s="57">
        <v>38.096838767829269</v>
      </c>
      <c r="M34" s="57">
        <v>38.096838767829269</v>
      </c>
      <c r="N34" s="57">
        <v>37.023389715916935</v>
      </c>
      <c r="O34" s="57">
        <v>37.349701102541417</v>
      </c>
      <c r="P34" s="57">
        <v>37.90905448258151</v>
      </c>
      <c r="Q34" s="57">
        <v>38.2431716077337</v>
      </c>
      <c r="R34" s="57">
        <v>38.2431716077337</v>
      </c>
      <c r="S34" s="57">
        <v>36.75131081389636</v>
      </c>
      <c r="T34" s="57">
        <v>37.749193889857843</v>
      </c>
      <c r="U34" s="57">
        <v>38.488142634475132</v>
      </c>
      <c r="V34" s="57">
        <v>40.147396441305929</v>
      </c>
      <c r="W34" s="57">
        <v>40.147396441305929</v>
      </c>
      <c r="X34" s="57">
        <v>42.081264871384377</v>
      </c>
      <c r="Y34" s="57">
        <v>42.393192880483404</v>
      </c>
      <c r="Z34" s="57">
        <v>43.343247182251382</v>
      </c>
    </row>
    <row r="35" spans="2:26" ht="13.5" customHeight="1">
      <c r="B35" s="16"/>
      <c r="C35" s="16" t="s">
        <v>160</v>
      </c>
      <c r="D35" s="57">
        <v>14.431915188095399</v>
      </c>
      <c r="E35" s="57">
        <v>11.969290469132812</v>
      </c>
      <c r="F35" s="57">
        <v>10.658254299470045</v>
      </c>
      <c r="G35" s="57">
        <v>9.6726716350431445</v>
      </c>
      <c r="H35" s="57">
        <v>8.4531281083342247</v>
      </c>
      <c r="I35" s="57">
        <v>8.0767205904734958</v>
      </c>
      <c r="J35" s="57">
        <v>8.2907788981906627</v>
      </c>
      <c r="K35" s="57">
        <v>8.3700743026400186</v>
      </c>
      <c r="L35" s="57">
        <v>7.5261647225017461</v>
      </c>
      <c r="M35" s="57">
        <v>7.5261647225017461</v>
      </c>
      <c r="N35" s="57">
        <v>7.2590594957340979</v>
      </c>
      <c r="O35" s="57">
        <v>7.588645203555525</v>
      </c>
      <c r="P35" s="57">
        <v>7.1942605852544332</v>
      </c>
      <c r="Q35" s="57">
        <v>6.7382070386663298</v>
      </c>
      <c r="R35" s="57">
        <v>6.7382070386663298</v>
      </c>
      <c r="S35" s="57">
        <v>6.6326667935057069</v>
      </c>
      <c r="T35" s="57">
        <v>7.1957809315798187</v>
      </c>
      <c r="U35" s="57">
        <v>7.0630472365661472</v>
      </c>
      <c r="V35" s="57">
        <v>6.8090797959940179</v>
      </c>
      <c r="W35" s="57">
        <v>6.8090797959940179</v>
      </c>
      <c r="X35" s="57">
        <v>8.4428646794187934</v>
      </c>
      <c r="Y35" s="57">
        <v>8.8883340515780116</v>
      </c>
      <c r="Z35" s="57">
        <v>7.7506185282112616</v>
      </c>
    </row>
    <row r="36" spans="2:26" ht="13.5" customHeight="1">
      <c r="B36" s="16"/>
      <c r="C36" s="1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64"/>
    </row>
    <row r="37" spans="2:26" ht="15.75" customHeight="1">
      <c r="B37" s="220" t="s">
        <v>250</v>
      </c>
      <c r="C37" s="220"/>
      <c r="D37" s="220"/>
      <c r="E37" s="85"/>
      <c r="F37" s="85"/>
      <c r="G37" s="85"/>
      <c r="H37" s="85"/>
      <c r="I37" s="85"/>
      <c r="J37" s="85"/>
      <c r="K37" s="85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60"/>
    </row>
    <row r="38" spans="2:26" ht="32.25" customHeight="1">
      <c r="B38" s="228" t="s">
        <v>251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</row>
    <row r="39" spans="2:26">
      <c r="B39" s="25" t="s">
        <v>252</v>
      </c>
      <c r="C39" s="25"/>
      <c r="D39" s="25"/>
      <c r="E39" s="25"/>
      <c r="F39" s="25"/>
      <c r="G39" s="25"/>
      <c r="H39" s="25"/>
      <c r="I39" s="25"/>
      <c r="J39" s="25"/>
      <c r="K39" s="25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2:26">
      <c r="B40" s="25"/>
      <c r="C40" s="25"/>
      <c r="D40" s="25"/>
      <c r="E40" s="25"/>
      <c r="F40" s="25"/>
      <c r="G40" s="2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>
      <c r="B41" s="25"/>
      <c r="C41" s="25"/>
      <c r="D41" s="25"/>
      <c r="E41" s="25"/>
      <c r="F41" s="25"/>
      <c r="G41" s="2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>
      <c r="B42" s="25"/>
      <c r="C42" s="25"/>
      <c r="D42" s="25"/>
      <c r="E42" s="25"/>
      <c r="F42" s="25"/>
      <c r="G42" s="2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>
      <c r="B43" s="25"/>
      <c r="C43" s="25"/>
      <c r="D43" s="25"/>
      <c r="E43" s="25"/>
      <c r="F43" s="25"/>
      <c r="G43" s="2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>
      <c r="B44" s="25"/>
      <c r="C44" s="25"/>
      <c r="D44" s="25"/>
      <c r="E44" s="25"/>
      <c r="F44" s="25"/>
      <c r="G44" s="2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>
      <c r="B45" s="25"/>
      <c r="C45" s="25"/>
      <c r="D45" s="25"/>
      <c r="E45" s="25"/>
      <c r="F45" s="25"/>
      <c r="G45" s="2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9" ht="17.25" customHeight="1"/>
    <row r="52" ht="30" customHeight="1"/>
  </sheetData>
  <mergeCells count="18">
    <mergeCell ref="B2:C2"/>
    <mergeCell ref="B3:C3"/>
    <mergeCell ref="B4:C4"/>
    <mergeCell ref="B5:C6"/>
    <mergeCell ref="W5:W6"/>
    <mergeCell ref="R5:R6"/>
    <mergeCell ref="M5:M6"/>
    <mergeCell ref="I5:L5"/>
    <mergeCell ref="H5:H6"/>
    <mergeCell ref="F5:F6"/>
    <mergeCell ref="G5:G6"/>
    <mergeCell ref="S5:V5"/>
    <mergeCell ref="N5:Q5"/>
    <mergeCell ref="X5:Z5"/>
    <mergeCell ref="D5:D6"/>
    <mergeCell ref="E5:E6"/>
    <mergeCell ref="B37:D37"/>
    <mergeCell ref="B38:Z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8" t="s">
        <v>208</v>
      </c>
      <c r="D2" s="8"/>
    </row>
    <row r="3" spans="3:11" ht="9.75" customHeight="1"/>
    <row r="4" spans="3:11">
      <c r="C4" s="4" t="s">
        <v>192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</row>
    <row r="5" spans="3:11">
      <c r="C5" s="5" t="s">
        <v>192</v>
      </c>
      <c r="D5" s="3">
        <v>5332.2112109591699</v>
      </c>
      <c r="E5" s="3">
        <v>5433.0734524038398</v>
      </c>
      <c r="F5" s="3">
        <v>5603.3741914335751</v>
      </c>
      <c r="G5" s="3">
        <v>5786.0192061835132</v>
      </c>
      <c r="H5" s="3">
        <v>5800.2724613890914</v>
      </c>
      <c r="I5" s="3">
        <v>5753.5495035489939</v>
      </c>
      <c r="J5" s="3">
        <v>5930.4785794864056</v>
      </c>
    </row>
    <row r="6" spans="3:11">
      <c r="C6" s="1" t="s">
        <v>191</v>
      </c>
      <c r="D6" s="2">
        <v>8758.598430831993</v>
      </c>
      <c r="E6" s="2">
        <v>9774.3248963574952</v>
      </c>
      <c r="F6" s="2">
        <v>10532.540023541644</v>
      </c>
      <c r="G6" s="2">
        <v>10982.985582003834</v>
      </c>
      <c r="H6" s="2">
        <v>11880.434933158551</v>
      </c>
      <c r="I6" s="2">
        <v>12747.725646377185</v>
      </c>
      <c r="J6" s="2">
        <v>13230.149452253519</v>
      </c>
      <c r="K6" s="2">
        <v>13909.643569638534</v>
      </c>
    </row>
    <row r="7" spans="3:11" ht="15.75" thickBot="1">
      <c r="C7" s="6" t="s">
        <v>209</v>
      </c>
      <c r="D7" s="7">
        <f>+D5/D6*100</f>
        <v>60.879731535455896</v>
      </c>
      <c r="E7" s="7">
        <f t="shared" ref="E7:J7" si="0">+E5/E6*100</f>
        <v>55.585153041398613</v>
      </c>
      <c r="F7" s="7">
        <f t="shared" si="0"/>
        <v>53.200597186521769</v>
      </c>
      <c r="G7" s="7">
        <f t="shared" si="0"/>
        <v>52.681660765030891</v>
      </c>
      <c r="H7" s="7">
        <f t="shared" si="0"/>
        <v>48.822054866025191</v>
      </c>
      <c r="I7" s="7">
        <f t="shared" si="0"/>
        <v>45.133929480072496</v>
      </c>
      <c r="J7" s="7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B85"/>
  <sheetViews>
    <sheetView zoomScale="80" zoomScaleNormal="80" workbookViewId="0">
      <selection activeCell="B2" sqref="B2:D2"/>
    </sheetView>
  </sheetViews>
  <sheetFormatPr baseColWidth="10" defaultRowHeight="12.75" outlineLevelCol="1"/>
  <cols>
    <col min="1" max="1" width="4.7109375" style="68" customWidth="1"/>
    <col min="2" max="2" width="3" style="68" customWidth="1"/>
    <col min="3" max="3" width="3.140625" style="68" customWidth="1"/>
    <col min="4" max="4" width="38" style="68" customWidth="1"/>
    <col min="5" max="9" width="11.42578125" style="68" customWidth="1"/>
    <col min="10" max="11" width="10.85546875" style="68" hidden="1" customWidth="1" outlineLevel="1"/>
    <col min="12" max="12" width="13.140625" style="68" hidden="1" customWidth="1" outlineLevel="1"/>
    <col min="13" max="13" width="11.5703125" style="52" hidden="1" customWidth="1" outlineLevel="1"/>
    <col min="14" max="14" width="11.5703125" style="52" customWidth="1" collapsed="1"/>
    <col min="15" max="18" width="11.5703125" style="52" hidden="1" customWidth="1" outlineLevel="1"/>
    <col min="19" max="19" width="11.5703125" style="52" customWidth="1" collapsed="1"/>
    <col min="20" max="23" width="11.5703125" style="52" hidden="1" customWidth="1" outlineLevel="1"/>
    <col min="24" max="24" width="11.5703125" style="52" customWidth="1" collapsed="1"/>
    <col min="25" max="25" width="13.140625" style="52" bestFit="1" customWidth="1"/>
    <col min="26" max="26" width="14.140625" style="52" bestFit="1" customWidth="1"/>
    <col min="27" max="27" width="15" style="52" bestFit="1" customWidth="1"/>
    <col min="28" max="28" width="4.7109375" style="68" customWidth="1"/>
    <col min="29" max="16384" width="11.42578125" style="68"/>
  </cols>
  <sheetData>
    <row r="1" spans="2:27">
      <c r="U1" s="71"/>
      <c r="V1" s="71"/>
      <c r="W1" s="71"/>
      <c r="X1" s="71"/>
      <c r="Y1" s="71"/>
      <c r="Z1" s="71"/>
      <c r="AA1" s="71"/>
    </row>
    <row r="2" spans="2:27">
      <c r="B2" s="224" t="s">
        <v>133</v>
      </c>
      <c r="C2" s="224"/>
      <c r="D2" s="224"/>
      <c r="E2" s="70"/>
      <c r="F2" s="76"/>
      <c r="G2" s="70"/>
      <c r="H2" s="70"/>
      <c r="I2" s="7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83"/>
      <c r="X2" s="83"/>
      <c r="Y2" s="83"/>
      <c r="Z2" s="84"/>
      <c r="AA2" s="84"/>
    </row>
    <row r="3" spans="2:27" ht="15.75" customHeight="1">
      <c r="B3" s="224" t="s">
        <v>218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181"/>
    </row>
    <row r="4" spans="2:27">
      <c r="B4" s="229" t="s">
        <v>2</v>
      </c>
      <c r="C4" s="229"/>
      <c r="D4" s="229"/>
      <c r="E4" s="70"/>
      <c r="F4" s="70"/>
      <c r="G4" s="70"/>
      <c r="H4" s="76"/>
      <c r="I4" s="7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2:27">
      <c r="B5" s="230" t="s">
        <v>3</v>
      </c>
      <c r="C5" s="230"/>
      <c r="D5" s="230"/>
      <c r="E5" s="221">
        <v>2010</v>
      </c>
      <c r="F5" s="221">
        <v>2011</v>
      </c>
      <c r="G5" s="221">
        <v>2012</v>
      </c>
      <c r="H5" s="221">
        <v>2013</v>
      </c>
      <c r="I5" s="221">
        <v>2014</v>
      </c>
      <c r="J5" s="223">
        <v>2015</v>
      </c>
      <c r="K5" s="223"/>
      <c r="L5" s="223"/>
      <c r="M5" s="223"/>
      <c r="N5" s="221">
        <v>2015</v>
      </c>
      <c r="O5" s="216">
        <v>2016</v>
      </c>
      <c r="P5" s="216"/>
      <c r="Q5" s="216"/>
      <c r="R5" s="216"/>
      <c r="S5" s="221">
        <v>2016</v>
      </c>
      <c r="T5" s="216">
        <v>2017</v>
      </c>
      <c r="U5" s="216"/>
      <c r="V5" s="216"/>
      <c r="W5" s="216"/>
      <c r="X5" s="221">
        <v>2017</v>
      </c>
      <c r="Y5" s="216">
        <v>2018</v>
      </c>
      <c r="Z5" s="216"/>
      <c r="AA5" s="216"/>
    </row>
    <row r="6" spans="2:27">
      <c r="B6" s="231"/>
      <c r="C6" s="231"/>
      <c r="D6" s="231"/>
      <c r="E6" s="222"/>
      <c r="F6" s="222"/>
      <c r="G6" s="222"/>
      <c r="H6" s="222"/>
      <c r="I6" s="222"/>
      <c r="J6" s="151" t="s">
        <v>24</v>
      </c>
      <c r="K6" s="151" t="s">
        <v>25</v>
      </c>
      <c r="L6" s="114" t="s">
        <v>26</v>
      </c>
      <c r="M6" s="114" t="s">
        <v>27</v>
      </c>
      <c r="N6" s="222" t="s">
        <v>194</v>
      </c>
      <c r="O6" s="151" t="s">
        <v>24</v>
      </c>
      <c r="P6" s="151" t="s">
        <v>25</v>
      </c>
      <c r="Q6" s="151" t="s">
        <v>26</v>
      </c>
      <c r="R6" s="151" t="s">
        <v>27</v>
      </c>
      <c r="S6" s="222"/>
      <c r="T6" s="151" t="s">
        <v>24</v>
      </c>
      <c r="U6" s="151" t="s">
        <v>25</v>
      </c>
      <c r="V6" s="151" t="s">
        <v>26</v>
      </c>
      <c r="W6" s="151" t="s">
        <v>27</v>
      </c>
      <c r="X6" s="222"/>
      <c r="Y6" s="151" t="s">
        <v>24</v>
      </c>
      <c r="Z6" s="151" t="s">
        <v>25</v>
      </c>
      <c r="AA6" s="182" t="s">
        <v>26</v>
      </c>
    </row>
    <row r="7" spans="2:27">
      <c r="B7" s="19"/>
      <c r="C7" s="19"/>
      <c r="D7" s="19"/>
      <c r="E7" s="25"/>
      <c r="F7" s="25"/>
      <c r="G7" s="25"/>
      <c r="H7" s="25"/>
      <c r="I7" s="25"/>
      <c r="J7" s="16"/>
      <c r="K7" s="16"/>
      <c r="L7" s="16"/>
      <c r="M7" s="16"/>
      <c r="N7" s="16"/>
      <c r="O7" s="8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2:27">
      <c r="B8" s="19" t="s">
        <v>39</v>
      </c>
      <c r="C8" s="19"/>
      <c r="D8" s="19"/>
      <c r="E8" s="78">
        <v>4068.1777138788329</v>
      </c>
      <c r="F8" s="78">
        <v>4263.1561142316805</v>
      </c>
      <c r="G8" s="78">
        <v>4480.7941559835763</v>
      </c>
      <c r="H8" s="78">
        <v>4723.671075123325</v>
      </c>
      <c r="I8" s="78">
        <v>4796.004076672335</v>
      </c>
      <c r="J8" s="78">
        <v>4772.5121369642311</v>
      </c>
      <c r="K8" s="78">
        <v>4614.0346270552673</v>
      </c>
      <c r="L8" s="78">
        <v>4735.2651417569432</v>
      </c>
      <c r="M8" s="78">
        <v>4804.4195035489938</v>
      </c>
      <c r="N8" s="78">
        <v>4804.4195035489938</v>
      </c>
      <c r="O8" s="78">
        <v>4881.273679409449</v>
      </c>
      <c r="P8" s="78">
        <v>4924.2955419413092</v>
      </c>
      <c r="Q8" s="78">
        <v>4998.0423531444067</v>
      </c>
      <c r="R8" s="78">
        <v>5042.0933474309768</v>
      </c>
      <c r="S8" s="78">
        <v>5042.0933474309768</v>
      </c>
      <c r="T8" s="78">
        <v>5076.9121469855545</v>
      </c>
      <c r="U8" s="78">
        <v>5214.7620521297413</v>
      </c>
      <c r="V8" s="78">
        <v>5316.8421623207696</v>
      </c>
      <c r="W8" s="78">
        <v>5546.055369150009</v>
      </c>
      <c r="X8" s="78">
        <v>5546.055369150009</v>
      </c>
      <c r="Y8" s="78">
        <v>5603.2466614194436</v>
      </c>
      <c r="Z8" s="78">
        <v>5644.7808116150063</v>
      </c>
      <c r="AA8" s="78">
        <v>5771.283392058318</v>
      </c>
    </row>
    <row r="9" spans="2:27">
      <c r="B9" s="19"/>
      <c r="C9" s="19"/>
      <c r="D9" s="19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2:27">
      <c r="B10" s="16" t="s">
        <v>134</v>
      </c>
      <c r="C10" s="16"/>
      <c r="D10" s="16"/>
      <c r="E10" s="57">
        <v>1936.3780510742481</v>
      </c>
      <c r="F10" s="57">
        <v>2139.035620983434</v>
      </c>
      <c r="G10" s="57">
        <v>2360.7984995949655</v>
      </c>
      <c r="H10" s="57">
        <v>2613.0498925540974</v>
      </c>
      <c r="I10" s="57">
        <v>2848.3304058965305</v>
      </c>
      <c r="J10" s="57">
        <v>2845.1493664127338</v>
      </c>
      <c r="K10" s="57">
        <v>2917.4017012990012</v>
      </c>
      <c r="L10" s="57">
        <v>3044.7948955801362</v>
      </c>
      <c r="M10" s="57">
        <v>3128.9154739415176</v>
      </c>
      <c r="N10" s="57">
        <v>3128.9154739415176</v>
      </c>
      <c r="O10" s="57">
        <v>3205.5642847196768</v>
      </c>
      <c r="P10" s="57">
        <v>3264.4701176885956</v>
      </c>
      <c r="Q10" s="57">
        <v>3341.0165874453828</v>
      </c>
      <c r="R10" s="57">
        <v>3408.5292451401133</v>
      </c>
      <c r="S10" s="57">
        <v>3408.5292451401133</v>
      </c>
      <c r="T10" s="57">
        <v>3448.3135109049672</v>
      </c>
      <c r="U10" s="57">
        <v>3593.0816325525602</v>
      </c>
      <c r="V10" s="57">
        <v>3691.2580137870873</v>
      </c>
      <c r="W10" s="57">
        <v>3931.400050004625</v>
      </c>
      <c r="X10" s="57">
        <v>3931.400050004625</v>
      </c>
      <c r="Y10" s="57">
        <v>3982.8698152862703</v>
      </c>
      <c r="Z10" s="57">
        <v>3994.5273929199393</v>
      </c>
      <c r="AA10" s="57">
        <v>4022.2331461026733</v>
      </c>
    </row>
    <row r="11" spans="2:27">
      <c r="B11" s="16" t="s">
        <v>135</v>
      </c>
      <c r="C11" s="16"/>
      <c r="D11" s="16"/>
      <c r="E11" s="57">
        <v>70.951510205282474</v>
      </c>
      <c r="F11" s="57">
        <v>73.563231289775914</v>
      </c>
      <c r="G11" s="57">
        <v>72.919190911226863</v>
      </c>
      <c r="H11" s="57">
        <v>71.003712054225915</v>
      </c>
      <c r="I11" s="57">
        <v>65.491759309054558</v>
      </c>
      <c r="J11" s="57">
        <v>63.252837993631331</v>
      </c>
      <c r="K11" s="57">
        <v>62.901644508001731</v>
      </c>
      <c r="L11" s="57">
        <v>62.487693909591201</v>
      </c>
      <c r="M11" s="57">
        <v>60.810711796710663</v>
      </c>
      <c r="N11" s="57">
        <v>60.810711796710663</v>
      </c>
      <c r="O11" s="57">
        <v>61.495836517408222</v>
      </c>
      <c r="P11" s="57">
        <v>59.604594728174789</v>
      </c>
      <c r="Q11" s="57">
        <v>59.852035965309881</v>
      </c>
      <c r="R11" s="57">
        <v>57.311273407971214</v>
      </c>
      <c r="S11" s="57">
        <v>57.311273407971214</v>
      </c>
      <c r="T11" s="57">
        <v>57.852617998510397</v>
      </c>
      <c r="U11" s="57">
        <v>57.519071158572679</v>
      </c>
      <c r="V11" s="57">
        <v>58.076557595296094</v>
      </c>
      <c r="W11" s="57">
        <v>57.274501841645204</v>
      </c>
      <c r="X11" s="57">
        <v>57.274501841645204</v>
      </c>
      <c r="Y11" s="57">
        <v>57.652749827959695</v>
      </c>
      <c r="Z11" s="57">
        <v>55.475523813221955</v>
      </c>
      <c r="AA11" s="57">
        <v>55.796522015597589</v>
      </c>
    </row>
    <row r="12" spans="2:27">
      <c r="B12" s="16" t="s">
        <v>136</v>
      </c>
      <c r="C12" s="16"/>
      <c r="D12" s="16"/>
      <c r="E12" s="57">
        <v>2034.9957786274724</v>
      </c>
      <c r="F12" s="57">
        <v>2050.55726195847</v>
      </c>
      <c r="G12" s="57">
        <v>2047.0764654773834</v>
      </c>
      <c r="H12" s="57">
        <v>2039.6174705150013</v>
      </c>
      <c r="I12" s="57">
        <v>1882.1819114667499</v>
      </c>
      <c r="J12" s="57">
        <v>1864.1099325578664</v>
      </c>
      <c r="K12" s="57">
        <v>1633.7312812482646</v>
      </c>
      <c r="L12" s="57">
        <v>1627.9825522672159</v>
      </c>
      <c r="M12" s="57">
        <v>1614.6933178107658</v>
      </c>
      <c r="N12" s="57">
        <v>1614.6933178107658</v>
      </c>
      <c r="O12" s="57">
        <v>1614.2135581723637</v>
      </c>
      <c r="P12" s="57">
        <v>1600.2208295245391</v>
      </c>
      <c r="Q12" s="57">
        <v>1597.1737297337138</v>
      </c>
      <c r="R12" s="57">
        <v>1576.2528288828919</v>
      </c>
      <c r="S12" s="57">
        <v>1576.2528288828919</v>
      </c>
      <c r="T12" s="57">
        <v>1570.7460180820767</v>
      </c>
      <c r="U12" s="57">
        <v>1564.1613484186082</v>
      </c>
      <c r="V12" s="57">
        <v>1567.5075909383863</v>
      </c>
      <c r="W12" s="57">
        <v>1557.3808173037385</v>
      </c>
      <c r="X12" s="57">
        <v>1557.3808173037385</v>
      </c>
      <c r="Y12" s="57">
        <v>1562.7240963052136</v>
      </c>
      <c r="Z12" s="57">
        <v>1594.777894881845</v>
      </c>
      <c r="AA12" s="57">
        <v>1693.2537239400474</v>
      </c>
    </row>
    <row r="13" spans="2:27">
      <c r="B13" s="16" t="s">
        <v>137</v>
      </c>
      <c r="C13" s="16"/>
      <c r="D13" s="16"/>
      <c r="E13" s="57">
        <v>25.852373971830346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</row>
    <row r="14" spans="2:27">
      <c r="B14" s="16"/>
      <c r="C14" s="16"/>
      <c r="D14" s="16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2:27">
      <c r="B15" s="19" t="s">
        <v>138</v>
      </c>
      <c r="C15" s="19"/>
      <c r="D15" s="19"/>
      <c r="E15" s="78">
        <v>4068.1777138788334</v>
      </c>
      <c r="F15" s="78">
        <v>4263.1561142316796</v>
      </c>
      <c r="G15" s="78">
        <v>4480.7941559835754</v>
      </c>
      <c r="H15" s="78">
        <v>4723.6710751233259</v>
      </c>
      <c r="I15" s="78">
        <v>4796.0040766723369</v>
      </c>
      <c r="J15" s="78">
        <v>4772.5121369642311</v>
      </c>
      <c r="K15" s="78">
        <v>4614.0346270552682</v>
      </c>
      <c r="L15" s="78">
        <v>4735.2651417569423</v>
      </c>
      <c r="M15" s="78">
        <v>4804.4195035489947</v>
      </c>
      <c r="N15" s="78">
        <v>4804.4195035489947</v>
      </c>
      <c r="O15" s="78">
        <v>4881.2736794094526</v>
      </c>
      <c r="P15" s="78">
        <v>4924.2955419413111</v>
      </c>
      <c r="Q15" s="78">
        <v>4998.0423531444085</v>
      </c>
      <c r="R15" s="78">
        <v>5042.0933474309768</v>
      </c>
      <c r="S15" s="78">
        <v>5042.0933474309768</v>
      </c>
      <c r="T15" s="78">
        <v>5076.9121469855518</v>
      </c>
      <c r="U15" s="78">
        <v>5214.7620521297431</v>
      </c>
      <c r="V15" s="78">
        <v>5316.8421623207723</v>
      </c>
      <c r="W15" s="78">
        <v>5546.0553691500099</v>
      </c>
      <c r="X15" s="78">
        <v>5546.0553691500099</v>
      </c>
      <c r="Y15" s="78">
        <v>5603.2466614194454</v>
      </c>
      <c r="Z15" s="78">
        <v>5644.7808116150036</v>
      </c>
      <c r="AA15" s="78">
        <v>5771.2833920583216</v>
      </c>
    </row>
    <row r="16" spans="2:27">
      <c r="B16" s="19"/>
      <c r="C16" s="19"/>
      <c r="D16" s="19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2:27">
      <c r="B17" s="19" t="s">
        <v>128</v>
      </c>
      <c r="C17" s="19"/>
      <c r="D17" s="19"/>
      <c r="E17" s="78">
        <v>4036.3766533619696</v>
      </c>
      <c r="F17" s="78">
        <v>4232.1540592964711</v>
      </c>
      <c r="G17" s="78">
        <v>4450.1573608842054</v>
      </c>
      <c r="H17" s="78">
        <v>4693.314939461342</v>
      </c>
      <c r="I17" s="78">
        <v>4766.9107896243386</v>
      </c>
      <c r="J17" s="78">
        <v>4744.2486583942709</v>
      </c>
      <c r="K17" s="78">
        <v>4585.522340092748</v>
      </c>
      <c r="L17" s="78">
        <v>4707.0412312607987</v>
      </c>
      <c r="M17" s="78">
        <v>4776.2037545204503</v>
      </c>
      <c r="N17" s="78">
        <v>4776.2037545204503</v>
      </c>
      <c r="O17" s="78">
        <v>4852.2272259663005</v>
      </c>
      <c r="P17" s="78">
        <v>4895.198617486838</v>
      </c>
      <c r="Q17" s="78">
        <v>4968.9427822047446</v>
      </c>
      <c r="R17" s="78">
        <v>5007.5324254795378</v>
      </c>
      <c r="S17" s="78">
        <v>5007.5324254795378</v>
      </c>
      <c r="T17" s="78">
        <v>5040.9492729589083</v>
      </c>
      <c r="U17" s="78">
        <v>5176.8388907812332</v>
      </c>
      <c r="V17" s="78">
        <v>5278.7411716173974</v>
      </c>
      <c r="W17" s="78">
        <v>5506.9775115175053</v>
      </c>
      <c r="X17" s="78">
        <v>5506.9775115175053</v>
      </c>
      <c r="Y17" s="78">
        <v>5563.984713212285</v>
      </c>
      <c r="Z17" s="78">
        <v>5604.1514234754359</v>
      </c>
      <c r="AA17" s="78">
        <v>5730.5665232813299</v>
      </c>
    </row>
    <row r="18" spans="2:27">
      <c r="B18" s="19"/>
      <c r="C18" s="19"/>
      <c r="D18" s="19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2:27">
      <c r="B19" s="56"/>
      <c r="C19" s="19" t="s">
        <v>84</v>
      </c>
      <c r="D19" s="19"/>
      <c r="E19" s="78">
        <v>1996.1514452867784</v>
      </c>
      <c r="F19" s="78">
        <v>1979.5791026339955</v>
      </c>
      <c r="G19" s="78">
        <v>1985.882523791365</v>
      </c>
      <c r="H19" s="78">
        <v>1999.8424788509308</v>
      </c>
      <c r="I19" s="78">
        <v>1883.043353546235</v>
      </c>
      <c r="J19" s="78">
        <v>1875.1999614934107</v>
      </c>
      <c r="K19" s="78">
        <v>1646.9967222294836</v>
      </c>
      <c r="L19" s="78">
        <v>1650.364468278301</v>
      </c>
      <c r="M19" s="78">
        <v>1649.8353388002192</v>
      </c>
      <c r="N19" s="78">
        <v>1649.8353388002192</v>
      </c>
      <c r="O19" s="78">
        <v>1664.247139700301</v>
      </c>
      <c r="P19" s="78">
        <v>1663.5652495892059</v>
      </c>
      <c r="Q19" s="78">
        <v>1676.5625685668599</v>
      </c>
      <c r="R19" s="78">
        <v>1674.7941750039618</v>
      </c>
      <c r="S19" s="78">
        <v>1674.7941750039618</v>
      </c>
      <c r="T19" s="78">
        <v>1689.2731733591968</v>
      </c>
      <c r="U19" s="78">
        <v>1692.3990680584934</v>
      </c>
      <c r="V19" s="78">
        <v>1701.8921271272948</v>
      </c>
      <c r="W19" s="78">
        <v>1731.5483835758289</v>
      </c>
      <c r="X19" s="78">
        <v>1731.5483835758289</v>
      </c>
      <c r="Y19" s="78">
        <v>1742.8544983612642</v>
      </c>
      <c r="Z19" s="78">
        <v>1731.3023774226826</v>
      </c>
      <c r="AA19" s="78">
        <v>1743.1858595500671</v>
      </c>
    </row>
    <row r="20" spans="2:27">
      <c r="B20" s="25"/>
      <c r="C20" s="16" t="s">
        <v>139</v>
      </c>
      <c r="D20" s="16"/>
      <c r="E20" s="57">
        <v>188.75786465668367</v>
      </c>
      <c r="F20" s="57">
        <v>180.39632302942687</v>
      </c>
      <c r="G20" s="57">
        <v>177.02115534482965</v>
      </c>
      <c r="H20" s="57">
        <v>180.89580290833663</v>
      </c>
      <c r="I20" s="57">
        <v>165.27168630093703</v>
      </c>
      <c r="J20" s="57">
        <v>153.01243341492275</v>
      </c>
      <c r="K20" s="66">
        <v>156.62723328681369</v>
      </c>
      <c r="L20" s="66">
        <v>156.46707006307952</v>
      </c>
      <c r="M20" s="66">
        <v>153.43392225467608</v>
      </c>
      <c r="N20" s="66">
        <v>153.43392225467608</v>
      </c>
      <c r="O20" s="66">
        <v>160.95335432462088</v>
      </c>
      <c r="P20" s="66">
        <v>158.28974472247455</v>
      </c>
      <c r="Q20" s="66">
        <v>160.46192287373566</v>
      </c>
      <c r="R20" s="66">
        <v>157.98574125151018</v>
      </c>
      <c r="S20" s="66">
        <v>157.98574125151018</v>
      </c>
      <c r="T20" s="66">
        <v>161.02432603711566</v>
      </c>
      <c r="U20" s="66">
        <v>168.34055194164839</v>
      </c>
      <c r="V20" s="66">
        <v>173.00595456184462</v>
      </c>
      <c r="W20" s="66">
        <v>179.46537195611418</v>
      </c>
      <c r="X20" s="66">
        <v>179.46537195611418</v>
      </c>
      <c r="Y20" s="66">
        <v>185.55633406133882</v>
      </c>
      <c r="Z20" s="66">
        <v>179.56685906241464</v>
      </c>
      <c r="AA20" s="66">
        <v>179.66414183755018</v>
      </c>
    </row>
    <row r="21" spans="2:27">
      <c r="B21" s="25"/>
      <c r="C21" s="16" t="s">
        <v>140</v>
      </c>
      <c r="D21" s="16"/>
      <c r="E21" s="57">
        <v>1807.3935806300947</v>
      </c>
      <c r="F21" s="57">
        <v>1799.1827796045686</v>
      </c>
      <c r="G21" s="57">
        <v>1808.8613684465354</v>
      </c>
      <c r="H21" s="57">
        <v>1818.9466759425941</v>
      </c>
      <c r="I21" s="57">
        <v>1717.771667245298</v>
      </c>
      <c r="J21" s="57">
        <v>1722.187528078488</v>
      </c>
      <c r="K21" s="57">
        <v>1490.3694889426699</v>
      </c>
      <c r="L21" s="57">
        <v>1493.8973982152215</v>
      </c>
      <c r="M21" s="57">
        <v>1496.4014165455433</v>
      </c>
      <c r="N21" s="57">
        <v>1496.4014165455433</v>
      </c>
      <c r="O21" s="57">
        <v>1503.29378537568</v>
      </c>
      <c r="P21" s="57">
        <v>1505.2755048667314</v>
      </c>
      <c r="Q21" s="57">
        <v>1516.1006456931243</v>
      </c>
      <c r="R21" s="57">
        <v>1516.8084337524515</v>
      </c>
      <c r="S21" s="57">
        <v>1516.8084337524515</v>
      </c>
      <c r="T21" s="57">
        <v>1528.2488473220812</v>
      </c>
      <c r="U21" s="57">
        <v>1524.0585161168451</v>
      </c>
      <c r="V21" s="57">
        <v>1528.8861725654501</v>
      </c>
      <c r="W21" s="57">
        <v>1552.0830116197146</v>
      </c>
      <c r="X21" s="57">
        <v>1552.0830116197146</v>
      </c>
      <c r="Y21" s="57">
        <v>1557.2981642999252</v>
      </c>
      <c r="Z21" s="57">
        <v>1551.7355183602681</v>
      </c>
      <c r="AA21" s="57">
        <v>1563.5217177125169</v>
      </c>
    </row>
    <row r="22" spans="2:27">
      <c r="B22" s="25"/>
      <c r="C22" s="25"/>
      <c r="D22" s="16" t="s">
        <v>141</v>
      </c>
      <c r="E22" s="57">
        <v>22.438892406000001</v>
      </c>
      <c r="F22" s="57">
        <v>16.212871160000006</v>
      </c>
      <c r="G22" s="57">
        <v>9.9868499150000005</v>
      </c>
      <c r="H22" s="57">
        <v>3.7608287000000011</v>
      </c>
      <c r="I22" s="57">
        <v>2.2260392700000007</v>
      </c>
      <c r="J22" s="57">
        <v>2.1492337300000006</v>
      </c>
      <c r="K22" s="57">
        <v>0.76805533000000004</v>
      </c>
      <c r="L22" s="57">
        <v>0.69124979000000009</v>
      </c>
      <c r="M22" s="57">
        <v>0.69124979000000009</v>
      </c>
      <c r="N22" s="57">
        <v>0.69124979000000009</v>
      </c>
      <c r="O22" s="57">
        <v>0.61444424999999991</v>
      </c>
      <c r="P22" s="57">
        <v>0.61444424999999991</v>
      </c>
      <c r="Q22" s="57">
        <v>0.53763871000000008</v>
      </c>
      <c r="R22" s="57">
        <v>0.53763871000000008</v>
      </c>
      <c r="S22" s="57">
        <v>0.53763871000000008</v>
      </c>
      <c r="T22" s="57">
        <v>0.46083317000000013</v>
      </c>
      <c r="U22" s="87">
        <v>0.46083317000000013</v>
      </c>
      <c r="V22" s="87">
        <v>0.38402762999999995</v>
      </c>
      <c r="W22" s="87">
        <v>0.38402762999999995</v>
      </c>
      <c r="X22" s="57">
        <v>0.38402762999999995</v>
      </c>
      <c r="Y22" s="57">
        <v>0.30722209000000023</v>
      </c>
      <c r="Z22" s="57">
        <v>0.30722209000000023</v>
      </c>
      <c r="AA22" s="57">
        <v>0.23041654999999986</v>
      </c>
    </row>
    <row r="23" spans="2:27">
      <c r="B23" s="25"/>
      <c r="C23" s="25"/>
      <c r="D23" s="16" t="s">
        <v>142</v>
      </c>
      <c r="E23" s="57">
        <v>948.89611027499973</v>
      </c>
      <c r="F23" s="57">
        <v>959.49791331399979</v>
      </c>
      <c r="G23" s="57">
        <v>970.8209946459998</v>
      </c>
      <c r="H23" s="57">
        <v>980.97384955699988</v>
      </c>
      <c r="I23" s="57">
        <v>988.47069695499977</v>
      </c>
      <c r="J23" s="57">
        <v>991.01536605099989</v>
      </c>
      <c r="K23" s="57">
        <v>993.39944326600005</v>
      </c>
      <c r="L23" s="57">
        <v>996.06722616099989</v>
      </c>
      <c r="M23" s="57">
        <v>998.90131283499977</v>
      </c>
      <c r="N23" s="57">
        <v>998.90131283499977</v>
      </c>
      <c r="O23" s="57">
        <v>1001.886662327</v>
      </c>
      <c r="P23" s="57">
        <v>1004.8280588839999</v>
      </c>
      <c r="Q23" s="57">
        <v>1008.1279394179999</v>
      </c>
      <c r="R23" s="57">
        <v>1012.206467967</v>
      </c>
      <c r="S23" s="57">
        <v>1012.206467967</v>
      </c>
      <c r="T23" s="57">
        <v>1014.3566954679998</v>
      </c>
      <c r="U23" s="57">
        <v>1018.1333706639999</v>
      </c>
      <c r="V23" s="57">
        <v>1022.3307009809999</v>
      </c>
      <c r="W23" s="57">
        <v>1026.8719106439999</v>
      </c>
      <c r="X23" s="57">
        <v>1026.8719106439999</v>
      </c>
      <c r="Y23" s="57">
        <v>1031.488937462</v>
      </c>
      <c r="Z23" s="57">
        <v>1036.5605429239999</v>
      </c>
      <c r="AA23" s="57">
        <v>1039.839996871</v>
      </c>
    </row>
    <row r="24" spans="2:27">
      <c r="B24" s="25"/>
      <c r="C24" s="25"/>
      <c r="D24" s="16" t="s">
        <v>31</v>
      </c>
      <c r="E24" s="57">
        <v>836.05857794909502</v>
      </c>
      <c r="F24" s="57">
        <v>823.47199513056876</v>
      </c>
      <c r="G24" s="57">
        <v>828.05352388553547</v>
      </c>
      <c r="H24" s="57">
        <v>834.21199768559404</v>
      </c>
      <c r="I24" s="57">
        <v>727.0749310202981</v>
      </c>
      <c r="J24" s="57">
        <v>729.02292829748808</v>
      </c>
      <c r="K24" s="57">
        <v>496.20199034666985</v>
      </c>
      <c r="L24" s="57">
        <v>497.13892226422172</v>
      </c>
      <c r="M24" s="57">
        <v>496.80885392054341</v>
      </c>
      <c r="N24" s="57">
        <v>496.80885392054341</v>
      </c>
      <c r="O24" s="57">
        <v>500.79267879868007</v>
      </c>
      <c r="P24" s="57">
        <v>499.8330017327313</v>
      </c>
      <c r="Q24" s="57">
        <v>507.43506756512443</v>
      </c>
      <c r="R24" s="57">
        <v>504.06432707545144</v>
      </c>
      <c r="S24" s="57">
        <v>504.06432707545144</v>
      </c>
      <c r="T24" s="57">
        <v>513.43131868408148</v>
      </c>
      <c r="U24" s="57">
        <v>505.46431228284519</v>
      </c>
      <c r="V24" s="57">
        <v>506.17144395445007</v>
      </c>
      <c r="W24" s="57">
        <v>524.82707334571478</v>
      </c>
      <c r="X24" s="57">
        <v>524.82707334571478</v>
      </c>
      <c r="Y24" s="57">
        <v>525.50200474792507</v>
      </c>
      <c r="Z24" s="57">
        <v>514.86775334626816</v>
      </c>
      <c r="AA24" s="57">
        <v>523.45130429151675</v>
      </c>
    </row>
    <row r="25" spans="2:27">
      <c r="B25" s="19"/>
      <c r="C25" s="19"/>
      <c r="D25" s="19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2:27">
      <c r="B26" s="56"/>
      <c r="C26" s="19" t="s">
        <v>85</v>
      </c>
      <c r="D26" s="19"/>
      <c r="E26" s="78">
        <v>2040.2252080751912</v>
      </c>
      <c r="F26" s="78">
        <v>2252.5749566624754</v>
      </c>
      <c r="G26" s="78">
        <v>2464.2748370928407</v>
      </c>
      <c r="H26" s="78">
        <v>2693.472460610411</v>
      </c>
      <c r="I26" s="78">
        <v>2883.8674360781033</v>
      </c>
      <c r="J26" s="78">
        <v>2869.0486969008603</v>
      </c>
      <c r="K26" s="78">
        <v>2938.5256178632644</v>
      </c>
      <c r="L26" s="78">
        <v>3056.6767629824976</v>
      </c>
      <c r="M26" s="78">
        <v>3126.368415720231</v>
      </c>
      <c r="N26" s="78">
        <v>3126.368415720231</v>
      </c>
      <c r="O26" s="78">
        <v>3187.9800862659995</v>
      </c>
      <c r="P26" s="78">
        <v>3231.6333678976325</v>
      </c>
      <c r="Q26" s="78">
        <v>3292.3802136378845</v>
      </c>
      <c r="R26" s="78">
        <v>3332.738250475576</v>
      </c>
      <c r="S26" s="78">
        <v>3332.738250475576</v>
      </c>
      <c r="T26" s="78">
        <v>3351.6760995997115</v>
      </c>
      <c r="U26" s="78">
        <v>3484.4398227227402</v>
      </c>
      <c r="V26" s="78">
        <v>3576.8490444901026</v>
      </c>
      <c r="W26" s="78">
        <v>3775.4291279416766</v>
      </c>
      <c r="X26" s="78">
        <v>3775.4291279416766</v>
      </c>
      <c r="Y26" s="78">
        <v>3821.1302148510204</v>
      </c>
      <c r="Z26" s="78">
        <v>3872.8490460527537</v>
      </c>
      <c r="AA26" s="78">
        <v>3987.3806637312623</v>
      </c>
    </row>
    <row r="27" spans="2:27">
      <c r="B27" s="25"/>
      <c r="C27" s="16" t="s">
        <v>143</v>
      </c>
      <c r="D27" s="16"/>
      <c r="E27" s="57">
        <v>359.16680626746</v>
      </c>
      <c r="F27" s="57">
        <v>372.80022000880001</v>
      </c>
      <c r="G27" s="57">
        <v>360.51874786430005</v>
      </c>
      <c r="H27" s="57">
        <v>344.70983037999997</v>
      </c>
      <c r="I27" s="57">
        <v>303.42640647375094</v>
      </c>
      <c r="J27" s="57">
        <v>282.52779740786639</v>
      </c>
      <c r="K27" s="57">
        <v>281.05934316926488</v>
      </c>
      <c r="L27" s="57">
        <v>274.03462075921527</v>
      </c>
      <c r="M27" s="57">
        <v>263.64376931076652</v>
      </c>
      <c r="N27" s="57">
        <v>263.64376931076652</v>
      </c>
      <c r="O27" s="57">
        <v>261.52033235936494</v>
      </c>
      <c r="P27" s="57">
        <v>250.93603818953986</v>
      </c>
      <c r="Q27" s="57">
        <v>245.87953483071402</v>
      </c>
      <c r="R27" s="57">
        <v>227.71960818189277</v>
      </c>
      <c r="S27" s="57">
        <v>227.71960818189277</v>
      </c>
      <c r="T27" s="57">
        <v>227.37454579507664</v>
      </c>
      <c r="U27" s="57">
        <v>224.93595244460951</v>
      </c>
      <c r="V27" s="57">
        <v>225.87624268238619</v>
      </c>
      <c r="W27" s="57">
        <v>219.16950167573845</v>
      </c>
      <c r="X27" s="57">
        <v>219.16950167573845</v>
      </c>
      <c r="Y27" s="57">
        <v>221.65784618921452</v>
      </c>
      <c r="Z27" s="57">
        <v>207.23472008384533</v>
      </c>
      <c r="AA27" s="57">
        <v>203.00673515804687</v>
      </c>
    </row>
    <row r="28" spans="2:27">
      <c r="B28" s="25"/>
      <c r="C28" s="16" t="s">
        <v>144</v>
      </c>
      <c r="D28" s="16"/>
      <c r="E28" s="57">
        <v>447.21281329518405</v>
      </c>
      <c r="F28" s="57">
        <v>473.76374452997209</v>
      </c>
      <c r="G28" s="57">
        <v>499.06046232768398</v>
      </c>
      <c r="H28" s="57">
        <v>533.41177899941988</v>
      </c>
      <c r="I28" s="57">
        <v>523.28726043149595</v>
      </c>
      <c r="J28" s="57">
        <v>507.02498663805699</v>
      </c>
      <c r="K28" s="57">
        <v>524.91711617312387</v>
      </c>
      <c r="L28" s="57">
        <v>532.67321563186397</v>
      </c>
      <c r="M28" s="57">
        <v>532.426439151708</v>
      </c>
      <c r="N28" s="57">
        <v>532.426439151708</v>
      </c>
      <c r="O28" s="57">
        <v>542.70306344170183</v>
      </c>
      <c r="P28" s="57">
        <v>549.06342391046394</v>
      </c>
      <c r="Q28" s="57">
        <v>547.49189446999003</v>
      </c>
      <c r="R28" s="57">
        <v>531.33644530931201</v>
      </c>
      <c r="S28" s="57">
        <v>531.33644530931201</v>
      </c>
      <c r="T28" s="57">
        <v>536.23664376472686</v>
      </c>
      <c r="U28" s="57">
        <v>557.39983112675895</v>
      </c>
      <c r="V28" s="57">
        <v>579.51299068990011</v>
      </c>
      <c r="W28" s="57">
        <v>594.93060710163797</v>
      </c>
      <c r="X28" s="57">
        <v>594.93060710163797</v>
      </c>
      <c r="Y28" s="57">
        <v>608.55091430428013</v>
      </c>
      <c r="Z28" s="57">
        <v>616.1752554894</v>
      </c>
      <c r="AA28" s="57">
        <v>609.58230792189102</v>
      </c>
    </row>
    <row r="29" spans="2:27" ht="16.5" customHeight="1">
      <c r="B29" s="25"/>
      <c r="C29" s="16" t="s">
        <v>145</v>
      </c>
      <c r="D29" s="16"/>
      <c r="E29" s="57">
        <v>829.38387074562115</v>
      </c>
      <c r="F29" s="57">
        <v>967.70666280030002</v>
      </c>
      <c r="G29" s="57">
        <v>1122.617896655262</v>
      </c>
      <c r="H29" s="57">
        <v>1262.2456669182545</v>
      </c>
      <c r="I29" s="57">
        <v>1402.1953005126302</v>
      </c>
      <c r="J29" s="57">
        <v>1416.3686643798376</v>
      </c>
      <c r="K29" s="57">
        <v>1435.2514560921102</v>
      </c>
      <c r="L29" s="57">
        <v>1524.3831544585826</v>
      </c>
      <c r="M29" s="57">
        <v>1577.5900269287397</v>
      </c>
      <c r="N29" s="57">
        <v>1577.5900269287397</v>
      </c>
      <c r="O29" s="57">
        <v>1598.6587136178889</v>
      </c>
      <c r="P29" s="57">
        <v>1628.7528492755687</v>
      </c>
      <c r="Q29" s="57">
        <v>1648.5252749334213</v>
      </c>
      <c r="R29" s="57">
        <v>1698.0664748027637</v>
      </c>
      <c r="S29" s="57">
        <v>1698.0664748027637</v>
      </c>
      <c r="T29" s="57">
        <v>1705.9769453532608</v>
      </c>
      <c r="U29" s="57">
        <v>1800.0807906400817</v>
      </c>
      <c r="V29" s="57">
        <v>1829.1525246173376</v>
      </c>
      <c r="W29" s="57">
        <v>1956.838436384634</v>
      </c>
      <c r="X29" s="57">
        <v>1956.838436384634</v>
      </c>
      <c r="Y29" s="57">
        <v>1966.7106619320255</v>
      </c>
      <c r="Z29" s="57">
        <v>1980.9454847251052</v>
      </c>
      <c r="AA29" s="57">
        <v>1983.3034625027651</v>
      </c>
    </row>
    <row r="30" spans="2:27">
      <c r="B30" s="88"/>
      <c r="C30" s="16" t="s">
        <v>106</v>
      </c>
      <c r="D30" s="25"/>
      <c r="E30" s="57">
        <v>239.720577249</v>
      </c>
      <c r="F30" s="57">
        <v>268.16339681800002</v>
      </c>
      <c r="G30" s="57">
        <v>298.314309546</v>
      </c>
      <c r="H30" s="57">
        <v>356.85359816799996</v>
      </c>
      <c r="I30" s="57">
        <v>437.8744528979999</v>
      </c>
      <c r="J30" s="57">
        <v>451.99057672999999</v>
      </c>
      <c r="K30" s="57">
        <v>479.84391332299998</v>
      </c>
      <c r="L30" s="57">
        <v>505.08958933400004</v>
      </c>
      <c r="M30" s="57">
        <v>533.95898905800004</v>
      </c>
      <c r="N30" s="57">
        <v>533.95898905800004</v>
      </c>
      <c r="O30" s="57">
        <v>548.52802939199989</v>
      </c>
      <c r="P30" s="57">
        <v>565.66991998499998</v>
      </c>
      <c r="Q30" s="57">
        <v>611.11380177199999</v>
      </c>
      <c r="R30" s="57">
        <v>638.28677784400008</v>
      </c>
      <c r="S30" s="57">
        <v>638.28677784400008</v>
      </c>
      <c r="T30" s="57">
        <v>646.32016479199979</v>
      </c>
      <c r="U30" s="57">
        <v>663.58914934299992</v>
      </c>
      <c r="V30" s="57">
        <v>688.134314217</v>
      </c>
      <c r="W30" s="57">
        <v>740.54755399999976</v>
      </c>
      <c r="X30" s="57">
        <v>740.54755399999976</v>
      </c>
      <c r="Y30" s="57">
        <v>756.42657160499982</v>
      </c>
      <c r="Z30" s="57">
        <v>808.63763152600018</v>
      </c>
      <c r="AA30" s="57">
        <v>920.44720885299989</v>
      </c>
    </row>
    <row r="31" spans="2:27">
      <c r="B31" s="88"/>
      <c r="C31" s="16" t="s">
        <v>146</v>
      </c>
      <c r="D31" s="25"/>
      <c r="E31" s="57">
        <v>164.741140517926</v>
      </c>
      <c r="F31" s="57">
        <v>170.14093250540327</v>
      </c>
      <c r="G31" s="57">
        <v>183.76342069959497</v>
      </c>
      <c r="H31" s="57">
        <v>196.25158614473639</v>
      </c>
      <c r="I31" s="57">
        <v>217.08401576222599</v>
      </c>
      <c r="J31" s="57">
        <v>211.13667174509902</v>
      </c>
      <c r="K31" s="57">
        <v>217.45378910576596</v>
      </c>
      <c r="L31" s="57">
        <v>220.49618279883578</v>
      </c>
      <c r="M31" s="57">
        <v>218.749191271017</v>
      </c>
      <c r="N31" s="57">
        <v>218.749191271017</v>
      </c>
      <c r="O31" s="57">
        <v>236.56994745504403</v>
      </c>
      <c r="P31" s="57">
        <v>237.21113653705996</v>
      </c>
      <c r="Q31" s="57">
        <v>239.36970763175898</v>
      </c>
      <c r="R31" s="57">
        <v>237.32894433760748</v>
      </c>
      <c r="S31" s="57">
        <v>237.32894433760748</v>
      </c>
      <c r="T31" s="57">
        <v>235.76779989464799</v>
      </c>
      <c r="U31" s="57">
        <v>238.43409916829</v>
      </c>
      <c r="V31" s="57">
        <v>254.172972283479</v>
      </c>
      <c r="W31" s="57">
        <v>263.94302877966697</v>
      </c>
      <c r="X31" s="57">
        <v>263.94302877966697</v>
      </c>
      <c r="Y31" s="57">
        <v>267.78422082049997</v>
      </c>
      <c r="Z31" s="57">
        <v>259.85595422840299</v>
      </c>
      <c r="AA31" s="57">
        <v>271.04094929555896</v>
      </c>
    </row>
    <row r="32" spans="2:27">
      <c r="B32" s="88"/>
      <c r="C32" s="89"/>
      <c r="D32" s="1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2:27">
      <c r="B33" s="19" t="s">
        <v>129</v>
      </c>
      <c r="C33" s="90"/>
      <c r="D33" s="19"/>
      <c r="E33" s="78">
        <v>31.801060516863998</v>
      </c>
      <c r="F33" s="78">
        <v>31.002054935208001</v>
      </c>
      <c r="G33" s="78">
        <v>30.636795099369998</v>
      </c>
      <c r="H33" s="78">
        <v>30.356135661984002</v>
      </c>
      <c r="I33" s="78">
        <v>29.093287047998</v>
      </c>
      <c r="J33" s="78">
        <v>28.26347856996</v>
      </c>
      <c r="K33" s="78">
        <v>28.512286962519998</v>
      </c>
      <c r="L33" s="78">
        <v>28.223910496144004</v>
      </c>
      <c r="M33" s="78">
        <v>28.215749028544</v>
      </c>
      <c r="N33" s="78">
        <v>28.215749028544</v>
      </c>
      <c r="O33" s="78">
        <v>29.046453443151997</v>
      </c>
      <c r="P33" s="78">
        <v>29.096924454473001</v>
      </c>
      <c r="Q33" s="78">
        <v>29.099570939664002</v>
      </c>
      <c r="R33" s="78">
        <v>34.5609219514388</v>
      </c>
      <c r="S33" s="78">
        <v>34.5609219514388</v>
      </c>
      <c r="T33" s="78">
        <v>35.962874026643604</v>
      </c>
      <c r="U33" s="78">
        <v>37.923161348510192</v>
      </c>
      <c r="V33" s="78">
        <v>38.100990703374997</v>
      </c>
      <c r="W33" s="78">
        <v>39.077857632505001</v>
      </c>
      <c r="X33" s="78">
        <v>39.077857632505001</v>
      </c>
      <c r="Y33" s="78">
        <v>39.261948207160003</v>
      </c>
      <c r="Z33" s="78">
        <v>40.629388139568</v>
      </c>
      <c r="AA33" s="78">
        <v>40.716868776992001</v>
      </c>
    </row>
    <row r="34" spans="2:27">
      <c r="B34" s="25"/>
      <c r="C34" s="16" t="s">
        <v>86</v>
      </c>
      <c r="D34" s="16"/>
      <c r="E34" s="57">
        <v>8.8248310868640001</v>
      </c>
      <c r="F34" s="57">
        <v>7.6945766352079996</v>
      </c>
      <c r="G34" s="57">
        <v>6.9706063993699994</v>
      </c>
      <c r="H34" s="57">
        <v>6.3779490119840005</v>
      </c>
      <c r="I34" s="57">
        <v>4.8060899179980012</v>
      </c>
      <c r="J34" s="57">
        <v>3.8950533599600003</v>
      </c>
      <c r="K34" s="57">
        <v>4.066440062519999</v>
      </c>
      <c r="L34" s="57">
        <v>3.6928024961440005</v>
      </c>
      <c r="M34" s="57">
        <v>3.5960838885440007</v>
      </c>
      <c r="N34" s="57">
        <v>3.5960838885440007</v>
      </c>
      <c r="O34" s="57">
        <v>4.3303386531519994</v>
      </c>
      <c r="P34" s="57">
        <v>4.2838021144730005</v>
      </c>
      <c r="Q34" s="57">
        <v>4.1808945596639999</v>
      </c>
      <c r="R34" s="57">
        <v>9.5322913014388</v>
      </c>
      <c r="S34" s="57">
        <v>9.5322913014388</v>
      </c>
      <c r="T34" s="57">
        <v>10.821143636643605</v>
      </c>
      <c r="U34" s="57">
        <v>12.667848838510196</v>
      </c>
      <c r="V34" s="57">
        <v>12.729601753375</v>
      </c>
      <c r="W34" s="57">
        <v>13.584131592505003</v>
      </c>
      <c r="X34" s="57">
        <v>13.584131592505003</v>
      </c>
      <c r="Y34" s="57">
        <v>13.63326641716</v>
      </c>
      <c r="Z34" s="57">
        <v>14.857904899568</v>
      </c>
      <c r="AA34" s="57">
        <v>14.783896096992002</v>
      </c>
    </row>
    <row r="35" spans="2:27">
      <c r="B35" s="25"/>
      <c r="C35" s="16" t="s">
        <v>87</v>
      </c>
      <c r="D35" s="16"/>
      <c r="E35" s="57">
        <v>22.97622943</v>
      </c>
      <c r="F35" s="57">
        <v>23.3074783</v>
      </c>
      <c r="G35" s="57">
        <v>23.666188699999999</v>
      </c>
      <c r="H35" s="57">
        <v>23.978186650000001</v>
      </c>
      <c r="I35" s="57">
        <v>24.287197129999999</v>
      </c>
      <c r="J35" s="57">
        <v>24.368425210000002</v>
      </c>
      <c r="K35" s="57">
        <v>24.445846899999999</v>
      </c>
      <c r="L35" s="57">
        <v>24.531108000000003</v>
      </c>
      <c r="M35" s="57">
        <v>24.619665139999999</v>
      </c>
      <c r="N35" s="57">
        <v>24.619665139999999</v>
      </c>
      <c r="O35" s="57">
        <v>24.716114789999995</v>
      </c>
      <c r="P35" s="57">
        <v>24.81312234</v>
      </c>
      <c r="Q35" s="57">
        <v>24.918676380000001</v>
      </c>
      <c r="R35" s="57">
        <v>25.02863065</v>
      </c>
      <c r="S35" s="57">
        <v>25.02863065</v>
      </c>
      <c r="T35" s="57">
        <v>25.141730390000003</v>
      </c>
      <c r="U35" s="57">
        <v>25.25531251</v>
      </c>
      <c r="V35" s="57">
        <v>25.371388949999996</v>
      </c>
      <c r="W35" s="57">
        <v>25.493726040000002</v>
      </c>
      <c r="X35" s="57">
        <v>25.493726040000002</v>
      </c>
      <c r="Y35" s="57">
        <v>25.628681790000002</v>
      </c>
      <c r="Z35" s="57">
        <v>25.771483240000002</v>
      </c>
      <c r="AA35" s="57">
        <v>25.932972680000002</v>
      </c>
    </row>
    <row r="36" spans="2:27" ht="7.5" customHeight="1">
      <c r="B36" s="26"/>
      <c r="C36" s="26"/>
      <c r="D36" s="26"/>
      <c r="E36" s="26"/>
      <c r="F36" s="26"/>
      <c r="G36" s="26"/>
      <c r="H36" s="26"/>
      <c r="I36" s="26"/>
      <c r="J36" s="91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2:27" ht="15.75" customHeight="1">
      <c r="B37" s="25" t="s">
        <v>19</v>
      </c>
      <c r="C37" s="25"/>
      <c r="D37" s="25"/>
      <c r="E37" s="25"/>
      <c r="F37" s="25"/>
      <c r="G37" s="25"/>
      <c r="H37" s="25"/>
      <c r="I37" s="2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2:27">
      <c r="B38" s="25" t="s">
        <v>73</v>
      </c>
      <c r="C38" s="25"/>
      <c r="D38" s="25"/>
      <c r="E38" s="92"/>
      <c r="F38" s="92"/>
      <c r="G38" s="92"/>
      <c r="H38" s="92"/>
      <c r="I38" s="92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</row>
    <row r="39" spans="2:27">
      <c r="B39" s="25"/>
      <c r="C39" s="25"/>
      <c r="D39" s="25"/>
      <c r="E39" s="25"/>
      <c r="F39" s="25"/>
      <c r="G39" s="25"/>
      <c r="H39" s="25"/>
      <c r="I39" s="2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27">
      <c r="B40" s="25"/>
      <c r="C40" s="25"/>
      <c r="D40" s="25"/>
      <c r="E40" s="25"/>
      <c r="F40" s="25"/>
      <c r="G40" s="25"/>
      <c r="H40" s="25"/>
      <c r="I40" s="2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>
      <c r="B41" s="25"/>
      <c r="C41" s="25"/>
      <c r="D41" s="25"/>
      <c r="E41" s="25"/>
      <c r="F41" s="25"/>
      <c r="G41" s="25"/>
      <c r="H41" s="25"/>
      <c r="I41" s="2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2:27">
      <c r="B42" s="25"/>
      <c r="C42" s="25"/>
      <c r="D42" s="25"/>
      <c r="E42" s="25"/>
      <c r="F42" s="25"/>
      <c r="G42" s="25"/>
      <c r="H42" s="25"/>
      <c r="I42" s="2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2:27">
      <c r="B43" s="25"/>
      <c r="C43" s="25"/>
      <c r="D43" s="25"/>
      <c r="E43" s="25"/>
      <c r="F43" s="25"/>
      <c r="G43" s="25"/>
      <c r="H43" s="25"/>
      <c r="I43" s="2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2:27">
      <c r="B44" s="25"/>
      <c r="C44" s="25"/>
      <c r="D44" s="25"/>
      <c r="E44" s="25"/>
      <c r="F44" s="25"/>
      <c r="G44" s="25"/>
      <c r="H44" s="25"/>
      <c r="I44" s="2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>
      <c r="B45" s="25"/>
      <c r="C45" s="25"/>
      <c r="D45" s="25"/>
      <c r="E45" s="25"/>
      <c r="F45" s="25"/>
      <c r="G45" s="25"/>
      <c r="H45" s="25"/>
      <c r="I45" s="2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>
      <c r="B46" s="25"/>
      <c r="C46" s="25"/>
      <c r="D46" s="25"/>
      <c r="E46" s="25"/>
      <c r="F46" s="25"/>
      <c r="G46" s="25"/>
      <c r="H46" s="25"/>
      <c r="I46" s="2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2:27">
      <c r="B47" s="25"/>
      <c r="C47" s="25"/>
      <c r="D47" s="25"/>
      <c r="E47" s="25"/>
      <c r="F47" s="25"/>
      <c r="G47" s="25"/>
      <c r="H47" s="25"/>
      <c r="I47" s="2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78"/>
      <c r="AA47" s="16"/>
    </row>
    <row r="48" spans="2:27">
      <c r="B48" s="25"/>
      <c r="C48" s="25"/>
      <c r="D48" s="25"/>
      <c r="E48" s="25"/>
      <c r="F48" s="25"/>
      <c r="G48" s="25"/>
      <c r="H48" s="25"/>
      <c r="I48" s="2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2:27" ht="17.25" customHeight="1">
      <c r="B49" s="25"/>
      <c r="C49" s="25"/>
      <c r="D49" s="25"/>
      <c r="E49" s="25"/>
      <c r="F49" s="25"/>
      <c r="G49" s="25"/>
      <c r="H49" s="25"/>
      <c r="I49" s="2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2:27">
      <c r="B50" s="25"/>
      <c r="C50" s="25"/>
      <c r="D50" s="25"/>
      <c r="E50" s="25"/>
      <c r="F50" s="25"/>
      <c r="G50" s="25"/>
      <c r="H50" s="25"/>
      <c r="I50" s="2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2:27">
      <c r="B51" s="25"/>
      <c r="C51" s="25"/>
      <c r="D51" s="25"/>
      <c r="E51" s="25"/>
      <c r="F51" s="25"/>
      <c r="G51" s="25"/>
      <c r="H51" s="25"/>
      <c r="I51" s="2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2:27" ht="30" customHeight="1">
      <c r="B52" s="25"/>
      <c r="C52" s="25"/>
      <c r="D52" s="25"/>
      <c r="E52" s="25"/>
      <c r="F52" s="25"/>
      <c r="G52" s="25"/>
      <c r="H52" s="25"/>
      <c r="I52" s="2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2:27">
      <c r="B53" s="25"/>
      <c r="C53" s="25"/>
      <c r="D53" s="25"/>
      <c r="E53" s="25"/>
      <c r="F53" s="25"/>
      <c r="G53" s="25"/>
      <c r="H53" s="25"/>
      <c r="I53" s="2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2:27">
      <c r="B54" s="25"/>
      <c r="C54" s="25"/>
      <c r="D54" s="25"/>
      <c r="E54" s="25"/>
      <c r="F54" s="25"/>
      <c r="G54" s="25"/>
      <c r="H54" s="25"/>
      <c r="I54" s="2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7">
      <c r="B55" s="25"/>
      <c r="C55" s="25"/>
      <c r="D55" s="25"/>
      <c r="E55" s="25"/>
      <c r="F55" s="25"/>
      <c r="G55" s="25"/>
      <c r="H55" s="25"/>
      <c r="I55" s="2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2:27">
      <c r="B56" s="25"/>
      <c r="C56" s="25"/>
      <c r="D56" s="25"/>
      <c r="E56" s="25"/>
      <c r="F56" s="25"/>
      <c r="G56" s="25"/>
      <c r="H56" s="25"/>
      <c r="I56" s="2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2:27">
      <c r="B57" s="25"/>
      <c r="C57" s="25"/>
      <c r="D57" s="25"/>
      <c r="E57" s="25"/>
      <c r="F57" s="25"/>
      <c r="G57" s="25"/>
      <c r="H57" s="25"/>
      <c r="I57" s="2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27">
      <c r="B58" s="25"/>
      <c r="C58" s="25"/>
      <c r="D58" s="25"/>
      <c r="E58" s="25"/>
      <c r="F58" s="25"/>
      <c r="G58" s="25"/>
      <c r="H58" s="25"/>
      <c r="I58" s="2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27">
      <c r="B59" s="25"/>
      <c r="C59" s="25"/>
      <c r="D59" s="25"/>
      <c r="E59" s="25"/>
      <c r="F59" s="25"/>
      <c r="G59" s="25"/>
      <c r="H59" s="25"/>
      <c r="I59" s="2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27">
      <c r="B60" s="25"/>
      <c r="C60" s="25"/>
      <c r="D60" s="25"/>
      <c r="E60" s="25"/>
      <c r="F60" s="25"/>
      <c r="G60" s="25"/>
      <c r="H60" s="25"/>
      <c r="I60" s="2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27">
      <c r="B61" s="25"/>
      <c r="C61" s="25"/>
      <c r="D61" s="25"/>
      <c r="E61" s="25"/>
      <c r="F61" s="25"/>
      <c r="G61" s="25"/>
      <c r="H61" s="25"/>
      <c r="I61" s="2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2:27">
      <c r="B62" s="25"/>
      <c r="C62" s="25"/>
      <c r="D62" s="25"/>
      <c r="E62" s="25"/>
      <c r="F62" s="25"/>
      <c r="G62" s="25"/>
      <c r="H62" s="25"/>
      <c r="I62" s="2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2:27">
      <c r="B63" s="25"/>
      <c r="C63" s="25"/>
      <c r="D63" s="25"/>
      <c r="E63" s="25"/>
      <c r="F63" s="25"/>
      <c r="G63" s="25"/>
      <c r="H63" s="25"/>
      <c r="I63" s="2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2:27">
      <c r="B64" s="25"/>
      <c r="C64" s="25"/>
      <c r="D64" s="25"/>
      <c r="E64" s="25"/>
      <c r="F64" s="25"/>
      <c r="G64" s="25"/>
      <c r="H64" s="25"/>
      <c r="I64" s="2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2:27">
      <c r="B65" s="25"/>
      <c r="C65" s="25"/>
      <c r="D65" s="25"/>
      <c r="E65" s="25"/>
      <c r="F65" s="25"/>
      <c r="G65" s="25"/>
      <c r="H65" s="25"/>
      <c r="I65" s="2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2:27">
      <c r="B66" s="25"/>
      <c r="C66" s="25"/>
      <c r="D66" s="25"/>
      <c r="E66" s="25"/>
      <c r="F66" s="25"/>
      <c r="G66" s="25"/>
      <c r="H66" s="25"/>
      <c r="I66" s="2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2:27">
      <c r="B67" s="25"/>
      <c r="C67" s="25"/>
      <c r="D67" s="25"/>
      <c r="E67" s="25"/>
      <c r="F67" s="25"/>
      <c r="G67" s="25"/>
      <c r="H67" s="25"/>
      <c r="I67" s="25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2:27">
      <c r="B68" s="25"/>
      <c r="C68" s="25"/>
      <c r="D68" s="25"/>
      <c r="E68" s="25"/>
      <c r="F68" s="25"/>
      <c r="G68" s="25"/>
      <c r="H68" s="25"/>
      <c r="I68" s="2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2:27">
      <c r="B69" s="25"/>
      <c r="C69" s="25"/>
      <c r="D69" s="25"/>
      <c r="E69" s="25"/>
      <c r="F69" s="25"/>
      <c r="G69" s="25"/>
      <c r="H69" s="25"/>
      <c r="I69" s="2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2:27">
      <c r="B70" s="25"/>
      <c r="C70" s="25"/>
      <c r="D70" s="25"/>
      <c r="E70" s="25"/>
      <c r="F70" s="25"/>
      <c r="G70" s="25"/>
      <c r="H70" s="25"/>
      <c r="I70" s="25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2:27">
      <c r="B71" s="25"/>
      <c r="C71" s="25"/>
      <c r="D71" s="25"/>
      <c r="E71" s="25"/>
      <c r="F71" s="25"/>
      <c r="G71" s="25"/>
      <c r="H71" s="25"/>
      <c r="I71" s="25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2:27">
      <c r="B72" s="25"/>
      <c r="C72" s="25"/>
      <c r="D72" s="25"/>
      <c r="E72" s="25"/>
      <c r="F72" s="25"/>
      <c r="G72" s="25"/>
      <c r="H72" s="25"/>
      <c r="I72" s="25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2:27">
      <c r="B73" s="25"/>
      <c r="C73" s="25"/>
      <c r="D73" s="25"/>
      <c r="E73" s="25"/>
      <c r="F73" s="25"/>
      <c r="G73" s="25"/>
      <c r="H73" s="25"/>
      <c r="I73" s="25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27">
      <c r="B74" s="25"/>
      <c r="C74" s="25"/>
      <c r="D74" s="25"/>
      <c r="E74" s="25"/>
      <c r="F74" s="25"/>
      <c r="G74" s="25"/>
      <c r="H74" s="25"/>
      <c r="I74" s="2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27">
      <c r="B75" s="25"/>
      <c r="C75" s="25"/>
      <c r="D75" s="25"/>
      <c r="E75" s="25"/>
      <c r="F75" s="25"/>
      <c r="G75" s="25"/>
      <c r="H75" s="25"/>
      <c r="I75" s="2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2:27">
      <c r="B76" s="25"/>
      <c r="C76" s="25"/>
      <c r="D76" s="25"/>
      <c r="E76" s="25"/>
      <c r="F76" s="25"/>
      <c r="G76" s="25"/>
      <c r="H76" s="25"/>
      <c r="I76" s="2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2:27">
      <c r="B77" s="25"/>
      <c r="C77" s="25"/>
      <c r="D77" s="25"/>
      <c r="E77" s="25"/>
      <c r="F77" s="25"/>
      <c r="G77" s="25"/>
      <c r="H77" s="25"/>
      <c r="I77" s="2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2:27">
      <c r="B78" s="25"/>
      <c r="C78" s="25"/>
      <c r="D78" s="25"/>
      <c r="E78" s="25"/>
      <c r="F78" s="25"/>
      <c r="G78" s="25"/>
      <c r="H78" s="25"/>
      <c r="I78" s="25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27">
      <c r="B79" s="25"/>
      <c r="C79" s="25"/>
      <c r="D79" s="25"/>
      <c r="E79" s="25"/>
      <c r="F79" s="25"/>
      <c r="G79" s="25"/>
      <c r="H79" s="25"/>
      <c r="I79" s="2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27">
      <c r="B80" s="25"/>
      <c r="C80" s="25"/>
      <c r="D80" s="25"/>
      <c r="E80" s="25"/>
      <c r="F80" s="25"/>
      <c r="G80" s="25"/>
      <c r="H80" s="25"/>
      <c r="I80" s="25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2:27">
      <c r="B81" s="25"/>
      <c r="C81" s="25"/>
      <c r="D81" s="25"/>
      <c r="E81" s="25"/>
      <c r="F81" s="25"/>
      <c r="G81" s="25"/>
      <c r="H81" s="25"/>
      <c r="I81" s="25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2:27">
      <c r="B82" s="25"/>
      <c r="C82" s="25"/>
      <c r="D82" s="25"/>
      <c r="E82" s="25"/>
      <c r="F82" s="25"/>
      <c r="G82" s="25"/>
      <c r="H82" s="25"/>
      <c r="I82" s="25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2:27">
      <c r="B83" s="25"/>
      <c r="C83" s="25"/>
      <c r="D83" s="25"/>
      <c r="E83" s="25"/>
      <c r="F83" s="25"/>
      <c r="G83" s="25"/>
      <c r="H83" s="25"/>
      <c r="I83" s="2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2:27">
      <c r="B84" s="25"/>
      <c r="C84" s="25"/>
      <c r="D84" s="25"/>
      <c r="E84" s="25"/>
      <c r="F84" s="25"/>
      <c r="G84" s="25"/>
      <c r="H84" s="25"/>
      <c r="I84" s="25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2:27">
      <c r="B85" s="25"/>
      <c r="C85" s="25"/>
      <c r="D85" s="25"/>
      <c r="E85" s="25"/>
      <c r="F85" s="25"/>
      <c r="G85" s="25"/>
      <c r="H85" s="25"/>
      <c r="I85" s="2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</sheetData>
  <mergeCells count="16">
    <mergeCell ref="B2:D2"/>
    <mergeCell ref="B4:D4"/>
    <mergeCell ref="B5:D6"/>
    <mergeCell ref="B3:Z3"/>
    <mergeCell ref="S5:S6"/>
    <mergeCell ref="J5:M5"/>
    <mergeCell ref="N5:N6"/>
    <mergeCell ref="I5:I6"/>
    <mergeCell ref="E5:E6"/>
    <mergeCell ref="F5:F6"/>
    <mergeCell ref="G5:G6"/>
    <mergeCell ref="H5:H6"/>
    <mergeCell ref="O5:R5"/>
    <mergeCell ref="T5:W5"/>
    <mergeCell ref="X5:X6"/>
    <mergeCell ref="Y5:A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A52"/>
  <sheetViews>
    <sheetView zoomScale="80" zoomScaleNormal="80" workbookViewId="0">
      <selection activeCell="B2" sqref="B2:C2"/>
    </sheetView>
  </sheetViews>
  <sheetFormatPr baseColWidth="10" defaultRowHeight="12.75" outlineLevelCol="1"/>
  <cols>
    <col min="1" max="1" width="4.7109375" style="68" customWidth="1"/>
    <col min="2" max="2" width="3.85546875" style="68" customWidth="1"/>
    <col min="3" max="3" width="44.140625" style="68" customWidth="1"/>
    <col min="4" max="8" width="11.42578125" style="68"/>
    <col min="9" max="12" width="11.42578125" style="68" hidden="1" customWidth="1" outlineLevel="1"/>
    <col min="13" max="13" width="12.5703125" style="68" bestFit="1" customWidth="1" collapsed="1"/>
    <col min="14" max="17" width="11.42578125" style="68" hidden="1" customWidth="1" outlineLevel="1"/>
    <col min="18" max="18" width="11.42578125" style="68" collapsed="1"/>
    <col min="19" max="22" width="11.42578125" style="68" hidden="1" customWidth="1" outlineLevel="1"/>
    <col min="23" max="23" width="11.42578125" style="68" collapsed="1"/>
    <col min="24" max="26" width="11.42578125" style="68"/>
    <col min="27" max="27" width="4.7109375" style="68" customWidth="1"/>
    <col min="28" max="16384" width="11.42578125" style="68"/>
  </cols>
  <sheetData>
    <row r="1" spans="2:26">
      <c r="E1" s="72"/>
    </row>
    <row r="2" spans="2:26">
      <c r="B2" s="224" t="s">
        <v>124</v>
      </c>
      <c r="C2" s="224"/>
      <c r="D2" s="70"/>
      <c r="E2" s="76"/>
      <c r="F2" s="70"/>
      <c r="G2" s="76"/>
      <c r="H2" s="70"/>
      <c r="I2" s="25"/>
    </row>
    <row r="3" spans="2:26" ht="15.75" customHeight="1">
      <c r="B3" s="224" t="s">
        <v>219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2:26">
      <c r="B4" s="229" t="s">
        <v>2</v>
      </c>
      <c r="C4" s="229"/>
      <c r="D4" s="70"/>
      <c r="E4" s="76"/>
      <c r="F4" s="70"/>
      <c r="G4" s="76"/>
      <c r="H4" s="25"/>
      <c r="I4" s="25"/>
    </row>
    <row r="5" spans="2:26">
      <c r="B5" s="226" t="s">
        <v>3</v>
      </c>
      <c r="C5" s="226"/>
      <c r="D5" s="221">
        <v>2010</v>
      </c>
      <c r="E5" s="221">
        <v>2011</v>
      </c>
      <c r="F5" s="221">
        <v>2012</v>
      </c>
      <c r="G5" s="221">
        <v>2013</v>
      </c>
      <c r="H5" s="221">
        <v>2014</v>
      </c>
      <c r="I5" s="223">
        <v>2015</v>
      </c>
      <c r="J5" s="223"/>
      <c r="K5" s="223"/>
      <c r="L5" s="223"/>
      <c r="M5" s="221">
        <v>2015</v>
      </c>
      <c r="N5" s="216">
        <v>2016</v>
      </c>
      <c r="O5" s="216"/>
      <c r="P5" s="216"/>
      <c r="Q5" s="216"/>
      <c r="R5" s="221">
        <v>2016</v>
      </c>
      <c r="S5" s="216">
        <v>2017</v>
      </c>
      <c r="T5" s="216"/>
      <c r="U5" s="216"/>
      <c r="V5" s="216"/>
      <c r="W5" s="221">
        <v>2017</v>
      </c>
      <c r="X5" s="216">
        <v>2018</v>
      </c>
      <c r="Y5" s="216"/>
      <c r="Z5" s="216"/>
    </row>
    <row r="6" spans="2:26" ht="12.75" customHeight="1">
      <c r="B6" s="227"/>
      <c r="C6" s="227"/>
      <c r="D6" s="222"/>
      <c r="E6" s="222"/>
      <c r="F6" s="222"/>
      <c r="G6" s="222"/>
      <c r="H6" s="222"/>
      <c r="I6" s="199" t="s">
        <v>24</v>
      </c>
      <c r="J6" s="199" t="s">
        <v>25</v>
      </c>
      <c r="K6" s="201" t="s">
        <v>26</v>
      </c>
      <c r="L6" s="201" t="s">
        <v>27</v>
      </c>
      <c r="M6" s="222"/>
      <c r="N6" s="199" t="s">
        <v>24</v>
      </c>
      <c r="O6" s="199" t="s">
        <v>25</v>
      </c>
      <c r="P6" s="199" t="s">
        <v>26</v>
      </c>
      <c r="Q6" s="199" t="s">
        <v>27</v>
      </c>
      <c r="R6" s="222"/>
      <c r="S6" s="199" t="s">
        <v>24</v>
      </c>
      <c r="T6" s="199" t="s">
        <v>25</v>
      </c>
      <c r="U6" s="199" t="s">
        <v>26</v>
      </c>
      <c r="V6" s="199" t="s">
        <v>27</v>
      </c>
      <c r="W6" s="222"/>
      <c r="X6" s="199" t="s">
        <v>24</v>
      </c>
      <c r="Y6" s="199" t="s">
        <v>25</v>
      </c>
      <c r="Z6" s="199" t="s">
        <v>26</v>
      </c>
    </row>
    <row r="7" spans="2:26">
      <c r="B7" s="88"/>
      <c r="C7" s="88"/>
      <c r="D7" s="25"/>
      <c r="E7" s="25"/>
      <c r="F7" s="25"/>
      <c r="G7" s="25"/>
      <c r="H7" s="25"/>
      <c r="I7" s="25"/>
    </row>
    <row r="8" spans="2:26">
      <c r="B8" s="19" t="s">
        <v>125</v>
      </c>
      <c r="C8" s="19"/>
      <c r="D8" s="29">
        <v>4068.1777138788339</v>
      </c>
      <c r="E8" s="29">
        <v>4263.156245452793</v>
      </c>
      <c r="F8" s="29">
        <v>4480.793988293115</v>
      </c>
      <c r="G8" s="29">
        <v>4723.6712925654228</v>
      </c>
      <c r="H8" s="29">
        <v>4796.0040766723369</v>
      </c>
      <c r="I8" s="29">
        <v>4772.5121369642302</v>
      </c>
      <c r="J8" s="29">
        <v>4614.0346270552709</v>
      </c>
      <c r="K8" s="29">
        <v>4735.2651417569432</v>
      </c>
      <c r="L8" s="29">
        <v>4804.4195035489975</v>
      </c>
      <c r="M8" s="29">
        <v>4804.4195035489975</v>
      </c>
      <c r="N8" s="29">
        <v>4881.2736794094508</v>
      </c>
      <c r="O8" s="29">
        <v>4924.2955419413074</v>
      </c>
      <c r="P8" s="29">
        <v>4998.0423531444076</v>
      </c>
      <c r="Q8" s="29">
        <v>5042.0933474309759</v>
      </c>
      <c r="R8" s="29">
        <v>5042.0933474309759</v>
      </c>
      <c r="S8" s="29">
        <v>5076.9121469855518</v>
      </c>
      <c r="T8" s="29">
        <v>5214.7620521297404</v>
      </c>
      <c r="U8" s="29">
        <v>5316.8421623207696</v>
      </c>
      <c r="V8" s="29">
        <v>5546.055369150009</v>
      </c>
      <c r="W8" s="29">
        <v>5546.055369150009</v>
      </c>
      <c r="X8" s="29">
        <v>5603.2466614194418</v>
      </c>
      <c r="Y8" s="29">
        <v>5644.7808116150054</v>
      </c>
      <c r="Z8" s="29">
        <v>5771.2833920583189</v>
      </c>
    </row>
    <row r="9" spans="2:26">
      <c r="B9" s="19"/>
      <c r="C9" s="16" t="s">
        <v>126</v>
      </c>
      <c r="D9" s="30">
        <v>493.99195536398366</v>
      </c>
      <c r="E9" s="30">
        <v>501.45162597644031</v>
      </c>
      <c r="F9" s="30">
        <v>509.69193617814278</v>
      </c>
      <c r="G9" s="30">
        <v>517.3034541603738</v>
      </c>
      <c r="H9" s="30">
        <v>351.43912288363805</v>
      </c>
      <c r="I9" s="30">
        <v>353.15580577449055</v>
      </c>
      <c r="J9" s="30">
        <v>10.405254086070528</v>
      </c>
      <c r="K9" s="30">
        <v>10.390232138644388</v>
      </c>
      <c r="L9" s="30">
        <v>10.396103460313187</v>
      </c>
      <c r="M9" s="30">
        <v>10.396103460313187</v>
      </c>
      <c r="N9" s="30">
        <v>10.415826709576944</v>
      </c>
      <c r="O9" s="30">
        <v>10.417335951269999</v>
      </c>
      <c r="P9" s="30">
        <v>10.4538672047875</v>
      </c>
      <c r="Q9" s="30">
        <v>10.457144056167007</v>
      </c>
      <c r="R9" s="30">
        <v>10.457144056167007</v>
      </c>
      <c r="S9" s="30">
        <v>10.532500217879257</v>
      </c>
      <c r="T9" s="30">
        <v>10.564698248688202</v>
      </c>
      <c r="U9" s="30">
        <v>10.583564240932363</v>
      </c>
      <c r="V9" s="30">
        <v>10.639561694367602</v>
      </c>
      <c r="W9" s="30">
        <v>10.639561694367602</v>
      </c>
      <c r="X9" s="30">
        <v>10.657058996930619</v>
      </c>
      <c r="Y9" s="30">
        <v>10.636055721928299</v>
      </c>
      <c r="Z9" s="30">
        <v>10.623978220349368</v>
      </c>
    </row>
    <row r="10" spans="2:26">
      <c r="B10" s="19"/>
      <c r="C10" s="16" t="s">
        <v>127</v>
      </c>
      <c r="D10" s="30">
        <v>3574.18575851485</v>
      </c>
      <c r="E10" s="30">
        <v>3761.7046194763529</v>
      </c>
      <c r="F10" s="30">
        <v>3971.1020521149721</v>
      </c>
      <c r="G10" s="30">
        <v>4206.367838405049</v>
      </c>
      <c r="H10" s="30">
        <v>4444.5649537886984</v>
      </c>
      <c r="I10" s="30">
        <v>4419.3563311897396</v>
      </c>
      <c r="J10" s="30">
        <v>4603.6293729692006</v>
      </c>
      <c r="K10" s="30">
        <v>4724.8749096182992</v>
      </c>
      <c r="L10" s="30">
        <v>4794.023400088684</v>
      </c>
      <c r="M10" s="30">
        <v>4794.023400088684</v>
      </c>
      <c r="N10" s="30">
        <v>4870.8578526998735</v>
      </c>
      <c r="O10" s="30">
        <v>4913.8782059900377</v>
      </c>
      <c r="P10" s="30">
        <v>4987.5884859396201</v>
      </c>
      <c r="Q10" s="30">
        <v>5031.6362033748092</v>
      </c>
      <c r="R10" s="30">
        <v>5031.6362033748092</v>
      </c>
      <c r="S10" s="30">
        <v>5066.379646767673</v>
      </c>
      <c r="T10" s="30">
        <v>5204.1973538810525</v>
      </c>
      <c r="U10" s="30">
        <v>5306.2585980798376</v>
      </c>
      <c r="V10" s="30">
        <v>5535.4158074556417</v>
      </c>
      <c r="W10" s="30">
        <v>5535.4158074556417</v>
      </c>
      <c r="X10" s="30">
        <v>5592.5896024225112</v>
      </c>
      <c r="Y10" s="30">
        <v>5634.1447558930768</v>
      </c>
      <c r="Z10" s="30">
        <v>5760.6594138379696</v>
      </c>
    </row>
    <row r="11" spans="2:26">
      <c r="B11" s="19"/>
      <c r="C11" s="1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W11" s="30"/>
      <c r="X11" s="30"/>
    </row>
    <row r="12" spans="2:26">
      <c r="B12" s="19"/>
      <c r="C12" s="19" t="s">
        <v>128</v>
      </c>
      <c r="D12" s="29">
        <v>4036.3766533619701</v>
      </c>
      <c r="E12" s="29">
        <v>4232.1541905175854</v>
      </c>
      <c r="F12" s="29">
        <v>4450.1571931937451</v>
      </c>
      <c r="G12" s="29">
        <v>4693.3151569034389</v>
      </c>
      <c r="H12" s="29">
        <v>4766.9107896243386</v>
      </c>
      <c r="I12" s="29">
        <v>4744.24865839427</v>
      </c>
      <c r="J12" s="29">
        <v>4585.5223400927507</v>
      </c>
      <c r="K12" s="29">
        <v>4707.0412312607996</v>
      </c>
      <c r="L12" s="29">
        <v>4776.203754520453</v>
      </c>
      <c r="M12" s="29">
        <v>4776.203754520453</v>
      </c>
      <c r="N12" s="29">
        <v>4852.2272259662986</v>
      </c>
      <c r="O12" s="29">
        <v>4895.1986174868343</v>
      </c>
      <c r="P12" s="29">
        <v>4968.9427822047437</v>
      </c>
      <c r="Q12" s="29">
        <v>5007.5324254795369</v>
      </c>
      <c r="R12" s="29">
        <v>5007.5324254795369</v>
      </c>
      <c r="S12" s="29">
        <v>5040.9492729589083</v>
      </c>
      <c r="T12" s="29">
        <v>5176.8388907812305</v>
      </c>
      <c r="U12" s="29">
        <v>5278.7411716173947</v>
      </c>
      <c r="V12" s="29">
        <v>5506.9775115175044</v>
      </c>
      <c r="W12" s="29">
        <v>5506.9775115175044</v>
      </c>
      <c r="X12" s="29">
        <v>5563.9847132122823</v>
      </c>
      <c r="Y12" s="29">
        <v>5604.1514234754377</v>
      </c>
      <c r="Z12" s="29">
        <v>5730.5665232813271</v>
      </c>
    </row>
    <row r="13" spans="2:26">
      <c r="B13" s="16"/>
      <c r="C13" s="16" t="s">
        <v>126</v>
      </c>
      <c r="D13" s="30">
        <v>493.99195536398366</v>
      </c>
      <c r="E13" s="30">
        <v>501.45162597644031</v>
      </c>
      <c r="F13" s="30">
        <v>509.69193617814278</v>
      </c>
      <c r="G13" s="30">
        <v>517.3034541603738</v>
      </c>
      <c r="H13" s="30">
        <v>351.43912288363805</v>
      </c>
      <c r="I13" s="30">
        <v>353.15580577449055</v>
      </c>
      <c r="J13" s="30">
        <v>10.405254086070528</v>
      </c>
      <c r="K13" s="30">
        <v>10.390232138644388</v>
      </c>
      <c r="L13" s="30">
        <v>10.396103460313187</v>
      </c>
      <c r="M13" s="30">
        <v>10.396103460313187</v>
      </c>
      <c r="N13" s="30">
        <v>10.415826709576944</v>
      </c>
      <c r="O13" s="30">
        <v>10.417335951269999</v>
      </c>
      <c r="P13" s="30">
        <v>10.4538672047875</v>
      </c>
      <c r="Q13" s="30">
        <v>10.457144056167007</v>
      </c>
      <c r="R13" s="30">
        <v>10.457144056167007</v>
      </c>
      <c r="S13" s="30">
        <v>10.532500217879257</v>
      </c>
      <c r="T13" s="30">
        <v>10.564698248688202</v>
      </c>
      <c r="U13" s="30">
        <v>10.583564240932363</v>
      </c>
      <c r="V13" s="30">
        <v>10.639561694367602</v>
      </c>
      <c r="W13" s="30">
        <v>10.639561694367602</v>
      </c>
      <c r="X13" s="30">
        <v>10.657058996930619</v>
      </c>
      <c r="Y13" s="30">
        <v>10.636055721928299</v>
      </c>
      <c r="Z13" s="30">
        <v>10.623978220349368</v>
      </c>
    </row>
    <row r="14" spans="2:26">
      <c r="B14" s="25"/>
      <c r="C14" s="16" t="s">
        <v>127</v>
      </c>
      <c r="D14" s="30">
        <v>3542.3846979979862</v>
      </c>
      <c r="E14" s="30">
        <v>3730.702564541145</v>
      </c>
      <c r="F14" s="30">
        <v>3940.4652570156022</v>
      </c>
      <c r="G14" s="30">
        <v>4176.0117027430651</v>
      </c>
      <c r="H14" s="30">
        <v>4415.4716667407001</v>
      </c>
      <c r="I14" s="30">
        <v>4391.0928526197795</v>
      </c>
      <c r="J14" s="30">
        <v>4575.1170860066804</v>
      </c>
      <c r="K14" s="30">
        <v>4696.6509991221556</v>
      </c>
      <c r="L14" s="30">
        <v>4765.8076510601395</v>
      </c>
      <c r="M14" s="30">
        <v>4765.8076510601395</v>
      </c>
      <c r="N14" s="30">
        <v>4841.8113992567214</v>
      </c>
      <c r="O14" s="30">
        <v>4884.7812815355646</v>
      </c>
      <c r="P14" s="30">
        <v>4958.4889149999563</v>
      </c>
      <c r="Q14" s="30">
        <v>4997.0752814233701</v>
      </c>
      <c r="R14" s="30">
        <v>4997.0752814233701</v>
      </c>
      <c r="S14" s="30">
        <v>5030.4167727410295</v>
      </c>
      <c r="T14" s="30">
        <v>5166.2741925325427</v>
      </c>
      <c r="U14" s="30">
        <v>5268.1576073764627</v>
      </c>
      <c r="V14" s="30">
        <v>5496.337949823137</v>
      </c>
      <c r="W14" s="30">
        <v>5496.337949823137</v>
      </c>
      <c r="X14" s="30">
        <v>5553.3276542153517</v>
      </c>
      <c r="Y14" s="30">
        <v>5593.5153677535091</v>
      </c>
      <c r="Z14" s="30">
        <v>5719.9425450609779</v>
      </c>
    </row>
    <row r="15" spans="2:26">
      <c r="B15" s="19"/>
      <c r="C15" s="1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W15" s="30"/>
      <c r="X15" s="30"/>
    </row>
    <row r="16" spans="2:26">
      <c r="B16" s="19"/>
      <c r="C16" s="19" t="s">
        <v>84</v>
      </c>
      <c r="D16" s="29">
        <v>1996.1514452867784</v>
      </c>
      <c r="E16" s="29">
        <v>1979.5791025926826</v>
      </c>
      <c r="F16" s="29">
        <v>1985.882523747845</v>
      </c>
      <c r="G16" s="29">
        <v>1999.8424788509301</v>
      </c>
      <c r="H16" s="29">
        <v>1883.0433535462341</v>
      </c>
      <c r="I16" s="29">
        <v>1875.1999614934095</v>
      </c>
      <c r="J16" s="29">
        <v>1646.9967222294833</v>
      </c>
      <c r="K16" s="29">
        <v>1650.3644682783015</v>
      </c>
      <c r="L16" s="29">
        <v>1649.8353388002199</v>
      </c>
      <c r="M16" s="29">
        <v>1649.8353388002199</v>
      </c>
      <c r="N16" s="29">
        <v>1664.2471397003014</v>
      </c>
      <c r="O16" s="29">
        <v>1663.5652495892045</v>
      </c>
      <c r="P16" s="29">
        <v>1676.5625685668597</v>
      </c>
      <c r="Q16" s="29">
        <v>1674.7941750039613</v>
      </c>
      <c r="R16" s="29">
        <v>1674.7941750039613</v>
      </c>
      <c r="S16" s="29">
        <v>1689.2731733591966</v>
      </c>
      <c r="T16" s="29">
        <v>1692.3990680584927</v>
      </c>
      <c r="U16" s="29">
        <v>1701.892127127295</v>
      </c>
      <c r="V16" s="29">
        <v>1731.548383575828</v>
      </c>
      <c r="W16" s="29">
        <v>1731.548383575828</v>
      </c>
      <c r="X16" s="29">
        <v>1742.8544983612628</v>
      </c>
      <c r="Y16" s="29">
        <v>1731.3023774226817</v>
      </c>
      <c r="Z16" s="29">
        <v>1743.1858595500669</v>
      </c>
    </row>
    <row r="17" spans="2:26">
      <c r="B17" s="19"/>
      <c r="C17" s="16" t="s">
        <v>126</v>
      </c>
      <c r="D17" s="30">
        <v>493.99195536398366</v>
      </c>
      <c r="E17" s="30">
        <v>501.45162597644031</v>
      </c>
      <c r="F17" s="30">
        <v>509.69193617814278</v>
      </c>
      <c r="G17" s="30">
        <v>517.3034541603738</v>
      </c>
      <c r="H17" s="30">
        <v>351.43912288363805</v>
      </c>
      <c r="I17" s="30">
        <v>353.15580577449055</v>
      </c>
      <c r="J17" s="30">
        <v>10.405254086070528</v>
      </c>
      <c r="K17" s="30">
        <v>10.390232138644388</v>
      </c>
      <c r="L17" s="30">
        <v>10.396103460313187</v>
      </c>
      <c r="M17" s="30">
        <v>10.396103460313187</v>
      </c>
      <c r="N17" s="30">
        <v>10.415826709576944</v>
      </c>
      <c r="O17" s="30">
        <v>10.417335951269999</v>
      </c>
      <c r="P17" s="30">
        <v>10.4538672047875</v>
      </c>
      <c r="Q17" s="30">
        <v>10.457144056167007</v>
      </c>
      <c r="R17" s="30">
        <v>10.457144056167007</v>
      </c>
      <c r="S17" s="30">
        <v>10.532500217879257</v>
      </c>
      <c r="T17" s="74">
        <v>10.564698248688202</v>
      </c>
      <c r="U17" s="74">
        <v>10.583564240932363</v>
      </c>
      <c r="V17" s="74">
        <v>10.639561694367602</v>
      </c>
      <c r="W17" s="30">
        <v>10.639561694367602</v>
      </c>
      <c r="X17" s="30">
        <v>10.657058996930619</v>
      </c>
      <c r="Y17" s="30">
        <v>10.636055721928299</v>
      </c>
      <c r="Z17" s="30">
        <v>10.623978220349368</v>
      </c>
    </row>
    <row r="18" spans="2:26">
      <c r="B18" s="19"/>
      <c r="C18" s="16" t="s">
        <v>127</v>
      </c>
      <c r="D18" s="30">
        <v>1502.1594899227948</v>
      </c>
      <c r="E18" s="30">
        <v>1478.1274766162423</v>
      </c>
      <c r="F18" s="30">
        <v>1476.1905875697023</v>
      </c>
      <c r="G18" s="30">
        <v>1482.5390246905563</v>
      </c>
      <c r="H18" s="30">
        <v>1531.6042306625961</v>
      </c>
      <c r="I18" s="30">
        <v>1522.044155718919</v>
      </c>
      <c r="J18" s="30">
        <v>1636.5914681434128</v>
      </c>
      <c r="K18" s="30">
        <v>1639.974236139657</v>
      </c>
      <c r="L18" s="30">
        <v>1639.4392353399066</v>
      </c>
      <c r="M18" s="30">
        <v>1639.4392353399066</v>
      </c>
      <c r="N18" s="30">
        <v>1653.8313129907244</v>
      </c>
      <c r="O18" s="30">
        <v>1653.1479136379346</v>
      </c>
      <c r="P18" s="30">
        <v>1666.1087013620722</v>
      </c>
      <c r="Q18" s="30">
        <v>1664.3370309477943</v>
      </c>
      <c r="R18" s="30">
        <v>1664.3370309477943</v>
      </c>
      <c r="S18" s="30">
        <v>1678.7406731413173</v>
      </c>
      <c r="T18" s="74">
        <v>1681.8343698098045</v>
      </c>
      <c r="U18" s="74">
        <v>1691.3085628863626</v>
      </c>
      <c r="V18" s="74">
        <v>1720.9088218814604</v>
      </c>
      <c r="W18" s="30">
        <v>1720.9088218814604</v>
      </c>
      <c r="X18" s="30">
        <v>1732.1974393643322</v>
      </c>
      <c r="Y18" s="30">
        <v>1720.6663217007535</v>
      </c>
      <c r="Z18" s="30">
        <v>1732.5618813297176</v>
      </c>
    </row>
    <row r="19" spans="2:26">
      <c r="B19" s="19"/>
      <c r="C19" s="1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W19" s="30"/>
      <c r="X19" s="30"/>
    </row>
    <row r="20" spans="2:26">
      <c r="B20" s="56"/>
      <c r="C20" s="19" t="s">
        <v>85</v>
      </c>
      <c r="D20" s="29">
        <v>2040.2252080751912</v>
      </c>
      <c r="E20" s="29">
        <v>2252.5750879249026</v>
      </c>
      <c r="F20" s="29">
        <v>2464.2746694459001</v>
      </c>
      <c r="G20" s="29">
        <v>2693.4726780525089</v>
      </c>
      <c r="H20" s="29">
        <v>2883.8674360781038</v>
      </c>
      <c r="I20" s="29">
        <v>2869.0486969008603</v>
      </c>
      <c r="J20" s="29">
        <v>2938.5256178632676</v>
      </c>
      <c r="K20" s="29">
        <v>3056.676762982499</v>
      </c>
      <c r="L20" s="29">
        <v>3126.3684157202329</v>
      </c>
      <c r="M20" s="29">
        <v>3126.3684157202329</v>
      </c>
      <c r="N20" s="29">
        <v>3187.9800862659968</v>
      </c>
      <c r="O20" s="29">
        <v>3231.6333678976298</v>
      </c>
      <c r="P20" s="29">
        <v>3292.3802136378836</v>
      </c>
      <c r="Q20" s="29">
        <v>3332.7382504755756</v>
      </c>
      <c r="R20" s="29">
        <v>3332.7382504755756</v>
      </c>
      <c r="S20" s="29">
        <v>3351.6760995997124</v>
      </c>
      <c r="T20" s="29">
        <v>3484.4398227227384</v>
      </c>
      <c r="U20" s="29">
        <v>3576.8490444900999</v>
      </c>
      <c r="V20" s="29">
        <v>3775.4291279416771</v>
      </c>
      <c r="W20" s="29">
        <v>3775.4291279416771</v>
      </c>
      <c r="X20" s="29">
        <v>3821.1302148510194</v>
      </c>
      <c r="Y20" s="29">
        <v>3872.8490460527555</v>
      </c>
      <c r="Z20" s="29">
        <v>3987.38066373126</v>
      </c>
    </row>
    <row r="21" spans="2:26">
      <c r="B21" s="16"/>
      <c r="C21" s="16" t="s">
        <v>126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</row>
    <row r="22" spans="2:26">
      <c r="B22" s="25"/>
      <c r="C22" s="16" t="s">
        <v>127</v>
      </c>
      <c r="D22" s="30">
        <v>2040.2252080751912</v>
      </c>
      <c r="E22" s="30">
        <v>2252.5750879249026</v>
      </c>
      <c r="F22" s="30">
        <v>2464.2746694459001</v>
      </c>
      <c r="G22" s="30">
        <v>2693.4726780525089</v>
      </c>
      <c r="H22" s="30">
        <v>2883.8674360781038</v>
      </c>
      <c r="I22" s="30">
        <v>2869.0486969008603</v>
      </c>
      <c r="J22" s="30">
        <v>2938.5256178632676</v>
      </c>
      <c r="K22" s="30">
        <v>3056.676762982499</v>
      </c>
      <c r="L22" s="30">
        <v>3126.3684157202329</v>
      </c>
      <c r="M22" s="30">
        <v>3126.3684157202329</v>
      </c>
      <c r="N22" s="30">
        <v>3187.9800862659968</v>
      </c>
      <c r="O22" s="30">
        <v>3231.6333678976298</v>
      </c>
      <c r="P22" s="30">
        <v>3292.3802136378836</v>
      </c>
      <c r="Q22" s="30">
        <v>3332.7382504755756</v>
      </c>
      <c r="R22" s="30">
        <v>3332.7382504755756</v>
      </c>
      <c r="S22" s="30">
        <v>3351.6760995997124</v>
      </c>
      <c r="T22" s="30">
        <v>3484.4398227227384</v>
      </c>
      <c r="U22" s="30">
        <v>3576.8490444900999</v>
      </c>
      <c r="V22" s="30">
        <v>3775.4291279416771</v>
      </c>
      <c r="W22" s="30">
        <v>3775.4291279416771</v>
      </c>
      <c r="X22" s="30">
        <v>3821.1302148510194</v>
      </c>
      <c r="Y22" s="30">
        <v>3872.8490460527555</v>
      </c>
      <c r="Z22" s="30">
        <v>3987.38066373126</v>
      </c>
    </row>
    <row r="23" spans="2:26">
      <c r="B23" s="25"/>
      <c r="C23" s="16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W23" s="30"/>
      <c r="X23" s="30"/>
    </row>
    <row r="24" spans="2:26">
      <c r="B24" s="56"/>
      <c r="C24" s="19" t="s">
        <v>129</v>
      </c>
      <c r="D24" s="29">
        <v>31.801060516863998</v>
      </c>
      <c r="E24" s="29">
        <v>31.002054935208001</v>
      </c>
      <c r="F24" s="29">
        <v>30.636795099369998</v>
      </c>
      <c r="G24" s="29">
        <v>30.356135661984002</v>
      </c>
      <c r="H24" s="29">
        <v>29.093287047998</v>
      </c>
      <c r="I24" s="29">
        <v>28.263478569959997</v>
      </c>
      <c r="J24" s="29">
        <v>28.512286962519998</v>
      </c>
      <c r="K24" s="29">
        <v>28.223910496144004</v>
      </c>
      <c r="L24" s="29">
        <v>28.215749028544</v>
      </c>
      <c r="M24" s="29">
        <v>28.215749028544</v>
      </c>
      <c r="N24" s="29">
        <v>29.046453443151997</v>
      </c>
      <c r="O24" s="29">
        <v>29.096924454473001</v>
      </c>
      <c r="P24" s="29">
        <v>29.099570939664002</v>
      </c>
      <c r="Q24" s="29">
        <v>34.5609219514388</v>
      </c>
      <c r="R24" s="29">
        <v>34.5609219514388</v>
      </c>
      <c r="S24" s="29">
        <v>35.962874026643604</v>
      </c>
      <c r="T24" s="29">
        <v>37.923161348510199</v>
      </c>
      <c r="U24" s="29">
        <v>38.100990703374997</v>
      </c>
      <c r="V24" s="29">
        <v>39.077857632505001</v>
      </c>
      <c r="W24" s="29">
        <v>39.077857632505001</v>
      </c>
      <c r="X24" s="29">
        <v>39.261948207160003</v>
      </c>
      <c r="Y24" s="29">
        <v>40.629388139568</v>
      </c>
      <c r="Z24" s="29">
        <v>40.716868776992001</v>
      </c>
    </row>
    <row r="25" spans="2:26">
      <c r="B25" s="25"/>
      <c r="C25" s="16" t="s">
        <v>126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</row>
    <row r="26" spans="2:26">
      <c r="B26" s="25"/>
      <c r="C26" s="16" t="s">
        <v>127</v>
      </c>
      <c r="D26" s="30">
        <v>31.801060516863998</v>
      </c>
      <c r="E26" s="30">
        <v>31.002054935208001</v>
      </c>
      <c r="F26" s="30">
        <v>30.636795099369998</v>
      </c>
      <c r="G26" s="30">
        <v>30.356135661984002</v>
      </c>
      <c r="H26" s="30">
        <v>29.093287047998</v>
      </c>
      <c r="I26" s="30">
        <v>28.263478569959997</v>
      </c>
      <c r="J26" s="30">
        <v>28.512286962519998</v>
      </c>
      <c r="K26" s="30">
        <v>28.223910496144004</v>
      </c>
      <c r="L26" s="30">
        <v>28.215749028544</v>
      </c>
      <c r="M26" s="30">
        <v>28.215749028544</v>
      </c>
      <c r="N26" s="30">
        <v>29.046453443151997</v>
      </c>
      <c r="O26" s="30">
        <v>29.096924454473001</v>
      </c>
      <c r="P26" s="30">
        <v>29.099570939664002</v>
      </c>
      <c r="Q26" s="30">
        <v>34.5609219514388</v>
      </c>
      <c r="R26" s="30">
        <v>34.5609219514388</v>
      </c>
      <c r="S26" s="30">
        <v>35.962874026643604</v>
      </c>
      <c r="T26" s="30">
        <v>37.923161348510199</v>
      </c>
      <c r="U26" s="30">
        <v>38.100990703374997</v>
      </c>
      <c r="V26" s="30">
        <v>39.077857632505001</v>
      </c>
      <c r="W26" s="30">
        <v>39.077857632505001</v>
      </c>
      <c r="X26" s="30">
        <v>39.261948207160003</v>
      </c>
      <c r="Y26" s="30">
        <v>40.629388139568</v>
      </c>
      <c r="Z26" s="30">
        <v>40.716868776992001</v>
      </c>
    </row>
    <row r="27" spans="2:26">
      <c r="B27" s="25"/>
      <c r="C27" s="1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W27" s="30"/>
      <c r="X27" s="30"/>
    </row>
    <row r="28" spans="2:26">
      <c r="B28" s="56"/>
      <c r="C28" s="19" t="s">
        <v>130</v>
      </c>
      <c r="D28" s="29">
        <v>8.8248310868640001</v>
      </c>
      <c r="E28" s="29">
        <v>7.6945766352079996</v>
      </c>
      <c r="F28" s="29">
        <v>6.9706063993699994</v>
      </c>
      <c r="G28" s="29">
        <v>6.3779490119840005</v>
      </c>
      <c r="H28" s="29">
        <v>4.8060899179980003</v>
      </c>
      <c r="I28" s="29">
        <v>3.8950533599599999</v>
      </c>
      <c r="J28" s="29">
        <v>4.066440062519999</v>
      </c>
      <c r="K28" s="29">
        <v>3.6928024961440005</v>
      </c>
      <c r="L28" s="29">
        <v>3.5960838885440007</v>
      </c>
      <c r="M28" s="29">
        <v>3.5960838885440007</v>
      </c>
      <c r="N28" s="29">
        <v>4.3303386531519994</v>
      </c>
      <c r="O28" s="29">
        <v>4.2838021144730005</v>
      </c>
      <c r="P28" s="29">
        <v>4.1808945596639999</v>
      </c>
      <c r="Q28" s="29">
        <v>9.5322913014388</v>
      </c>
      <c r="R28" s="29">
        <v>9.5322913014388</v>
      </c>
      <c r="S28" s="29">
        <v>10.821143636643603</v>
      </c>
      <c r="T28" s="29">
        <v>12.667848838510197</v>
      </c>
      <c r="U28" s="29">
        <v>12.729601753375002</v>
      </c>
      <c r="V28" s="29">
        <v>13.584131592505003</v>
      </c>
      <c r="W28" s="29">
        <v>13.584131592505003</v>
      </c>
      <c r="X28" s="29">
        <v>13.633266417159998</v>
      </c>
      <c r="Y28" s="29">
        <v>14.857904899568</v>
      </c>
      <c r="Z28" s="29">
        <v>14.783896096992002</v>
      </c>
    </row>
    <row r="29" spans="2:26" ht="16.5" customHeight="1">
      <c r="B29" s="16"/>
      <c r="C29" s="16" t="s">
        <v>126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68">
        <v>0</v>
      </c>
      <c r="Z29" s="68">
        <v>0</v>
      </c>
    </row>
    <row r="30" spans="2:26">
      <c r="B30" s="25"/>
      <c r="C30" s="16" t="s">
        <v>127</v>
      </c>
      <c r="D30" s="30">
        <v>8.8248310868640001</v>
      </c>
      <c r="E30" s="30">
        <v>7.6945766352079996</v>
      </c>
      <c r="F30" s="30">
        <v>6.9706063993699994</v>
      </c>
      <c r="G30" s="30">
        <v>6.3779490119840005</v>
      </c>
      <c r="H30" s="30">
        <v>4.8060899179980003</v>
      </c>
      <c r="I30" s="30">
        <v>3.8950533599599999</v>
      </c>
      <c r="J30" s="30">
        <v>4.066440062519999</v>
      </c>
      <c r="K30" s="30">
        <v>3.6928024961440005</v>
      </c>
      <c r="L30" s="30">
        <v>3.5960838885440007</v>
      </c>
      <c r="M30" s="30">
        <v>3.5960838885440007</v>
      </c>
      <c r="N30" s="30">
        <v>4.3303386531519994</v>
      </c>
      <c r="O30" s="30">
        <v>4.2838021144730005</v>
      </c>
      <c r="P30" s="30">
        <v>4.1808945596639999</v>
      </c>
      <c r="Q30" s="30">
        <v>9.5322913014388</v>
      </c>
      <c r="R30" s="30">
        <v>9.5322913014388</v>
      </c>
      <c r="S30" s="30">
        <v>10.821143636643603</v>
      </c>
      <c r="T30" s="74">
        <v>12.667848838510197</v>
      </c>
      <c r="U30" s="74">
        <v>12.729601753375002</v>
      </c>
      <c r="V30" s="74">
        <v>13.584131592505003</v>
      </c>
      <c r="W30" s="30">
        <v>13.584131592505003</v>
      </c>
      <c r="X30" s="30">
        <v>13.633266417159998</v>
      </c>
      <c r="Y30" s="74">
        <v>14.857904899568</v>
      </c>
      <c r="Z30" s="74">
        <v>14.783896096992002</v>
      </c>
    </row>
    <row r="31" spans="2:26"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W31" s="30"/>
      <c r="X31" s="30"/>
    </row>
    <row r="32" spans="2:26">
      <c r="B32" s="19"/>
      <c r="C32" s="19" t="s">
        <v>87</v>
      </c>
      <c r="D32" s="29">
        <v>22.97622943</v>
      </c>
      <c r="E32" s="29">
        <v>23.307478300000003</v>
      </c>
      <c r="F32" s="29">
        <v>23.666188699999999</v>
      </c>
      <c r="G32" s="29">
        <v>23.978186650000001</v>
      </c>
      <c r="H32" s="29">
        <v>24.287197129999999</v>
      </c>
      <c r="I32" s="29">
        <v>24.368425209999998</v>
      </c>
      <c r="J32" s="29">
        <v>24.445846899999999</v>
      </c>
      <c r="K32" s="29">
        <v>24.531108000000003</v>
      </c>
      <c r="L32" s="29">
        <v>24.619665139999999</v>
      </c>
      <c r="M32" s="29">
        <v>24.619665139999999</v>
      </c>
      <c r="N32" s="29">
        <v>24.716114789999995</v>
      </c>
      <c r="O32" s="29">
        <v>24.81312234</v>
      </c>
      <c r="P32" s="29">
        <v>24.918676380000001</v>
      </c>
      <c r="Q32" s="29">
        <v>25.02863065</v>
      </c>
      <c r="R32" s="29">
        <v>25.02863065</v>
      </c>
      <c r="S32" s="29">
        <v>25.141730390000003</v>
      </c>
      <c r="T32" s="29">
        <v>25.25531251</v>
      </c>
      <c r="U32" s="29">
        <v>25.371388949999996</v>
      </c>
      <c r="V32" s="29">
        <v>25.493726040000002</v>
      </c>
      <c r="W32" s="29">
        <v>25.493726040000002</v>
      </c>
      <c r="X32" s="29">
        <v>25.628681790000002</v>
      </c>
      <c r="Y32" s="29">
        <v>25.771483240000002</v>
      </c>
      <c r="Z32" s="29">
        <v>25.932972680000002</v>
      </c>
    </row>
    <row r="33" spans="2:27">
      <c r="B33" s="16"/>
      <c r="C33" s="16" t="s">
        <v>126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</row>
    <row r="34" spans="2:27">
      <c r="B34" s="25"/>
      <c r="C34" s="16" t="s">
        <v>127</v>
      </c>
      <c r="D34" s="30">
        <v>22.97622943</v>
      </c>
      <c r="E34" s="30">
        <v>23.307478300000003</v>
      </c>
      <c r="F34" s="30">
        <v>23.666188699999999</v>
      </c>
      <c r="G34" s="30">
        <v>23.978186650000001</v>
      </c>
      <c r="H34" s="30">
        <v>24.287197129999999</v>
      </c>
      <c r="I34" s="30">
        <v>24.368425209999998</v>
      </c>
      <c r="J34" s="30">
        <v>24.445846899999999</v>
      </c>
      <c r="K34" s="30">
        <v>24.531108000000003</v>
      </c>
      <c r="L34" s="30">
        <v>24.619665139999999</v>
      </c>
      <c r="M34" s="30">
        <v>24.619665139999999</v>
      </c>
      <c r="N34" s="30">
        <v>24.716114789999995</v>
      </c>
      <c r="O34" s="30">
        <v>24.81312234</v>
      </c>
      <c r="P34" s="30">
        <v>24.918676380000001</v>
      </c>
      <c r="Q34" s="30">
        <v>25.02863065</v>
      </c>
      <c r="R34" s="30">
        <v>25.02863065</v>
      </c>
      <c r="S34" s="30">
        <v>25.141730390000003</v>
      </c>
      <c r="T34" s="30">
        <v>25.25531251</v>
      </c>
      <c r="U34" s="30">
        <v>25.371388949999996</v>
      </c>
      <c r="V34" s="30">
        <v>25.493726040000002</v>
      </c>
      <c r="W34" s="30">
        <v>25.493726040000002</v>
      </c>
      <c r="X34" s="30">
        <v>25.628681790000002</v>
      </c>
      <c r="Y34" s="30">
        <v>25.771483240000002</v>
      </c>
      <c r="Z34" s="30">
        <v>25.932972680000002</v>
      </c>
    </row>
    <row r="35" spans="2:27">
      <c r="B35" s="25"/>
      <c r="C35" s="16"/>
      <c r="D35" s="95"/>
      <c r="E35" s="95"/>
      <c r="F35" s="95"/>
      <c r="G35" s="95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W35" s="30"/>
      <c r="X35" s="30"/>
    </row>
    <row r="36" spans="2:27">
      <c r="B36" s="19" t="s">
        <v>131</v>
      </c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W36" s="29"/>
      <c r="X36" s="29"/>
    </row>
    <row r="37" spans="2:27" ht="15.75" customHeight="1">
      <c r="B37" s="25"/>
      <c r="C37" s="2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W37" s="30"/>
      <c r="X37" s="30"/>
    </row>
    <row r="38" spans="2:27">
      <c r="B38" s="232" t="s">
        <v>132</v>
      </c>
      <c r="C38" s="232"/>
      <c r="D38" s="29">
        <v>188.75786465668367</v>
      </c>
      <c r="E38" s="29">
        <v>180.39632302942687</v>
      </c>
      <c r="F38" s="29">
        <v>177.02115534482965</v>
      </c>
      <c r="G38" s="29">
        <v>180.89580290833663</v>
      </c>
      <c r="H38" s="29">
        <v>165.27168630093703</v>
      </c>
      <c r="I38" s="29">
        <v>153.01243341492275</v>
      </c>
      <c r="J38" s="29">
        <v>156.62723328681369</v>
      </c>
      <c r="K38" s="29">
        <v>156.46707006307952</v>
      </c>
      <c r="L38" s="29">
        <v>153.43392225467608</v>
      </c>
      <c r="M38" s="29">
        <v>153.43392225467608</v>
      </c>
      <c r="N38" s="29">
        <v>160.95335432462088</v>
      </c>
      <c r="O38" s="29">
        <v>158.28974472247455</v>
      </c>
      <c r="P38" s="29">
        <v>160.46192287373566</v>
      </c>
      <c r="Q38" s="29">
        <v>157.98574125151018</v>
      </c>
      <c r="R38" s="29">
        <v>157.98574125151018</v>
      </c>
      <c r="S38" s="29">
        <v>161.02432603711566</v>
      </c>
      <c r="T38" s="29">
        <v>168.34055194164839</v>
      </c>
      <c r="U38" s="29">
        <v>173.00595456184462</v>
      </c>
      <c r="V38" s="29">
        <v>179.46537195611418</v>
      </c>
      <c r="W38" s="29">
        <v>179.46537195611418</v>
      </c>
      <c r="X38" s="29">
        <v>185.55633406133882</v>
      </c>
      <c r="Y38" s="29">
        <v>179.56685906241464</v>
      </c>
      <c r="Z38" s="29">
        <v>179.66414183755018</v>
      </c>
      <c r="AA38" s="29"/>
    </row>
    <row r="39" spans="2:27">
      <c r="B39" s="25"/>
      <c r="C39" s="16" t="s">
        <v>126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</row>
    <row r="40" spans="2:27">
      <c r="B40" s="25"/>
      <c r="C40" s="16" t="s">
        <v>127</v>
      </c>
      <c r="D40" s="30">
        <v>188.75786465668367</v>
      </c>
      <c r="E40" s="30">
        <v>180.39632302942687</v>
      </c>
      <c r="F40" s="30">
        <v>177.02115534482965</v>
      </c>
      <c r="G40" s="30">
        <v>180.89580290833663</v>
      </c>
      <c r="H40" s="30">
        <v>165.27168630093703</v>
      </c>
      <c r="I40" s="30">
        <v>153.01243341492275</v>
      </c>
      <c r="J40" s="30">
        <v>156.62723328681369</v>
      </c>
      <c r="K40" s="30">
        <v>156.46707006307952</v>
      </c>
      <c r="L40" s="30">
        <v>153.43392225467608</v>
      </c>
      <c r="M40" s="30">
        <v>153.43392225467608</v>
      </c>
      <c r="N40" s="30">
        <v>160.95335432462088</v>
      </c>
      <c r="O40" s="30">
        <v>158.28974472247455</v>
      </c>
      <c r="P40" s="30">
        <v>160.46192287373566</v>
      </c>
      <c r="Q40" s="30">
        <v>157.98574125151018</v>
      </c>
      <c r="R40" s="30">
        <v>157.98574125151018</v>
      </c>
      <c r="S40" s="30">
        <v>161.02432603711566</v>
      </c>
      <c r="T40" s="30">
        <v>168.34055194164839</v>
      </c>
      <c r="U40" s="30">
        <v>173.00595456184462</v>
      </c>
      <c r="V40" s="30">
        <v>179.46537195611418</v>
      </c>
      <c r="W40" s="30">
        <v>179.46537195611418</v>
      </c>
      <c r="X40" s="30">
        <v>185.55633406133882</v>
      </c>
      <c r="Y40" s="30">
        <v>179.56685906241464</v>
      </c>
      <c r="Z40" s="30">
        <v>179.66414183755018</v>
      </c>
      <c r="AA40" s="72"/>
    </row>
    <row r="41" spans="2:27" ht="7.5" customHeight="1">
      <c r="B41" s="26"/>
      <c r="C41" s="26"/>
      <c r="D41" s="26"/>
      <c r="E41" s="26"/>
      <c r="F41" s="96"/>
      <c r="G41" s="26"/>
      <c r="H41" s="26"/>
      <c r="I41" s="26"/>
      <c r="J41" s="26"/>
      <c r="K41" s="26"/>
      <c r="L41" s="96"/>
      <c r="M41" s="96"/>
      <c r="N41" s="96"/>
      <c r="O41" s="96"/>
      <c r="P41" s="96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2:27" ht="15" customHeight="1">
      <c r="B42" s="25" t="s">
        <v>19</v>
      </c>
      <c r="C42" s="25"/>
      <c r="D42" s="25"/>
      <c r="E42" s="25"/>
      <c r="F42" s="25"/>
      <c r="G42" s="25"/>
      <c r="H42" s="29"/>
      <c r="I42" s="25"/>
    </row>
    <row r="43" spans="2:27">
      <c r="B43" s="25" t="s">
        <v>73</v>
      </c>
      <c r="C43" s="25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2:27">
      <c r="V44" s="69"/>
      <c r="X44" s="69"/>
    </row>
    <row r="45" spans="2:27">
      <c r="E45" s="72"/>
    </row>
    <row r="46" spans="2:27">
      <c r="E46" s="72"/>
    </row>
    <row r="47" spans="2:27">
      <c r="E47" s="69"/>
      <c r="Z47" s="30"/>
    </row>
    <row r="48" spans="2:27">
      <c r="D48" s="69"/>
    </row>
    <row r="49" spans="5:5" ht="17.25" customHeight="1"/>
    <row r="51" spans="5:5">
      <c r="E51" s="69"/>
    </row>
    <row r="52" spans="5:5" ht="30" customHeight="1"/>
  </sheetData>
  <mergeCells count="17">
    <mergeCell ref="B3:M3"/>
    <mergeCell ref="I5:L5"/>
    <mergeCell ref="B2:C2"/>
    <mergeCell ref="B4:C4"/>
    <mergeCell ref="H5:H6"/>
    <mergeCell ref="G5:G6"/>
    <mergeCell ref="M5:M6"/>
    <mergeCell ref="W5:W6"/>
    <mergeCell ref="S5:V5"/>
    <mergeCell ref="R5:R6"/>
    <mergeCell ref="N5:Q5"/>
    <mergeCell ref="X5:Z5"/>
    <mergeCell ref="B38:C38"/>
    <mergeCell ref="D5:D6"/>
    <mergeCell ref="E5:E6"/>
    <mergeCell ref="F5:F6"/>
    <mergeCell ref="B5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Z92"/>
  <sheetViews>
    <sheetView zoomScale="80" zoomScaleNormal="80" workbookViewId="0">
      <selection activeCell="B2" sqref="B2:F2"/>
    </sheetView>
  </sheetViews>
  <sheetFormatPr baseColWidth="10" defaultRowHeight="12.75" outlineLevelCol="1"/>
  <cols>
    <col min="1" max="1" width="4.7109375" style="68" customWidth="1"/>
    <col min="2" max="2" width="49.42578125" style="68" customWidth="1"/>
    <col min="3" max="4" width="11.42578125" style="68" customWidth="1"/>
    <col min="5" max="7" width="11.42578125" style="68"/>
    <col min="8" max="11" width="11.42578125" style="68" hidden="1" customWidth="1" outlineLevel="1"/>
    <col min="12" max="12" width="11.42578125" style="68" collapsed="1"/>
    <col min="13" max="16" width="11.42578125" style="68" hidden="1" customWidth="1" outlineLevel="1"/>
    <col min="17" max="17" width="11.42578125" style="68" collapsed="1"/>
    <col min="18" max="21" width="11.42578125" style="68" hidden="1" customWidth="1" outlineLevel="1"/>
    <col min="22" max="22" width="11.42578125" style="68" collapsed="1"/>
    <col min="23" max="24" width="11.42578125" style="68"/>
    <col min="25" max="25" width="11.85546875" style="68" bestFit="1" customWidth="1"/>
    <col min="26" max="26" width="4.7109375" style="68" customWidth="1"/>
    <col min="27" max="16384" width="11.42578125" style="68"/>
  </cols>
  <sheetData>
    <row r="1" spans="2:25">
      <c r="F1" s="72"/>
    </row>
    <row r="2" spans="2:25">
      <c r="B2" s="224" t="s">
        <v>111</v>
      </c>
      <c r="C2" s="224"/>
      <c r="D2" s="224"/>
      <c r="E2" s="224"/>
      <c r="F2" s="224"/>
      <c r="G2" s="25"/>
      <c r="H2" s="25"/>
      <c r="I2" s="53"/>
      <c r="J2" s="69">
        <v>0</v>
      </c>
    </row>
    <row r="3" spans="2:25">
      <c r="B3" s="224" t="s">
        <v>220</v>
      </c>
      <c r="C3" s="224"/>
      <c r="D3" s="224"/>
      <c r="E3" s="224"/>
      <c r="F3" s="224"/>
      <c r="G3" s="25"/>
      <c r="H3" s="25"/>
      <c r="I3" s="98"/>
    </row>
    <row r="4" spans="2:25">
      <c r="B4" s="157" t="s">
        <v>2</v>
      </c>
      <c r="C4" s="70"/>
      <c r="D4" s="70"/>
      <c r="E4" s="70"/>
      <c r="F4" s="76"/>
      <c r="G4" s="25"/>
      <c r="H4" s="25"/>
      <c r="I4" s="99"/>
    </row>
    <row r="5" spans="2:25">
      <c r="B5" s="230" t="s">
        <v>3</v>
      </c>
      <c r="C5" s="221">
        <v>2010</v>
      </c>
      <c r="D5" s="221">
        <v>2011</v>
      </c>
      <c r="E5" s="221">
        <v>2012</v>
      </c>
      <c r="F5" s="221">
        <v>2013</v>
      </c>
      <c r="G5" s="221">
        <v>2014</v>
      </c>
      <c r="H5" s="223">
        <v>2015</v>
      </c>
      <c r="I5" s="223"/>
      <c r="J5" s="223"/>
      <c r="K5" s="223"/>
      <c r="L5" s="221">
        <v>2015</v>
      </c>
      <c r="M5" s="216">
        <v>2016</v>
      </c>
      <c r="N5" s="216"/>
      <c r="O5" s="216"/>
      <c r="P5" s="216"/>
      <c r="Q5" s="221">
        <v>2016</v>
      </c>
      <c r="R5" s="216">
        <v>2017</v>
      </c>
      <c r="S5" s="216"/>
      <c r="T5" s="216"/>
      <c r="U5" s="216"/>
      <c r="V5" s="221">
        <v>2017</v>
      </c>
      <c r="W5" s="216">
        <v>2018</v>
      </c>
      <c r="X5" s="216"/>
      <c r="Y5" s="216"/>
    </row>
    <row r="6" spans="2:25">
      <c r="B6" s="231"/>
      <c r="C6" s="222"/>
      <c r="D6" s="222"/>
      <c r="E6" s="222"/>
      <c r="F6" s="222"/>
      <c r="G6" s="222"/>
      <c r="H6" s="151" t="s">
        <v>24</v>
      </c>
      <c r="I6" s="151" t="s">
        <v>25</v>
      </c>
      <c r="J6" s="114" t="s">
        <v>26</v>
      </c>
      <c r="K6" s="114" t="s">
        <v>27</v>
      </c>
      <c r="L6" s="222" t="s">
        <v>194</v>
      </c>
      <c r="M6" s="151" t="s">
        <v>24</v>
      </c>
      <c r="N6" s="151" t="s">
        <v>25</v>
      </c>
      <c r="O6" s="151" t="s">
        <v>26</v>
      </c>
      <c r="P6" s="151" t="s">
        <v>27</v>
      </c>
      <c r="Q6" s="222" t="s">
        <v>194</v>
      </c>
      <c r="R6" s="151" t="s">
        <v>24</v>
      </c>
      <c r="S6" s="151" t="s">
        <v>25</v>
      </c>
      <c r="T6" s="151" t="s">
        <v>26</v>
      </c>
      <c r="U6" s="151" t="s">
        <v>27</v>
      </c>
      <c r="V6" s="222" t="s">
        <v>194</v>
      </c>
      <c r="W6" s="151" t="s">
        <v>24</v>
      </c>
      <c r="X6" s="151" t="s">
        <v>25</v>
      </c>
      <c r="Y6" s="182" t="s">
        <v>26</v>
      </c>
    </row>
    <row r="7" spans="2:25">
      <c r="B7" s="88"/>
      <c r="C7" s="25"/>
      <c r="D7" s="25"/>
      <c r="E7" s="16"/>
      <c r="F7" s="25"/>
      <c r="G7" s="25"/>
      <c r="H7" s="25"/>
      <c r="I7" s="88"/>
    </row>
    <row r="8" spans="2:25" ht="15" customHeight="1">
      <c r="B8" s="19" t="s">
        <v>112</v>
      </c>
      <c r="C8" s="100">
        <v>1936.3780510742483</v>
      </c>
      <c r="D8" s="100">
        <v>2139.0356209217916</v>
      </c>
      <c r="E8" s="100">
        <v>2360.7984995949628</v>
      </c>
      <c r="F8" s="100">
        <v>2613.0498925540978</v>
      </c>
      <c r="G8" s="100">
        <v>2848.3304058965286</v>
      </c>
      <c r="H8" s="100">
        <v>2845.149366412732</v>
      </c>
      <c r="I8" s="100">
        <v>2917.4017012990025</v>
      </c>
      <c r="J8" s="100">
        <v>3044.794895580138</v>
      </c>
      <c r="K8" s="100">
        <v>3128.9154739415135</v>
      </c>
      <c r="L8" s="100">
        <v>3128.9154739415135</v>
      </c>
      <c r="M8" s="100">
        <v>3205.5642847196809</v>
      </c>
      <c r="N8" s="100">
        <v>3264.4701176885942</v>
      </c>
      <c r="O8" s="100">
        <v>3341.0165874453846</v>
      </c>
      <c r="P8" s="100">
        <v>3408.5292451401133</v>
      </c>
      <c r="Q8" s="100">
        <v>3408.5292451401133</v>
      </c>
      <c r="R8" s="100">
        <v>3448.3135109049672</v>
      </c>
      <c r="S8" s="100">
        <v>3593.0816325525634</v>
      </c>
      <c r="T8" s="100">
        <v>3691.2580137870873</v>
      </c>
      <c r="U8" s="100">
        <v>3931.4000500046245</v>
      </c>
      <c r="V8" s="100">
        <v>3931.4000500046245</v>
      </c>
      <c r="W8" s="100">
        <v>3982.8698152862726</v>
      </c>
      <c r="X8" s="100">
        <v>3994.5273929199402</v>
      </c>
      <c r="Y8" s="100">
        <v>4022.2331461026729</v>
      </c>
    </row>
    <row r="9" spans="2:25" ht="15" customHeight="1">
      <c r="B9" s="101" t="s">
        <v>113</v>
      </c>
      <c r="C9" s="100">
        <v>1.2604348839836803</v>
      </c>
      <c r="D9" s="100">
        <v>1.1020159864405583</v>
      </c>
      <c r="E9" s="100">
        <v>1.1024049281428219</v>
      </c>
      <c r="F9" s="100">
        <v>1.0107642003737853</v>
      </c>
      <c r="G9" s="100">
        <v>1.0257470936380937</v>
      </c>
      <c r="H9" s="100">
        <v>1.0429861544905688</v>
      </c>
      <c r="I9" s="100">
        <v>1.0326660660705271</v>
      </c>
      <c r="J9" s="100">
        <v>1.0100815086443875</v>
      </c>
      <c r="K9" s="100">
        <v>1.0082812503131837</v>
      </c>
      <c r="L9" s="100">
        <v>1.0082812503131837</v>
      </c>
      <c r="M9" s="100">
        <v>1.0150483295769432</v>
      </c>
      <c r="N9" s="100">
        <v>1.0033304112700001</v>
      </c>
      <c r="O9" s="100">
        <v>1.0253439347874986</v>
      </c>
      <c r="P9" s="100">
        <v>1.0138330461670058</v>
      </c>
      <c r="Q9" s="100">
        <v>1.0138330461670058</v>
      </c>
      <c r="R9" s="100">
        <v>1.0689803678792553</v>
      </c>
      <c r="S9" s="100">
        <v>1.0805455486882021</v>
      </c>
      <c r="T9" s="100">
        <v>1.07656729093236</v>
      </c>
      <c r="U9" s="100">
        <v>1.1098764943676027</v>
      </c>
      <c r="V9" s="100">
        <v>1.1098764943676027</v>
      </c>
      <c r="W9" s="100">
        <v>1.0994734369306203</v>
      </c>
      <c r="X9" s="100">
        <v>1.0498138019282997</v>
      </c>
      <c r="Y9" s="100">
        <v>0.99925329034936694</v>
      </c>
    </row>
    <row r="10" spans="2:25" ht="15" customHeight="1">
      <c r="B10" s="102" t="s">
        <v>117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</row>
    <row r="11" spans="2:25" ht="15" customHeight="1">
      <c r="B11" s="102" t="s">
        <v>114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</row>
    <row r="12" spans="2:25" ht="15" customHeight="1">
      <c r="B12" s="102" t="s">
        <v>115</v>
      </c>
      <c r="C12" s="103">
        <v>1.2604348839836803</v>
      </c>
      <c r="D12" s="103">
        <v>1.1020159864405583</v>
      </c>
      <c r="E12" s="103">
        <v>1.1024049281428219</v>
      </c>
      <c r="F12" s="103">
        <v>1.0107642003737853</v>
      </c>
      <c r="G12" s="103">
        <v>1.0257470936380937</v>
      </c>
      <c r="H12" s="103">
        <v>1.0429861544905688</v>
      </c>
      <c r="I12" s="103">
        <v>1.0326660660705271</v>
      </c>
      <c r="J12" s="103">
        <v>1.0100815086443875</v>
      </c>
      <c r="K12" s="103">
        <v>1.0082812503131837</v>
      </c>
      <c r="L12" s="103">
        <v>1.0082812503131837</v>
      </c>
      <c r="M12" s="103">
        <v>1.0150483295769432</v>
      </c>
      <c r="N12" s="103">
        <v>1.0033304112700001</v>
      </c>
      <c r="O12" s="103">
        <v>1.0253439347874986</v>
      </c>
      <c r="P12" s="72">
        <v>1.0138330461670058</v>
      </c>
      <c r="Q12" s="72">
        <v>1.0138330461670058</v>
      </c>
      <c r="R12" s="72">
        <v>1.0689803678792553</v>
      </c>
      <c r="S12" s="72">
        <v>1.0805455486882021</v>
      </c>
      <c r="T12" s="72">
        <v>1.07656729093236</v>
      </c>
      <c r="U12" s="72">
        <v>1.1098764943676027</v>
      </c>
      <c r="V12" s="72">
        <v>1.1098764943676027</v>
      </c>
      <c r="W12" s="72">
        <v>1.0994734369306203</v>
      </c>
      <c r="X12" s="72">
        <v>1.0498138019282997</v>
      </c>
      <c r="Y12" s="72">
        <v>0.99925329034936694</v>
      </c>
    </row>
    <row r="13" spans="2:25" ht="15" customHeight="1">
      <c r="B13" s="102" t="s">
        <v>116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2:25" ht="15" customHeight="1">
      <c r="B14" s="102" t="s">
        <v>118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2:25" ht="15" customHeight="1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72"/>
      <c r="Q15" s="72">
        <v>0</v>
      </c>
      <c r="R15" s="72"/>
      <c r="V15" s="72"/>
      <c r="W15" s="72"/>
      <c r="X15" s="72"/>
      <c r="Y15" s="72"/>
    </row>
    <row r="16" spans="2:25" ht="15" customHeight="1">
      <c r="B16" s="101" t="s">
        <v>119</v>
      </c>
      <c r="C16" s="100">
        <v>1935.1176161902647</v>
      </c>
      <c r="D16" s="100">
        <v>2137.933604935351</v>
      </c>
      <c r="E16" s="100">
        <v>2359.69609466682</v>
      </c>
      <c r="F16" s="100">
        <v>2612.0391283537242</v>
      </c>
      <c r="G16" s="100">
        <v>2847.3046588028906</v>
      </c>
      <c r="H16" s="100">
        <v>2844.1063802582412</v>
      </c>
      <c r="I16" s="100">
        <v>2916.3690352329322</v>
      </c>
      <c r="J16" s="100">
        <v>3043.7848140714937</v>
      </c>
      <c r="K16" s="100">
        <v>3127.9071926912002</v>
      </c>
      <c r="L16" s="100">
        <v>3127.9071926912002</v>
      </c>
      <c r="M16" s="100">
        <v>3204.5492363901039</v>
      </c>
      <c r="N16" s="100">
        <v>3263.4667872773243</v>
      </c>
      <c r="O16" s="100">
        <v>3339.9912435105971</v>
      </c>
      <c r="P16" s="100">
        <v>3407.5154120939465</v>
      </c>
      <c r="Q16" s="100">
        <v>3407.5154120939465</v>
      </c>
      <c r="R16" s="100">
        <v>3447.2445305370879</v>
      </c>
      <c r="S16" s="100">
        <v>3592.001087003875</v>
      </c>
      <c r="T16" s="100">
        <v>3690.1814464961549</v>
      </c>
      <c r="U16" s="100">
        <v>3930.2901735102569</v>
      </c>
      <c r="V16" s="100">
        <v>3930.2901735102569</v>
      </c>
      <c r="W16" s="100">
        <v>3981.770341849342</v>
      </c>
      <c r="X16" s="100">
        <v>3993.4775791180118</v>
      </c>
      <c r="Y16" s="100">
        <v>4021.2338928123236</v>
      </c>
    </row>
    <row r="17" spans="2:26" ht="15" customHeight="1">
      <c r="B17" s="102" t="s">
        <v>120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</row>
    <row r="18" spans="2:26" ht="15" customHeight="1">
      <c r="B18" s="102" t="s">
        <v>117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</row>
    <row r="19" spans="2:26" ht="15" customHeight="1">
      <c r="B19" s="102" t="s">
        <v>114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</row>
    <row r="20" spans="2:26" ht="15" customHeight="1">
      <c r="B20" s="102" t="s">
        <v>115</v>
      </c>
      <c r="C20" s="103">
        <v>1912.3074120702647</v>
      </c>
      <c r="D20" s="103">
        <v>2114.792155145351</v>
      </c>
      <c r="E20" s="103">
        <v>2336.1959344768202</v>
      </c>
      <c r="F20" s="103">
        <v>2588.2269702137241</v>
      </c>
      <c r="G20" s="103">
        <v>2823.1834901828906</v>
      </c>
      <c r="H20" s="103">
        <v>2819.9039835582412</v>
      </c>
      <c r="I20" s="103">
        <v>2892.0892168429323</v>
      </c>
      <c r="J20" s="103">
        <v>3019.4197345814937</v>
      </c>
      <c r="K20" s="103">
        <v>3103.4535560612003</v>
      </c>
      <c r="L20" s="103">
        <v>3103.4535560612003</v>
      </c>
      <c r="M20" s="103">
        <v>3179.999150110104</v>
      </c>
      <c r="N20" s="103">
        <v>3238.8196934473244</v>
      </c>
      <c r="O20" s="103">
        <v>3315.2385956405969</v>
      </c>
      <c r="P20" s="72">
        <v>3382.6528099539464</v>
      </c>
      <c r="Q20" s="72">
        <v>3382.6528099539464</v>
      </c>
      <c r="R20" s="72">
        <v>3422.2688286570879</v>
      </c>
      <c r="S20" s="72">
        <v>3566.9118030038749</v>
      </c>
      <c r="T20" s="72">
        <v>3664.9760860561551</v>
      </c>
      <c r="U20" s="72">
        <v>3904.9624759802568</v>
      </c>
      <c r="V20" s="72">
        <v>3904.9624759802568</v>
      </c>
      <c r="W20" s="72">
        <v>3956.3076885693422</v>
      </c>
      <c r="X20" s="72">
        <v>3967.8721243880118</v>
      </c>
      <c r="Y20" s="72">
        <v>3995.4669486423236</v>
      </c>
    </row>
    <row r="21" spans="2:26" ht="15" customHeight="1">
      <c r="B21" s="102" t="s">
        <v>116</v>
      </c>
      <c r="C21" s="103">
        <v>22.810204119999998</v>
      </c>
      <c r="D21" s="103">
        <v>23.141449790000003</v>
      </c>
      <c r="E21" s="103">
        <v>23.500160189999995</v>
      </c>
      <c r="F21" s="103">
        <v>23.812158140000001</v>
      </c>
      <c r="G21" s="103">
        <v>24.121168619999999</v>
      </c>
      <c r="H21" s="103">
        <v>24.202396700000001</v>
      </c>
      <c r="I21" s="103">
        <v>24.279818390000003</v>
      </c>
      <c r="J21" s="103">
        <v>24.365079489999999</v>
      </c>
      <c r="K21" s="103">
        <v>24.453636629999998</v>
      </c>
      <c r="L21" s="103">
        <v>24.453636629999998</v>
      </c>
      <c r="M21" s="103">
        <v>24.550086279999995</v>
      </c>
      <c r="N21" s="103">
        <v>24.647093829999999</v>
      </c>
      <c r="O21" s="103">
        <v>24.752647870000001</v>
      </c>
      <c r="P21" s="72">
        <v>24.86260214</v>
      </c>
      <c r="Q21" s="72">
        <v>24.86260214</v>
      </c>
      <c r="R21" s="72">
        <v>24.975701880000003</v>
      </c>
      <c r="S21" s="72">
        <v>25.089283999999999</v>
      </c>
      <c r="T21" s="72">
        <v>25.20536044</v>
      </c>
      <c r="U21" s="72">
        <v>25.327697530000002</v>
      </c>
      <c r="V21" s="72">
        <v>25.327697530000002</v>
      </c>
      <c r="W21" s="72">
        <v>25.462653280000001</v>
      </c>
      <c r="X21" s="72">
        <v>25.605454729999998</v>
      </c>
      <c r="Y21" s="72">
        <v>25.766944170000002</v>
      </c>
    </row>
    <row r="22" spans="2:26" ht="15" customHeight="1">
      <c r="B22" s="102" t="s">
        <v>118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</row>
    <row r="23" spans="2:26" ht="15" customHeight="1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72"/>
      <c r="Q23" s="72">
        <v>0</v>
      </c>
      <c r="R23" s="72"/>
      <c r="V23" s="72"/>
      <c r="W23" s="72"/>
      <c r="X23" s="72"/>
      <c r="Y23" s="72"/>
    </row>
    <row r="24" spans="2:26" ht="15" customHeight="1">
      <c r="B24" s="19" t="s">
        <v>80</v>
      </c>
      <c r="C24" s="100">
        <v>2034.9957785378099</v>
      </c>
      <c r="D24" s="100">
        <v>2050.5573932412271</v>
      </c>
      <c r="E24" s="100">
        <v>2047.0762977869229</v>
      </c>
      <c r="F24" s="100">
        <v>2039.6176879570967</v>
      </c>
      <c r="G24" s="100">
        <v>1882.181911466751</v>
      </c>
      <c r="H24" s="100">
        <v>1864.1099325578664</v>
      </c>
      <c r="I24" s="100">
        <v>1633.7312812482646</v>
      </c>
      <c r="J24" s="100">
        <v>1627.9825522672149</v>
      </c>
      <c r="K24" s="100">
        <v>1614.693317810767</v>
      </c>
      <c r="L24" s="100">
        <v>1614.693317810767</v>
      </c>
      <c r="M24" s="100">
        <v>1614.2135581723649</v>
      </c>
      <c r="N24" s="100">
        <v>1600.2208295245402</v>
      </c>
      <c r="O24" s="100">
        <v>1597.1737297337131</v>
      </c>
      <c r="P24" s="100">
        <v>1576.2528288828919</v>
      </c>
      <c r="Q24" s="100">
        <v>1576.2528288828919</v>
      </c>
      <c r="R24" s="100">
        <v>1570.7460180820767</v>
      </c>
      <c r="S24" s="100">
        <v>1564.1613484186096</v>
      </c>
      <c r="T24" s="100">
        <v>1567.5075909383866</v>
      </c>
      <c r="U24" s="100">
        <v>1557.380817303738</v>
      </c>
      <c r="V24" s="100">
        <v>1557.380817303738</v>
      </c>
      <c r="W24" s="100">
        <v>1562.7240963052145</v>
      </c>
      <c r="X24" s="100">
        <v>1594.7778948818452</v>
      </c>
      <c r="Y24" s="100">
        <v>1693.2537239400467</v>
      </c>
      <c r="Z24" s="100"/>
    </row>
    <row r="25" spans="2:26" ht="15" customHeight="1">
      <c r="B25" s="101" t="s">
        <v>113</v>
      </c>
      <c r="C25" s="100">
        <v>492.73152047999997</v>
      </c>
      <c r="D25" s="100">
        <v>500.34960998999998</v>
      </c>
      <c r="E25" s="100">
        <v>508.58953124999999</v>
      </c>
      <c r="F25" s="100">
        <v>516.29268995999996</v>
      </c>
      <c r="G25" s="100">
        <v>350.41337578999998</v>
      </c>
      <c r="H25" s="100">
        <v>352.11281962000004</v>
      </c>
      <c r="I25" s="100">
        <v>9.3725880200000002</v>
      </c>
      <c r="J25" s="100">
        <v>9.3801506299999993</v>
      </c>
      <c r="K25" s="100">
        <v>9.3878222099999995</v>
      </c>
      <c r="L25" s="100">
        <v>9.3878222099999995</v>
      </c>
      <c r="M25" s="100">
        <v>9.4007783799999984</v>
      </c>
      <c r="N25" s="100">
        <v>9.4140055400000016</v>
      </c>
      <c r="O25" s="100">
        <v>9.4285232699999995</v>
      </c>
      <c r="P25" s="100">
        <v>9.4433110100000004</v>
      </c>
      <c r="Q25" s="100">
        <v>9.4433110100000004</v>
      </c>
      <c r="R25" s="100">
        <v>9.4635198500000008</v>
      </c>
      <c r="S25" s="100">
        <v>9.4841526999999992</v>
      </c>
      <c r="T25" s="100">
        <v>9.5069969499999996</v>
      </c>
      <c r="U25" s="100">
        <v>9.5296851999999994</v>
      </c>
      <c r="V25" s="100">
        <v>9.5296851999999994</v>
      </c>
      <c r="W25" s="100">
        <v>9.5575855599999997</v>
      </c>
      <c r="X25" s="100">
        <v>9.5862419199999991</v>
      </c>
      <c r="Y25" s="100">
        <v>9.6247249299999993</v>
      </c>
      <c r="Z25" s="100"/>
    </row>
    <row r="26" spans="2:26" ht="15" customHeight="1">
      <c r="B26" s="102" t="s">
        <v>117</v>
      </c>
      <c r="C26" s="103">
        <v>283.29499999000001</v>
      </c>
      <c r="D26" s="103">
        <v>310.14212498000001</v>
      </c>
      <c r="E26" s="103">
        <v>317.02749999999997</v>
      </c>
      <c r="F26" s="103">
        <v>323.89406300000002</v>
      </c>
      <c r="G26" s="103">
        <v>330.76062499999995</v>
      </c>
      <c r="H26" s="103">
        <v>332.45375000000001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</row>
    <row r="27" spans="2:26" ht="15" customHeight="1">
      <c r="B27" s="102" t="s">
        <v>114</v>
      </c>
      <c r="C27" s="103">
        <v>6.3774398000000003</v>
      </c>
      <c r="D27" s="103">
        <v>6.40285364</v>
      </c>
      <c r="E27" s="103">
        <v>6.4506679400000007</v>
      </c>
      <c r="F27" s="103">
        <v>6.4815132199999992</v>
      </c>
      <c r="G27" s="103">
        <v>6.5054134800000005</v>
      </c>
      <c r="H27" s="103">
        <v>6.5117323100000011</v>
      </c>
      <c r="I27" s="103">
        <v>6.5181301300000003</v>
      </c>
      <c r="J27" s="103">
        <v>6.5256927400000002</v>
      </c>
      <c r="K27" s="103">
        <v>6.5333643200000004</v>
      </c>
      <c r="L27" s="103">
        <v>6.5333643200000004</v>
      </c>
      <c r="M27" s="103">
        <v>6.5463204899999994</v>
      </c>
      <c r="N27" s="103">
        <v>6.5595476500000007</v>
      </c>
      <c r="O27" s="103">
        <v>6.5740653800000004</v>
      </c>
      <c r="P27" s="72">
        <v>0</v>
      </c>
      <c r="Q27" s="72">
        <v>0</v>
      </c>
      <c r="R27" s="72">
        <v>6.60906196</v>
      </c>
      <c r="S27" s="72">
        <v>6.6296948099999993</v>
      </c>
      <c r="T27" s="72">
        <v>6.6525390599999996</v>
      </c>
      <c r="U27" s="72">
        <v>6.6752273099999995</v>
      </c>
      <c r="V27" s="72">
        <v>6.6752273099999995</v>
      </c>
      <c r="W27" s="72">
        <v>6.7031276699999989</v>
      </c>
      <c r="X27" s="72">
        <v>6.73178403</v>
      </c>
      <c r="Y27" s="72">
        <v>6.7702670400000002</v>
      </c>
    </row>
    <row r="28" spans="2:26" ht="15" customHeight="1">
      <c r="B28" s="102" t="s">
        <v>115</v>
      </c>
      <c r="C28" s="103">
        <v>203.05908069</v>
      </c>
      <c r="D28" s="103">
        <v>183.80463137000001</v>
      </c>
      <c r="E28" s="103">
        <v>185.11136331</v>
      </c>
      <c r="F28" s="103">
        <v>185.91711373999999</v>
      </c>
      <c r="G28" s="103">
        <v>13.147337310000001</v>
      </c>
      <c r="H28" s="103">
        <v>13.147337310000001</v>
      </c>
      <c r="I28" s="103">
        <v>2.8544578899999999</v>
      </c>
      <c r="J28" s="103">
        <v>2.8544578899999999</v>
      </c>
      <c r="K28" s="103">
        <v>2.8544578899999999</v>
      </c>
      <c r="L28" s="103">
        <v>2.8544578899999999</v>
      </c>
      <c r="M28" s="103">
        <v>2.8544578899999999</v>
      </c>
      <c r="N28" s="103">
        <v>2.8544578899999999</v>
      </c>
      <c r="O28" s="103">
        <v>2.8544578899999999</v>
      </c>
      <c r="P28" s="72">
        <v>2.8544578899999999</v>
      </c>
      <c r="Q28" s="72">
        <v>2.8544578899999999</v>
      </c>
      <c r="R28" s="72">
        <v>2.8544578899999999</v>
      </c>
      <c r="S28" s="72">
        <v>2.8544578899999999</v>
      </c>
      <c r="T28" s="72">
        <v>2.8544578899999999</v>
      </c>
      <c r="U28" s="72">
        <v>2.8544578899999999</v>
      </c>
      <c r="V28" s="72">
        <v>2.8544578899999999</v>
      </c>
      <c r="W28" s="72">
        <v>2.8544578899999999</v>
      </c>
      <c r="X28" s="72">
        <v>2.8544578899999999</v>
      </c>
      <c r="Y28" s="72">
        <v>2.8544578899999999</v>
      </c>
    </row>
    <row r="29" spans="2:26" ht="15" customHeight="1">
      <c r="B29" s="102" t="s">
        <v>116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72">
        <v>6.5888531200000005</v>
      </c>
      <c r="Q29" s="72">
        <v>6.5888531200000005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</row>
    <row r="30" spans="2:26" ht="15" customHeight="1">
      <c r="B30" s="102" t="s">
        <v>118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</row>
    <row r="31" spans="2:26" ht="1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72"/>
      <c r="Q31" s="72">
        <v>0</v>
      </c>
      <c r="R31" s="72"/>
      <c r="V31" s="72">
        <v>0</v>
      </c>
      <c r="W31" s="72"/>
      <c r="X31" s="72"/>
      <c r="Y31" s="72"/>
    </row>
    <row r="32" spans="2:26" ht="15" customHeight="1">
      <c r="B32" s="101" t="s">
        <v>119</v>
      </c>
      <c r="C32" s="100">
        <v>1542.2642580578099</v>
      </c>
      <c r="D32" s="100">
        <v>1550.2077832512273</v>
      </c>
      <c r="E32" s="100">
        <v>1538.4867665369229</v>
      </c>
      <c r="F32" s="100">
        <v>1523.3249979970967</v>
      </c>
      <c r="G32" s="100">
        <v>1531.7685356767511</v>
      </c>
      <c r="H32" s="100">
        <v>1511.9971129378664</v>
      </c>
      <c r="I32" s="100">
        <v>1624.3586932282647</v>
      </c>
      <c r="J32" s="100">
        <v>1618.6024016372151</v>
      </c>
      <c r="K32" s="100">
        <v>1605.305495600767</v>
      </c>
      <c r="L32" s="100">
        <v>1605.305495600767</v>
      </c>
      <c r="M32" s="100">
        <v>1604.8127797923648</v>
      </c>
      <c r="N32" s="100">
        <v>1590.8068239845402</v>
      </c>
      <c r="O32" s="100">
        <v>1587.7452064637132</v>
      </c>
      <c r="P32" s="100">
        <v>1566.809517872892</v>
      </c>
      <c r="Q32" s="100">
        <v>1566.809517872892</v>
      </c>
      <c r="R32" s="100">
        <v>1561.2824982320767</v>
      </c>
      <c r="S32" s="100">
        <v>1554.6771957186095</v>
      </c>
      <c r="T32" s="100">
        <v>1558.0005939883865</v>
      </c>
      <c r="U32" s="100">
        <v>1547.8511321037381</v>
      </c>
      <c r="V32" s="100">
        <v>1547.8511321037381</v>
      </c>
      <c r="W32" s="100">
        <v>1553.1665107452145</v>
      </c>
      <c r="X32" s="100">
        <v>1585.1916529618452</v>
      </c>
      <c r="Y32" s="100">
        <v>1683.6289990100468</v>
      </c>
    </row>
    <row r="33" spans="2:25" ht="15" customHeight="1">
      <c r="B33" s="102" t="s">
        <v>120</v>
      </c>
      <c r="C33" s="103">
        <v>191.79583037999998</v>
      </c>
      <c r="D33" s="103">
        <v>190.60022000879999</v>
      </c>
      <c r="E33" s="103">
        <v>191.40974786429999</v>
      </c>
      <c r="F33" s="103">
        <v>191.79583037999998</v>
      </c>
      <c r="G33" s="103">
        <v>180.45328469994993</v>
      </c>
      <c r="H33" s="103">
        <v>171.81949770539845</v>
      </c>
      <c r="I33" s="103">
        <v>175.17063667629387</v>
      </c>
      <c r="J33" s="103">
        <v>174.83966298071823</v>
      </c>
      <c r="K33" s="103">
        <v>172.59711312751352</v>
      </c>
      <c r="L33" s="103">
        <v>172.59711312751352</v>
      </c>
      <c r="M33" s="103">
        <v>175.47384694091394</v>
      </c>
      <c r="N33" s="103">
        <v>174.23042774501985</v>
      </c>
      <c r="O33" s="103">
        <v>173.85275755315101</v>
      </c>
      <c r="P33" s="72">
        <v>167.48682367869677</v>
      </c>
      <c r="Q33" s="72">
        <v>167.48682367869677</v>
      </c>
      <c r="R33" s="72">
        <v>169.07755335697763</v>
      </c>
      <c r="S33" s="72">
        <v>173.44765468708451</v>
      </c>
      <c r="T33" s="72">
        <v>176.17769865383121</v>
      </c>
      <c r="U33" s="72">
        <v>177.57766140453742</v>
      </c>
      <c r="V33" s="72">
        <v>177.57766140453742</v>
      </c>
      <c r="W33" s="72">
        <v>181.77142011294552</v>
      </c>
      <c r="X33" s="72">
        <v>175.45321144289733</v>
      </c>
      <c r="Y33" s="72">
        <v>174.04830385997283</v>
      </c>
    </row>
    <row r="34" spans="2:25" ht="15" customHeight="1">
      <c r="B34" s="102" t="s">
        <v>117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</row>
    <row r="35" spans="2:25" ht="15" customHeight="1">
      <c r="B35" s="102" t="s">
        <v>114</v>
      </c>
      <c r="C35" s="103">
        <v>10.066765387</v>
      </c>
      <c r="D35" s="103">
        <v>10.066765387</v>
      </c>
      <c r="E35" s="103">
        <v>10.066765387</v>
      </c>
      <c r="F35" s="103">
        <v>10.066765387</v>
      </c>
      <c r="G35" s="103">
        <v>10.066765387</v>
      </c>
      <c r="H35" s="103">
        <v>10.053902405999999</v>
      </c>
      <c r="I35" s="103">
        <v>10.065822122</v>
      </c>
      <c r="J35" s="103">
        <v>10.053103312999999</v>
      </c>
      <c r="K35" s="103">
        <v>10.066765387</v>
      </c>
      <c r="L35" s="103">
        <v>10.066765387</v>
      </c>
      <c r="M35" s="103">
        <v>10.053902405999999</v>
      </c>
      <c r="N35" s="103">
        <v>10.065936993000001</v>
      </c>
      <c r="O35" s="103">
        <v>10.053103312999999</v>
      </c>
      <c r="P35" s="72">
        <v>10.066765387</v>
      </c>
      <c r="Q35" s="72">
        <v>10.066765387</v>
      </c>
      <c r="R35" s="72">
        <v>2.4144719659999998</v>
      </c>
      <c r="S35" s="72">
        <v>2.4220928239999999</v>
      </c>
      <c r="T35" s="72">
        <v>2.4143882199999998</v>
      </c>
      <c r="U35" s="72">
        <v>2.4220928239999999</v>
      </c>
      <c r="V35" s="72">
        <v>2.4220928239999999</v>
      </c>
      <c r="W35" s="72">
        <v>2.4144719659999998</v>
      </c>
      <c r="X35" s="72">
        <v>2.4220928239999999</v>
      </c>
      <c r="Y35" s="72">
        <v>0</v>
      </c>
    </row>
    <row r="36" spans="2:25" ht="15" customHeight="1">
      <c r="B36" s="102" t="s">
        <v>115</v>
      </c>
      <c r="C36" s="103">
        <v>1340.40166229081</v>
      </c>
      <c r="D36" s="103">
        <v>1349.5407978554272</v>
      </c>
      <c r="E36" s="103">
        <v>1337.0102532856229</v>
      </c>
      <c r="F36" s="103">
        <v>1321.4624022300968</v>
      </c>
      <c r="G36" s="103">
        <v>1341.248485589801</v>
      </c>
      <c r="H36" s="103">
        <v>1330.1237128264679</v>
      </c>
      <c r="I36" s="103">
        <v>1439.1222344299708</v>
      </c>
      <c r="J36" s="103">
        <v>1433.7096353434968</v>
      </c>
      <c r="K36" s="103">
        <v>1422.6416170862535</v>
      </c>
      <c r="L36" s="103">
        <v>1422.6416170862535</v>
      </c>
      <c r="M36" s="103">
        <v>1419.285030445451</v>
      </c>
      <c r="N36" s="103">
        <v>1406.5104592465204</v>
      </c>
      <c r="O36" s="103">
        <v>1403.8393455975622</v>
      </c>
      <c r="P36" s="72">
        <v>1389.2559288071952</v>
      </c>
      <c r="Q36" s="72">
        <v>1389.2559288071952</v>
      </c>
      <c r="R36" s="72">
        <v>1389.790472909099</v>
      </c>
      <c r="S36" s="72">
        <v>1378.8074482075249</v>
      </c>
      <c r="T36" s="72">
        <v>1379.4085071145553</v>
      </c>
      <c r="U36" s="72">
        <v>1367.8513778752006</v>
      </c>
      <c r="V36" s="72">
        <v>1367.8513778752006</v>
      </c>
      <c r="W36" s="72">
        <v>1368.980618666269</v>
      </c>
      <c r="X36" s="72">
        <v>1407.3163486949479</v>
      </c>
      <c r="Y36" s="72">
        <v>1509.580695150074</v>
      </c>
    </row>
    <row r="37" spans="2:25" ht="15" customHeight="1">
      <c r="B37" s="102" t="s">
        <v>116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</row>
    <row r="38" spans="2:25" ht="15" customHeight="1">
      <c r="B38" s="102" t="s">
        <v>118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</row>
    <row r="39" spans="2:25" ht="15" customHeight="1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72"/>
      <c r="Q39" s="72"/>
      <c r="R39" s="72"/>
      <c r="V39" s="72"/>
      <c r="W39" s="72"/>
      <c r="X39" s="72"/>
      <c r="Y39" s="72"/>
    </row>
    <row r="40" spans="2:25" ht="30" customHeight="1">
      <c r="B40" s="205" t="s">
        <v>203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</row>
    <row r="41" spans="2:25" ht="15" customHeight="1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72"/>
      <c r="Q41" s="72"/>
      <c r="R41" s="72"/>
      <c r="V41" s="72"/>
      <c r="W41" s="72"/>
      <c r="X41" s="72"/>
      <c r="Y41" s="72"/>
    </row>
    <row r="42" spans="2:25" ht="15" customHeight="1">
      <c r="B42" s="19" t="s">
        <v>121</v>
      </c>
      <c r="C42" s="100">
        <v>96.80388417711282</v>
      </c>
      <c r="D42" s="100">
        <v>73.563231289775914</v>
      </c>
      <c r="E42" s="100">
        <v>72.919190911226849</v>
      </c>
      <c r="F42" s="100">
        <v>71.0037120542259</v>
      </c>
      <c r="G42" s="100">
        <v>65.491759309054544</v>
      </c>
      <c r="H42" s="100">
        <v>63.252837993631339</v>
      </c>
      <c r="I42" s="100">
        <v>62.901644508001731</v>
      </c>
      <c r="J42" s="100">
        <v>62.487693909591215</v>
      </c>
      <c r="K42" s="100">
        <v>60.81071179671067</v>
      </c>
      <c r="L42" s="100">
        <v>60.81071179671067</v>
      </c>
      <c r="M42" s="100">
        <v>61.495836517408222</v>
      </c>
      <c r="N42" s="100">
        <v>59.604594728174796</v>
      </c>
      <c r="O42" s="100">
        <v>59.852035965309888</v>
      </c>
      <c r="P42" s="100">
        <v>57.311273407971214</v>
      </c>
      <c r="Q42" s="100">
        <v>57.311273407971214</v>
      </c>
      <c r="R42" s="100">
        <v>57.852617998510397</v>
      </c>
      <c r="S42" s="100">
        <v>57.519071158572679</v>
      </c>
      <c r="T42" s="100">
        <v>58.076557595296094</v>
      </c>
      <c r="U42" s="100">
        <v>57.274501841645218</v>
      </c>
      <c r="V42" s="100">
        <v>57.274501841645218</v>
      </c>
      <c r="W42" s="100">
        <v>57.652749827959703</v>
      </c>
      <c r="X42" s="100">
        <v>55.475523813221955</v>
      </c>
      <c r="Y42" s="100">
        <v>55.796522015597603</v>
      </c>
    </row>
    <row r="43" spans="2:25" ht="15" customHeight="1">
      <c r="B43" s="101" t="s">
        <v>113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</row>
    <row r="44" spans="2:25" ht="15" customHeight="1">
      <c r="B44" s="102" t="s">
        <v>117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</row>
    <row r="45" spans="2:25" ht="15" customHeight="1">
      <c r="B45" s="102" t="s">
        <v>114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72">
        <v>0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2">
        <v>0</v>
      </c>
    </row>
    <row r="46" spans="2:25" ht="15" customHeight="1">
      <c r="B46" s="102" t="s">
        <v>115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72">
        <v>0</v>
      </c>
      <c r="Q46" s="72"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2">
        <v>0</v>
      </c>
    </row>
    <row r="47" spans="2:25" ht="15" customHeight="1">
      <c r="B47" s="102" t="s">
        <v>116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72">
        <v>0</v>
      </c>
      <c r="Q47" s="72">
        <v>0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</row>
    <row r="48" spans="2:25" ht="15" customHeight="1">
      <c r="B48" s="102" t="s">
        <v>118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</row>
    <row r="49" spans="2:25" ht="15" customHeight="1">
      <c r="B49" s="104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72"/>
      <c r="Q49" s="72"/>
      <c r="R49" s="72"/>
      <c r="V49" s="72"/>
      <c r="W49" s="72"/>
      <c r="X49" s="72"/>
      <c r="Y49" s="72"/>
    </row>
    <row r="50" spans="2:25" ht="15" customHeight="1">
      <c r="B50" s="101" t="s">
        <v>119</v>
      </c>
      <c r="C50" s="100">
        <v>96.80388417711282</v>
      </c>
      <c r="D50" s="100">
        <v>73.563231289775914</v>
      </c>
      <c r="E50" s="100">
        <v>72.919190911226849</v>
      </c>
      <c r="F50" s="100">
        <v>71.0037120542259</v>
      </c>
      <c r="G50" s="100">
        <v>65.491759309054544</v>
      </c>
      <c r="H50" s="100">
        <v>63.252837993631339</v>
      </c>
      <c r="I50" s="100">
        <v>62.901644508001731</v>
      </c>
      <c r="J50" s="100">
        <v>62.487693909591215</v>
      </c>
      <c r="K50" s="100">
        <v>60.81071179671067</v>
      </c>
      <c r="L50" s="100">
        <v>60.81071179671067</v>
      </c>
      <c r="M50" s="100">
        <v>61.495836517408222</v>
      </c>
      <c r="N50" s="100">
        <v>59.604594728174796</v>
      </c>
      <c r="O50" s="100">
        <v>59.852035965309888</v>
      </c>
      <c r="P50" s="100">
        <v>57.311273407971214</v>
      </c>
      <c r="Q50" s="100">
        <v>57.311273407971214</v>
      </c>
      <c r="R50" s="100">
        <v>57.852617998510397</v>
      </c>
      <c r="S50" s="100">
        <v>57.519071158572679</v>
      </c>
      <c r="T50" s="100">
        <v>58.076557595296094</v>
      </c>
      <c r="U50" s="100">
        <v>57.274501841645218</v>
      </c>
      <c r="V50" s="100">
        <v>57.274501841645218</v>
      </c>
      <c r="W50" s="100">
        <v>57.652749827959703</v>
      </c>
      <c r="X50" s="100">
        <v>55.475523813221955</v>
      </c>
      <c r="Y50" s="100">
        <v>55.796522015597603</v>
      </c>
    </row>
    <row r="51" spans="2:25" ht="15" customHeight="1">
      <c r="B51" s="102" t="s">
        <v>117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2">
        <v>0</v>
      </c>
    </row>
    <row r="52" spans="2:25" ht="15" customHeight="1">
      <c r="B52" s="102" t="s">
        <v>114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</row>
    <row r="53" spans="2:25" ht="15" customHeight="1">
      <c r="B53" s="102" t="s">
        <v>115</v>
      </c>
      <c r="C53" s="72">
        <v>96.637858867112826</v>
      </c>
      <c r="D53" s="72">
        <v>73.39720277977591</v>
      </c>
      <c r="E53" s="72">
        <v>72.753162401226845</v>
      </c>
      <c r="F53" s="72">
        <v>70.837683544225897</v>
      </c>
      <c r="G53" s="72">
        <v>65.32573079905454</v>
      </c>
      <c r="H53" s="72">
        <v>63.086809483631335</v>
      </c>
      <c r="I53" s="72">
        <v>62.735615998001727</v>
      </c>
      <c r="J53" s="72">
        <v>62.321665399591211</v>
      </c>
      <c r="K53" s="72">
        <v>60.644683286710666</v>
      </c>
      <c r="L53" s="72">
        <v>60.644683286710666</v>
      </c>
      <c r="M53" s="72">
        <v>61.329808007408218</v>
      </c>
      <c r="N53" s="72">
        <v>59.438566218174792</v>
      </c>
      <c r="O53" s="72">
        <v>59.686007455309884</v>
      </c>
      <c r="P53" s="72">
        <v>57.14524489797121</v>
      </c>
      <c r="Q53" s="72">
        <v>57.14524489797121</v>
      </c>
      <c r="R53" s="72">
        <v>57.686589488510393</v>
      </c>
      <c r="S53" s="72">
        <v>57.353042648572675</v>
      </c>
      <c r="T53" s="72">
        <v>57.910529085296091</v>
      </c>
      <c r="U53" s="72">
        <v>57.108473331645214</v>
      </c>
      <c r="V53" s="72">
        <v>57.108473331645214</v>
      </c>
      <c r="W53" s="72">
        <v>57.486721317959699</v>
      </c>
      <c r="X53" s="72">
        <v>55.309495303221951</v>
      </c>
      <c r="Y53" s="72">
        <v>55.630493505597599</v>
      </c>
    </row>
    <row r="54" spans="2:25" ht="15" customHeight="1">
      <c r="B54" s="102" t="s">
        <v>116</v>
      </c>
      <c r="C54" s="72">
        <v>0.16602531000000034</v>
      </c>
      <c r="D54" s="72">
        <v>0.16602851000000032</v>
      </c>
      <c r="E54" s="72">
        <v>0.16602851000000032</v>
      </c>
      <c r="F54" s="72">
        <v>0.16602851000000032</v>
      </c>
      <c r="G54" s="72">
        <v>0.16602851000000032</v>
      </c>
      <c r="H54" s="72">
        <v>0.16602851000000032</v>
      </c>
      <c r="I54" s="72">
        <v>0.16602851000000032</v>
      </c>
      <c r="J54" s="72">
        <v>0.16602851000000032</v>
      </c>
      <c r="K54" s="72">
        <v>0.16602851000000032</v>
      </c>
      <c r="L54" s="72">
        <v>0.16602851000000032</v>
      </c>
      <c r="M54" s="72">
        <v>0.16602851000000032</v>
      </c>
      <c r="N54" s="72">
        <v>0.16602851000000032</v>
      </c>
      <c r="O54" s="72">
        <v>0.16602851000000032</v>
      </c>
      <c r="P54" s="72">
        <v>0.16602851000000032</v>
      </c>
      <c r="Q54" s="72">
        <v>0.16602851000000032</v>
      </c>
      <c r="R54" s="72">
        <v>0.16602851000000032</v>
      </c>
      <c r="S54" s="72">
        <v>0.16602851000000032</v>
      </c>
      <c r="T54" s="72">
        <v>0.16602851000000032</v>
      </c>
      <c r="U54" s="72">
        <v>0.16602851000000032</v>
      </c>
      <c r="V54" s="72">
        <v>0.16602851000000032</v>
      </c>
      <c r="W54" s="72">
        <v>0.16602851000000032</v>
      </c>
      <c r="X54" s="72">
        <v>0.16602851000000032</v>
      </c>
      <c r="Y54" s="72">
        <v>0.16602851000000032</v>
      </c>
    </row>
    <row r="55" spans="2:25" ht="15" customHeight="1">
      <c r="B55" s="102" t="s">
        <v>118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</row>
    <row r="56" spans="2:25" ht="15" customHeight="1">
      <c r="B56" s="102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105"/>
      <c r="N56" s="105"/>
      <c r="O56" s="105"/>
      <c r="P56" s="72"/>
      <c r="Q56" s="72"/>
      <c r="R56" s="72"/>
      <c r="V56" s="72"/>
      <c r="W56" s="72"/>
      <c r="X56" s="72"/>
      <c r="Y56" s="72"/>
    </row>
    <row r="57" spans="2:25" ht="15" customHeight="1">
      <c r="B57" s="19" t="s">
        <v>22</v>
      </c>
      <c r="C57" s="100">
        <v>4068.1777137891709</v>
      </c>
      <c r="D57" s="100">
        <v>4263.1562454527948</v>
      </c>
      <c r="E57" s="100">
        <v>4480.7939882931123</v>
      </c>
      <c r="F57" s="100">
        <v>4723.6712925654201</v>
      </c>
      <c r="G57" s="100">
        <v>4796.004076672335</v>
      </c>
      <c r="H57" s="100">
        <v>4772.5121369642293</v>
      </c>
      <c r="I57" s="100">
        <v>4614.0346270552691</v>
      </c>
      <c r="J57" s="100">
        <v>4735.2651417569441</v>
      </c>
      <c r="K57" s="100">
        <v>4804.4195035489911</v>
      </c>
      <c r="L57" s="100">
        <v>4804.4195035489911</v>
      </c>
      <c r="M57" s="100">
        <v>4881.2736794094535</v>
      </c>
      <c r="N57" s="100">
        <v>4924.2955419413092</v>
      </c>
      <c r="O57" s="100">
        <v>4998.0423531444085</v>
      </c>
      <c r="P57" s="100">
        <v>5042.0933474309768</v>
      </c>
      <c r="Q57" s="100">
        <v>5042.0933474309768</v>
      </c>
      <c r="R57" s="100">
        <v>5076.9121469855536</v>
      </c>
      <c r="S57" s="100">
        <v>5214.7620521297458</v>
      </c>
      <c r="T57" s="100">
        <v>5316.8421623207705</v>
      </c>
      <c r="U57" s="100">
        <v>5546.0553691500081</v>
      </c>
      <c r="V57" s="100">
        <v>5546.0553691500081</v>
      </c>
      <c r="W57" s="100">
        <v>5603.2466614194464</v>
      </c>
      <c r="X57" s="100">
        <v>5644.7808116150072</v>
      </c>
      <c r="Y57" s="100">
        <v>5771.2833920583171</v>
      </c>
    </row>
    <row r="58" spans="2:25" ht="15" customHeight="1">
      <c r="B58" s="26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2:25" ht="15" customHeight="1">
      <c r="B59" s="1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72"/>
      <c r="Q59" s="72"/>
      <c r="R59" s="72"/>
      <c r="V59" s="72"/>
      <c r="W59" s="72"/>
      <c r="X59" s="72"/>
      <c r="Y59" s="72"/>
    </row>
    <row r="60" spans="2:25" ht="15" customHeight="1">
      <c r="B60" s="106" t="s">
        <v>122</v>
      </c>
      <c r="C60" s="100">
        <v>96.80388417711282</v>
      </c>
      <c r="D60" s="100">
        <v>73.563231289775914</v>
      </c>
      <c r="E60" s="100">
        <v>72.919190911226849</v>
      </c>
      <c r="F60" s="100">
        <v>71.0037120542259</v>
      </c>
      <c r="G60" s="100">
        <v>65.491759309054544</v>
      </c>
      <c r="H60" s="100">
        <v>63.252837993631339</v>
      </c>
      <c r="I60" s="100">
        <v>62.901644508001731</v>
      </c>
      <c r="J60" s="100">
        <v>62.487693909591215</v>
      </c>
      <c r="K60" s="100">
        <v>60.81071179671067</v>
      </c>
      <c r="L60" s="100">
        <v>60.81071179671067</v>
      </c>
      <c r="M60" s="100">
        <v>61.495836517408222</v>
      </c>
      <c r="N60" s="100">
        <v>59.604594728174796</v>
      </c>
      <c r="O60" s="100">
        <v>59.852035965309888</v>
      </c>
      <c r="P60" s="100">
        <v>57.311273407971214</v>
      </c>
      <c r="Q60" s="100">
        <v>57.311273407971214</v>
      </c>
      <c r="R60" s="100">
        <v>57.852617998510397</v>
      </c>
      <c r="S60" s="100">
        <v>57.519071158572679</v>
      </c>
      <c r="T60" s="100">
        <v>58.076557595296094</v>
      </c>
      <c r="U60" s="100">
        <v>57.274501841645218</v>
      </c>
      <c r="V60" s="100">
        <v>57.274501841645218</v>
      </c>
      <c r="W60" s="100">
        <v>57.652749827959703</v>
      </c>
      <c r="X60" s="100">
        <v>55.475523813221955</v>
      </c>
      <c r="Y60" s="100">
        <v>55.796522015597603</v>
      </c>
    </row>
    <row r="61" spans="2:25" ht="15" customHeight="1">
      <c r="B61" s="107" t="s">
        <v>204</v>
      </c>
      <c r="C61" s="100">
        <v>25.852373971830346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</row>
    <row r="62" spans="2:25" ht="15" customHeight="1">
      <c r="B62" s="108" t="s">
        <v>113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</row>
    <row r="63" spans="2:25" ht="15" customHeight="1">
      <c r="B63" s="104" t="s">
        <v>117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72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</row>
    <row r="64" spans="2:25" ht="15" customHeight="1">
      <c r="B64" s="104" t="s">
        <v>114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72">
        <v>0</v>
      </c>
      <c r="Q64" s="72">
        <v>0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2">
        <v>0</v>
      </c>
    </row>
    <row r="65" spans="2:25" ht="15" customHeight="1">
      <c r="B65" s="104" t="s">
        <v>115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2">
        <v>0</v>
      </c>
    </row>
    <row r="66" spans="2:25" ht="15" customHeight="1">
      <c r="B66" s="104" t="s">
        <v>116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72">
        <v>0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</row>
    <row r="67" spans="2:25" ht="15" customHeight="1">
      <c r="B67" s="104" t="s">
        <v>118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72">
        <v>0</v>
      </c>
      <c r="Q67" s="72">
        <v>0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</row>
    <row r="68" spans="2:25" ht="15" customHeight="1">
      <c r="B68" s="10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72"/>
      <c r="Q68" s="72"/>
      <c r="R68" s="72"/>
      <c r="V68" s="72"/>
      <c r="W68" s="72"/>
      <c r="X68" s="72"/>
      <c r="Y68" s="72"/>
    </row>
    <row r="69" spans="2:25" ht="15" customHeight="1">
      <c r="B69" s="108" t="s">
        <v>119</v>
      </c>
      <c r="C69" s="100">
        <v>25.852373971830346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</row>
    <row r="70" spans="2:25" ht="15" customHeight="1">
      <c r="B70" s="104" t="s">
        <v>117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</row>
    <row r="71" spans="2:25" ht="15" customHeight="1">
      <c r="B71" s="104" t="s">
        <v>114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</row>
    <row r="72" spans="2:25" ht="15" customHeight="1">
      <c r="B72" s="104" t="s">
        <v>115</v>
      </c>
      <c r="C72" s="103">
        <v>25.852373971830346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72">
        <v>0</v>
      </c>
      <c r="Q72" s="72">
        <v>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</row>
    <row r="73" spans="2:25" ht="15" customHeight="1">
      <c r="B73" s="104" t="s">
        <v>116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72">
        <v>0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</row>
    <row r="74" spans="2:25" ht="15" customHeight="1">
      <c r="B74" s="104" t="s">
        <v>118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72">
        <v>0</v>
      </c>
      <c r="Q74" s="72">
        <v>0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2">
        <v>0</v>
      </c>
    </row>
    <row r="75" spans="2:25" ht="15" customHeight="1">
      <c r="B75" s="104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72"/>
      <c r="Q75" s="72"/>
      <c r="R75" s="72"/>
      <c r="V75" s="72"/>
      <c r="W75" s="72"/>
      <c r="X75" s="72"/>
      <c r="Y75" s="72"/>
    </row>
    <row r="76" spans="2:25" ht="15" customHeight="1">
      <c r="B76" s="107" t="s">
        <v>123</v>
      </c>
      <c r="C76" s="100">
        <v>70.951510205282474</v>
      </c>
      <c r="D76" s="100">
        <v>73.563231289775914</v>
      </c>
      <c r="E76" s="100">
        <v>72.919190911226849</v>
      </c>
      <c r="F76" s="100">
        <v>71.0037120542259</v>
      </c>
      <c r="G76" s="100">
        <v>65.491759309054544</v>
      </c>
      <c r="H76" s="100">
        <v>63.252837993631339</v>
      </c>
      <c r="I76" s="100">
        <v>62.901644508001731</v>
      </c>
      <c r="J76" s="100">
        <v>62.487693909591215</v>
      </c>
      <c r="K76" s="100">
        <v>60.81071179671067</v>
      </c>
      <c r="L76" s="100">
        <v>60.81071179671067</v>
      </c>
      <c r="M76" s="100">
        <v>61.495836517408222</v>
      </c>
      <c r="N76" s="100">
        <v>59.604594728174796</v>
      </c>
      <c r="O76" s="100">
        <v>59.852035965309888</v>
      </c>
      <c r="P76" s="100">
        <v>57.311273407971214</v>
      </c>
      <c r="Q76" s="100">
        <v>57.311273407971214</v>
      </c>
      <c r="R76" s="100">
        <v>57.852617998510397</v>
      </c>
      <c r="S76" s="100">
        <v>57.519071158572679</v>
      </c>
      <c r="T76" s="100">
        <v>58.076557595296094</v>
      </c>
      <c r="U76" s="100">
        <v>57.274501841645218</v>
      </c>
      <c r="V76" s="100">
        <v>57.274501841645218</v>
      </c>
      <c r="W76" s="100">
        <v>57.652749827959703</v>
      </c>
      <c r="X76" s="100">
        <v>55.475523813221955</v>
      </c>
      <c r="Y76" s="100">
        <v>55.796522015597603</v>
      </c>
    </row>
    <row r="77" spans="2:25" ht="15" customHeight="1">
      <c r="B77" s="108" t="s">
        <v>113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0</v>
      </c>
      <c r="Y77" s="100">
        <v>0</v>
      </c>
    </row>
    <row r="78" spans="2:25" ht="15" customHeight="1">
      <c r="B78" s="104" t="s">
        <v>117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72">
        <v>0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2">
        <v>0</v>
      </c>
    </row>
    <row r="79" spans="2:25" ht="15" customHeight="1">
      <c r="B79" s="104" t="s">
        <v>114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</row>
    <row r="80" spans="2:25" ht="15" customHeight="1">
      <c r="B80" s="104" t="s">
        <v>115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0</v>
      </c>
      <c r="W80" s="72">
        <v>0</v>
      </c>
      <c r="X80" s="72">
        <v>0</v>
      </c>
      <c r="Y80" s="72">
        <v>0</v>
      </c>
    </row>
    <row r="81" spans="2:25" ht="15" customHeight="1">
      <c r="B81" s="104" t="s">
        <v>116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</row>
    <row r="82" spans="2:25" ht="15" customHeight="1">
      <c r="B82" s="104" t="s">
        <v>118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>
        <v>0</v>
      </c>
      <c r="W82" s="72">
        <v>0</v>
      </c>
      <c r="X82" s="72">
        <v>0</v>
      </c>
      <c r="Y82" s="72">
        <v>0</v>
      </c>
    </row>
    <row r="83" spans="2:25" ht="15" customHeight="1">
      <c r="B83" s="104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72"/>
      <c r="Q83" s="72"/>
      <c r="R83" s="72"/>
      <c r="V83" s="72"/>
      <c r="W83" s="72"/>
      <c r="X83" s="72"/>
      <c r="Y83" s="72"/>
    </row>
    <row r="84" spans="2:25" ht="15" customHeight="1">
      <c r="B84" s="108" t="s">
        <v>119</v>
      </c>
      <c r="C84" s="100">
        <v>70.951510205282474</v>
      </c>
      <c r="D84" s="100">
        <v>73.563231289775914</v>
      </c>
      <c r="E84" s="100">
        <v>72.919190911226849</v>
      </c>
      <c r="F84" s="100">
        <v>71.0037120542259</v>
      </c>
      <c r="G84" s="100">
        <v>65.491759309054544</v>
      </c>
      <c r="H84" s="100">
        <v>63.252837993631339</v>
      </c>
      <c r="I84" s="100">
        <v>62.901644508001731</v>
      </c>
      <c r="J84" s="100">
        <v>62.487693909591215</v>
      </c>
      <c r="K84" s="100">
        <v>60.81071179671067</v>
      </c>
      <c r="L84" s="100">
        <v>60.81071179671067</v>
      </c>
      <c r="M84" s="100">
        <v>61.495836517408222</v>
      </c>
      <c r="N84" s="100">
        <v>59.604594728174796</v>
      </c>
      <c r="O84" s="100">
        <v>59.852035965309888</v>
      </c>
      <c r="P84" s="100">
        <v>57.311273407971214</v>
      </c>
      <c r="Q84" s="100">
        <v>57.311273407971214</v>
      </c>
      <c r="R84" s="100">
        <v>57.852617998510397</v>
      </c>
      <c r="S84" s="100">
        <v>57.519071158572679</v>
      </c>
      <c r="T84" s="100">
        <v>58.076557595296094</v>
      </c>
      <c r="U84" s="100">
        <v>57.274501841645218</v>
      </c>
      <c r="V84" s="100">
        <v>57.274501841645218</v>
      </c>
      <c r="W84" s="100">
        <v>57.652749827959703</v>
      </c>
      <c r="X84" s="100">
        <v>55.475523813221955</v>
      </c>
      <c r="Y84" s="100">
        <v>55.796522015597603</v>
      </c>
    </row>
    <row r="85" spans="2:25" ht="15" customHeight="1">
      <c r="B85" s="104" t="s">
        <v>117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v>0</v>
      </c>
      <c r="P85" s="72">
        <v>0</v>
      </c>
      <c r="Q85" s="72">
        <v>0</v>
      </c>
      <c r="R85" s="72">
        <v>0</v>
      </c>
      <c r="S85" s="72">
        <v>0</v>
      </c>
      <c r="T85" s="72">
        <v>0</v>
      </c>
      <c r="U85" s="72">
        <v>0</v>
      </c>
      <c r="V85" s="72">
        <v>0</v>
      </c>
      <c r="W85" s="72">
        <v>0</v>
      </c>
      <c r="X85" s="72">
        <v>0</v>
      </c>
      <c r="Y85" s="72">
        <v>0</v>
      </c>
    </row>
    <row r="86" spans="2:25" ht="15" customHeight="1">
      <c r="B86" s="104" t="s">
        <v>114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72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</row>
    <row r="87" spans="2:25" ht="15" customHeight="1">
      <c r="B87" s="104" t="s">
        <v>115</v>
      </c>
      <c r="C87" s="103">
        <v>70.78548489528248</v>
      </c>
      <c r="D87" s="103">
        <v>73.39720277977591</v>
      </c>
      <c r="E87" s="103">
        <v>72.753162401226845</v>
      </c>
      <c r="F87" s="103">
        <v>70.837683544225897</v>
      </c>
      <c r="G87" s="103">
        <v>65.32573079905454</v>
      </c>
      <c r="H87" s="103">
        <v>63.086809483631335</v>
      </c>
      <c r="I87" s="103">
        <v>62.735615998001727</v>
      </c>
      <c r="J87" s="103">
        <v>62.321665399591211</v>
      </c>
      <c r="K87" s="103">
        <v>60.644683286710666</v>
      </c>
      <c r="L87" s="103">
        <v>60.644683286710666</v>
      </c>
      <c r="M87" s="103">
        <v>61.329808007408218</v>
      </c>
      <c r="N87" s="103">
        <v>59.438566218174792</v>
      </c>
      <c r="O87" s="103">
        <v>59.686007455309884</v>
      </c>
      <c r="P87" s="72">
        <v>57.14524489797121</v>
      </c>
      <c r="Q87" s="72">
        <v>57.14524489797121</v>
      </c>
      <c r="R87" s="72">
        <v>57.686589488510393</v>
      </c>
      <c r="S87" s="72">
        <v>57.353042648572675</v>
      </c>
      <c r="T87" s="72">
        <v>57.910529085296091</v>
      </c>
      <c r="U87" s="72">
        <v>57.108473331645214</v>
      </c>
      <c r="V87" s="72">
        <v>57.108473331645214</v>
      </c>
      <c r="W87" s="72">
        <v>57.486721317959699</v>
      </c>
      <c r="X87" s="72">
        <v>55.309495303221951</v>
      </c>
      <c r="Y87" s="72">
        <v>55.630493505597599</v>
      </c>
    </row>
    <row r="88" spans="2:25" ht="15" customHeight="1">
      <c r="B88" s="104" t="s">
        <v>116</v>
      </c>
      <c r="C88" s="103">
        <v>0.16602531000000034</v>
      </c>
      <c r="D88" s="103">
        <v>0.16602851000000032</v>
      </c>
      <c r="E88" s="103">
        <v>0.16602851000000032</v>
      </c>
      <c r="F88" s="103">
        <v>0.16602851000000032</v>
      </c>
      <c r="G88" s="103">
        <v>0.16602851000000032</v>
      </c>
      <c r="H88" s="103">
        <v>0.16602851000000032</v>
      </c>
      <c r="I88" s="103">
        <v>0.16602851000000032</v>
      </c>
      <c r="J88" s="103">
        <v>0.16602851000000032</v>
      </c>
      <c r="K88" s="103">
        <v>0.16602851000000032</v>
      </c>
      <c r="L88" s="103">
        <v>0.16602851000000032</v>
      </c>
      <c r="M88" s="103">
        <v>0.16602851000000032</v>
      </c>
      <c r="N88" s="103">
        <v>0.16602851000000032</v>
      </c>
      <c r="O88" s="103">
        <v>0.16602851000000032</v>
      </c>
      <c r="P88" s="72">
        <v>0.16602851000000032</v>
      </c>
      <c r="Q88" s="72">
        <v>0.16602851000000032</v>
      </c>
      <c r="R88" s="72">
        <v>0.16602851000000032</v>
      </c>
      <c r="S88" s="72">
        <v>0.16602851000000032</v>
      </c>
      <c r="T88" s="72">
        <v>0.16602851000000032</v>
      </c>
      <c r="U88" s="72">
        <v>0.16602851000000032</v>
      </c>
      <c r="V88" s="72">
        <v>0.16602851000000032</v>
      </c>
      <c r="W88" s="72">
        <v>0.16602851000000032</v>
      </c>
      <c r="X88" s="72">
        <v>0.16602851000000032</v>
      </c>
      <c r="Y88" s="72">
        <v>0.16602851000000032</v>
      </c>
    </row>
    <row r="89" spans="2:25" ht="15" customHeight="1">
      <c r="B89" s="104" t="s">
        <v>118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J89" s="103">
        <v>0</v>
      </c>
      <c r="K89" s="103">
        <v>0</v>
      </c>
      <c r="L89" s="103">
        <v>0</v>
      </c>
      <c r="M89" s="103">
        <v>0</v>
      </c>
      <c r="N89" s="103">
        <v>0</v>
      </c>
      <c r="O89" s="103">
        <v>0</v>
      </c>
      <c r="P89" s="72">
        <v>0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</row>
    <row r="90" spans="2:25" ht="15" customHeight="1">
      <c r="B90" s="26"/>
      <c r="C90" s="31"/>
      <c r="D90" s="31"/>
      <c r="E90" s="31"/>
      <c r="F90" s="31"/>
      <c r="G90" s="31"/>
      <c r="H90" s="31"/>
      <c r="I90" s="26"/>
      <c r="J90" s="26"/>
      <c r="K90" s="26"/>
      <c r="L90" s="26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2:25" ht="15" customHeight="1">
      <c r="B91" s="25" t="s">
        <v>19</v>
      </c>
      <c r="C91" s="59"/>
      <c r="D91" s="59"/>
      <c r="E91" s="59"/>
      <c r="F91" s="59"/>
      <c r="G91" s="100"/>
      <c r="H91" s="100"/>
      <c r="I91" s="25"/>
      <c r="J91" s="100"/>
      <c r="K91" s="100"/>
      <c r="L91" s="100"/>
    </row>
    <row r="92" spans="2:25" ht="15" customHeight="1">
      <c r="B92" s="25" t="s">
        <v>73</v>
      </c>
      <c r="C92" s="100"/>
      <c r="D92" s="100"/>
      <c r="E92" s="100"/>
      <c r="F92" s="100"/>
      <c r="G92" s="25"/>
      <c r="H92" s="25"/>
      <c r="I92" s="25"/>
      <c r="J92" s="25"/>
    </row>
  </sheetData>
  <mergeCells count="15">
    <mergeCell ref="G5:G6"/>
    <mergeCell ref="B2:F2"/>
    <mergeCell ref="B3:F3"/>
    <mergeCell ref="B5:B6"/>
    <mergeCell ref="C5:C6"/>
    <mergeCell ref="D5:D6"/>
    <mergeCell ref="E5:E6"/>
    <mergeCell ref="F5:F6"/>
    <mergeCell ref="W5:Y5"/>
    <mergeCell ref="V5:V6"/>
    <mergeCell ref="H5:K5"/>
    <mergeCell ref="L5:L6"/>
    <mergeCell ref="M5:P5"/>
    <mergeCell ref="Q5:Q6"/>
    <mergeCell ref="R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C2:AB52"/>
  <sheetViews>
    <sheetView topLeftCell="B1" zoomScale="80" zoomScaleNormal="80" workbookViewId="0">
      <pane xSplit="3" ySplit="9" topLeftCell="E10" activePane="bottomRight" state="frozen"/>
      <selection activeCell="B5" sqref="B5:H5"/>
      <selection pane="topRight" activeCell="B5" sqref="B5:H5"/>
      <selection pane="bottomLeft" activeCell="B5" sqref="B5:H5"/>
      <selection pane="bottomRight" activeCell="C2" sqref="C2:D2"/>
    </sheetView>
  </sheetViews>
  <sheetFormatPr baseColWidth="10" defaultRowHeight="12.75" outlineLevelCol="1"/>
  <cols>
    <col min="1" max="1" width="1.85546875" style="68" customWidth="1"/>
    <col min="2" max="2" width="4.7109375" style="68" customWidth="1"/>
    <col min="3" max="3" width="2.28515625" style="68" customWidth="1"/>
    <col min="4" max="4" width="42.140625" style="68" bestFit="1" customWidth="1"/>
    <col min="5" max="5" width="7.7109375" style="68" bestFit="1" customWidth="1"/>
    <col min="6" max="8" width="11.42578125" style="68" customWidth="1"/>
    <col min="9" max="9" width="11.5703125" style="68" bestFit="1" customWidth="1"/>
    <col min="10" max="12" width="11.42578125" style="68" hidden="1" customWidth="1" outlineLevel="1"/>
    <col min="13" max="13" width="13.28515625" style="68" hidden="1" customWidth="1" outlineLevel="1"/>
    <col min="14" max="14" width="11.5703125" style="68" bestFit="1" customWidth="1" collapsed="1"/>
    <col min="15" max="16" width="11.42578125" style="68" hidden="1" customWidth="1" outlineLevel="1"/>
    <col min="17" max="18" width="12" style="68" hidden="1" customWidth="1" outlineLevel="1"/>
    <col min="19" max="19" width="12" style="68" customWidth="1" collapsed="1"/>
    <col min="20" max="22" width="12" style="68" hidden="1" customWidth="1" outlineLevel="1"/>
    <col min="23" max="23" width="13.85546875" style="68" hidden="1" customWidth="1" outlineLevel="1"/>
    <col min="24" max="24" width="13.85546875" style="68" customWidth="1" collapsed="1"/>
    <col min="25" max="27" width="10.85546875" style="68" customWidth="1"/>
    <col min="28" max="28" width="4.7109375" style="68" customWidth="1"/>
    <col min="29" max="16384" width="11.42578125" style="68"/>
  </cols>
  <sheetData>
    <row r="2" spans="3:28">
      <c r="C2" s="224" t="s">
        <v>107</v>
      </c>
      <c r="D2" s="224"/>
      <c r="E2" s="70"/>
      <c r="F2" s="70"/>
      <c r="G2" s="70"/>
      <c r="H2" s="70"/>
      <c r="I2" s="70"/>
      <c r="J2" s="11"/>
      <c r="K2" s="11"/>
      <c r="L2" s="11"/>
      <c r="T2" s="69"/>
      <c r="U2" s="69"/>
      <c r="V2" s="69"/>
      <c r="W2" s="69"/>
      <c r="X2" s="69"/>
      <c r="Y2" s="69"/>
      <c r="Z2" s="69"/>
      <c r="AA2" s="69"/>
      <c r="AB2" s="69"/>
    </row>
    <row r="3" spans="3:28" ht="15.75" customHeight="1">
      <c r="C3" s="224" t="s">
        <v>221</v>
      </c>
      <c r="D3" s="224"/>
      <c r="E3" s="224"/>
      <c r="F3" s="224"/>
      <c r="G3" s="224"/>
      <c r="H3" s="224"/>
      <c r="I3" s="224"/>
      <c r="J3" s="224"/>
      <c r="K3" s="11"/>
      <c r="L3" s="11"/>
      <c r="T3" s="69"/>
      <c r="U3" s="69"/>
      <c r="V3" s="69"/>
      <c r="W3" s="69"/>
      <c r="X3" s="69"/>
      <c r="Y3" s="69"/>
      <c r="Z3" s="69"/>
      <c r="AA3" s="69"/>
      <c r="AB3" s="69"/>
    </row>
    <row r="4" spans="3:28">
      <c r="C4" s="229" t="s">
        <v>2</v>
      </c>
      <c r="D4" s="229"/>
      <c r="E4" s="70"/>
      <c r="F4" s="70"/>
      <c r="G4" s="70"/>
      <c r="H4" s="70"/>
      <c r="I4" s="70"/>
      <c r="J4" s="11"/>
      <c r="K4" s="11"/>
      <c r="L4" s="11"/>
      <c r="W4" s="72"/>
      <c r="X4" s="72"/>
      <c r="Y4" s="72"/>
      <c r="Z4" s="72"/>
      <c r="AA4" s="72"/>
      <c r="AB4" s="72"/>
    </row>
    <row r="5" spans="3:28">
      <c r="C5" s="230" t="s">
        <v>3</v>
      </c>
      <c r="D5" s="230"/>
      <c r="E5" s="221">
        <v>2010</v>
      </c>
      <c r="F5" s="221">
        <v>2011</v>
      </c>
      <c r="G5" s="221">
        <v>2012</v>
      </c>
      <c r="H5" s="221">
        <v>2013</v>
      </c>
      <c r="I5" s="221">
        <v>2014</v>
      </c>
      <c r="J5" s="223">
        <v>2015</v>
      </c>
      <c r="K5" s="223"/>
      <c r="L5" s="223"/>
      <c r="M5" s="223"/>
      <c r="N5" s="221">
        <v>2015</v>
      </c>
      <c r="O5" s="216">
        <v>2016</v>
      </c>
      <c r="P5" s="216"/>
      <c r="Q5" s="216"/>
      <c r="R5" s="216"/>
      <c r="S5" s="221">
        <v>2016</v>
      </c>
      <c r="T5" s="216">
        <v>2017</v>
      </c>
      <c r="U5" s="216"/>
      <c r="V5" s="216"/>
      <c r="W5" s="216"/>
      <c r="X5" s="221">
        <v>2017</v>
      </c>
      <c r="Y5" s="216">
        <v>2018</v>
      </c>
      <c r="Z5" s="216"/>
      <c r="AA5" s="216"/>
      <c r="AB5" s="144"/>
    </row>
    <row r="6" spans="3:28">
      <c r="C6" s="231"/>
      <c r="D6" s="231"/>
      <c r="E6" s="222"/>
      <c r="F6" s="222"/>
      <c r="G6" s="222"/>
      <c r="H6" s="222"/>
      <c r="I6" s="222"/>
      <c r="J6" s="151" t="s">
        <v>24</v>
      </c>
      <c r="K6" s="151" t="s">
        <v>25</v>
      </c>
      <c r="L6" s="114" t="s">
        <v>26</v>
      </c>
      <c r="M6" s="114" t="s">
        <v>27</v>
      </c>
      <c r="N6" s="222" t="s">
        <v>194</v>
      </c>
      <c r="O6" s="151" t="s">
        <v>24</v>
      </c>
      <c r="P6" s="151" t="s">
        <v>25</v>
      </c>
      <c r="Q6" s="151" t="s">
        <v>26</v>
      </c>
      <c r="R6" s="151" t="s">
        <v>27</v>
      </c>
      <c r="S6" s="222"/>
      <c r="T6" s="151" t="s">
        <v>24</v>
      </c>
      <c r="U6" s="151" t="s">
        <v>25</v>
      </c>
      <c r="V6" s="151" t="s">
        <v>26</v>
      </c>
      <c r="W6" s="151" t="s">
        <v>27</v>
      </c>
      <c r="X6" s="222"/>
      <c r="Y6" s="151" t="s">
        <v>24</v>
      </c>
      <c r="Z6" s="151" t="s">
        <v>25</v>
      </c>
      <c r="AA6" s="182" t="s">
        <v>26</v>
      </c>
      <c r="AB6" s="144"/>
    </row>
    <row r="7" spans="3:28">
      <c r="C7" s="16"/>
      <c r="D7" s="16"/>
      <c r="E7" s="25"/>
      <c r="F7" s="25"/>
      <c r="G7" s="25"/>
      <c r="H7" s="25"/>
      <c r="I7" s="25"/>
      <c r="J7" s="16"/>
      <c r="K7" s="16"/>
      <c r="L7" s="16"/>
    </row>
    <row r="8" spans="3:28">
      <c r="C8" s="19" t="s">
        <v>108</v>
      </c>
      <c r="D8" s="19"/>
      <c r="E8" s="78">
        <v>285.1216828499999</v>
      </c>
      <c r="F8" s="78">
        <v>257.12720791000004</v>
      </c>
      <c r="G8" s="78">
        <v>256.99742008999999</v>
      </c>
      <c r="H8" s="78">
        <v>288.08040011999969</v>
      </c>
      <c r="I8" s="78">
        <v>347.70571956999999</v>
      </c>
      <c r="J8" s="78">
        <v>57.235548649999998</v>
      </c>
      <c r="K8" s="78">
        <v>70.411225829999992</v>
      </c>
      <c r="L8" s="78">
        <v>144.80427611000002</v>
      </c>
      <c r="M8" s="78">
        <v>112.83439835999999</v>
      </c>
      <c r="N8" s="78">
        <v>385.29549777999995</v>
      </c>
      <c r="O8" s="78">
        <v>69.93098071</v>
      </c>
      <c r="P8" s="78">
        <v>84.251022040000038</v>
      </c>
      <c r="Q8" s="78">
        <v>90.169223170000009</v>
      </c>
      <c r="R8" s="78">
        <v>127.88199659999998</v>
      </c>
      <c r="S8" s="78">
        <v>372.23322252000003</v>
      </c>
      <c r="T8" s="78">
        <v>43.704278840000001</v>
      </c>
      <c r="U8" s="78">
        <v>145.30972242999999</v>
      </c>
      <c r="V8" s="78">
        <v>100.99904232999999</v>
      </c>
      <c r="W8" s="78">
        <v>250.18074607000003</v>
      </c>
      <c r="X8" s="78">
        <v>540.19378967</v>
      </c>
      <c r="Y8" s="78">
        <v>52.658245139999998</v>
      </c>
      <c r="Z8" s="78">
        <v>129.43561066999999</v>
      </c>
      <c r="AA8" s="78">
        <v>153.5051599</v>
      </c>
      <c r="AB8" s="78"/>
    </row>
    <row r="9" spans="3:28">
      <c r="C9" s="19"/>
      <c r="D9" s="19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3:28">
      <c r="C10" s="56"/>
      <c r="D10" s="56" t="s">
        <v>77</v>
      </c>
      <c r="E10" s="78">
        <v>285.1216828499999</v>
      </c>
      <c r="F10" s="78">
        <v>257.12720791000004</v>
      </c>
      <c r="G10" s="78">
        <v>256.99742008999999</v>
      </c>
      <c r="H10" s="78">
        <v>288.08040011999969</v>
      </c>
      <c r="I10" s="78">
        <v>347.70571956999999</v>
      </c>
      <c r="J10" s="78">
        <v>57.235548649999998</v>
      </c>
      <c r="K10" s="78">
        <v>70.411225829999992</v>
      </c>
      <c r="L10" s="78">
        <v>144.80427611000002</v>
      </c>
      <c r="M10" s="78">
        <v>112.83439835999999</v>
      </c>
      <c r="N10" s="78">
        <v>385.29549777999995</v>
      </c>
      <c r="O10" s="78">
        <v>69.93098071</v>
      </c>
      <c r="P10" s="78">
        <v>84.251022040000038</v>
      </c>
      <c r="Q10" s="78">
        <v>90.169223170000009</v>
      </c>
      <c r="R10" s="78">
        <v>127.88199659999998</v>
      </c>
      <c r="S10" s="78">
        <v>372.23322252000003</v>
      </c>
      <c r="T10" s="78">
        <v>43.704278840000001</v>
      </c>
      <c r="U10" s="78">
        <v>145.30972242999999</v>
      </c>
      <c r="V10" s="78">
        <v>100.99904232999999</v>
      </c>
      <c r="W10" s="78">
        <v>250.18074607000003</v>
      </c>
      <c r="X10" s="78">
        <v>540.19378967</v>
      </c>
      <c r="Y10" s="78">
        <v>52.658245139999998</v>
      </c>
      <c r="Z10" s="78">
        <v>129.43561066999999</v>
      </c>
      <c r="AA10" s="78">
        <v>153.5051599</v>
      </c>
      <c r="AB10" s="78"/>
    </row>
    <row r="11" spans="3:28">
      <c r="C11" s="25"/>
      <c r="D11" s="16" t="s">
        <v>109</v>
      </c>
      <c r="E11" s="57">
        <v>265.52398679999988</v>
      </c>
      <c r="F11" s="57">
        <v>234.83630215000005</v>
      </c>
      <c r="G11" s="57">
        <v>256.99742008999999</v>
      </c>
      <c r="H11" s="57">
        <v>288.08040011999969</v>
      </c>
      <c r="I11" s="57">
        <v>347.70571956999999</v>
      </c>
      <c r="J11" s="57">
        <v>57.235548649999998</v>
      </c>
      <c r="K11" s="57">
        <v>70.411225829999992</v>
      </c>
      <c r="L11" s="57">
        <v>144.80427611000002</v>
      </c>
      <c r="M11" s="57">
        <v>112.83439835999999</v>
      </c>
      <c r="N11" s="57">
        <v>385.29549777999995</v>
      </c>
      <c r="O11" s="57">
        <v>69.93098071</v>
      </c>
      <c r="P11" s="57">
        <v>84.251022040000038</v>
      </c>
      <c r="Q11" s="57">
        <v>90.169223170000009</v>
      </c>
      <c r="R11" s="57">
        <v>127.88199659999998</v>
      </c>
      <c r="S11" s="57">
        <v>372.23322252000003</v>
      </c>
      <c r="T11" s="57">
        <v>43.704278840000001</v>
      </c>
      <c r="U11" s="57">
        <v>145.30972242999999</v>
      </c>
      <c r="V11" s="57">
        <v>100.99904232999999</v>
      </c>
      <c r="W11" s="57">
        <v>250.18074607000003</v>
      </c>
      <c r="X11" s="57">
        <v>540.19378967</v>
      </c>
      <c r="Y11" s="57">
        <v>52.658245139999998</v>
      </c>
      <c r="Z11" s="57">
        <v>79.435610669999988</v>
      </c>
      <c r="AA11" s="57">
        <v>53.505159899999995</v>
      </c>
      <c r="AB11" s="57"/>
    </row>
    <row r="12" spans="3:28">
      <c r="C12" s="25"/>
      <c r="D12" s="16" t="s">
        <v>79</v>
      </c>
      <c r="E12" s="57">
        <v>0</v>
      </c>
      <c r="F12" s="57">
        <v>4.5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72">
        <v>0</v>
      </c>
      <c r="AA12" s="57">
        <v>0</v>
      </c>
    </row>
    <row r="13" spans="3:28">
      <c r="C13" s="25"/>
      <c r="D13" s="16" t="s">
        <v>80</v>
      </c>
      <c r="E13" s="57">
        <v>19.597696050000003</v>
      </c>
      <c r="F13" s="57">
        <v>17.790905759999998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50</v>
      </c>
      <c r="AA13" s="57">
        <v>100</v>
      </c>
      <c r="AB13" s="57"/>
    </row>
    <row r="14" spans="3:28">
      <c r="C14" s="25"/>
      <c r="D14" s="16" t="s">
        <v>81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/>
    </row>
    <row r="15" spans="3:28">
      <c r="C15" s="25"/>
      <c r="D15" s="1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3:28">
      <c r="C16" s="56"/>
      <c r="D16" s="19" t="s">
        <v>82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/>
    </row>
    <row r="17" spans="3:28">
      <c r="C17" s="25"/>
      <c r="D17" s="25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3:28">
      <c r="C18" s="56" t="s">
        <v>83</v>
      </c>
      <c r="D18" s="56"/>
      <c r="E18" s="78">
        <v>285.1216828499999</v>
      </c>
      <c r="F18" s="78">
        <v>257.12720790999998</v>
      </c>
      <c r="G18" s="78">
        <v>256.99742008999999</v>
      </c>
      <c r="H18" s="78">
        <v>288.08040011999981</v>
      </c>
      <c r="I18" s="78">
        <v>347.70571956999999</v>
      </c>
      <c r="J18" s="78">
        <v>57.235548649999998</v>
      </c>
      <c r="K18" s="78">
        <v>70.411225829999992</v>
      </c>
      <c r="L18" s="78">
        <v>144.80427611000002</v>
      </c>
      <c r="M18" s="78">
        <v>112.83439835999998</v>
      </c>
      <c r="N18" s="78">
        <v>385.29549778000001</v>
      </c>
      <c r="O18" s="78">
        <v>69.93098071</v>
      </c>
      <c r="P18" s="78">
        <v>84.251022040000009</v>
      </c>
      <c r="Q18" s="78">
        <v>90.169223169999995</v>
      </c>
      <c r="R18" s="78">
        <v>127.88199659999999</v>
      </c>
      <c r="S18" s="78">
        <v>372.23322251999997</v>
      </c>
      <c r="T18" s="78">
        <v>43.704278840000001</v>
      </c>
      <c r="U18" s="78">
        <v>145.30972242999999</v>
      </c>
      <c r="V18" s="78">
        <v>100.99904232999999</v>
      </c>
      <c r="W18" s="78">
        <v>250.18074607</v>
      </c>
      <c r="X18" s="78">
        <v>540.19378967</v>
      </c>
      <c r="Y18" s="78">
        <v>52.658245139999998</v>
      </c>
      <c r="Z18" s="78">
        <v>129.43561066999999</v>
      </c>
      <c r="AA18" s="78">
        <v>153.5051599</v>
      </c>
      <c r="AB18" s="78"/>
    </row>
    <row r="19" spans="3:28">
      <c r="C19" s="25"/>
      <c r="D19" s="2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3:28">
      <c r="C20" s="56"/>
      <c r="D20" s="56" t="s">
        <v>77</v>
      </c>
      <c r="E20" s="78">
        <v>285.1216828499999</v>
      </c>
      <c r="F20" s="78">
        <v>257.12720790999998</v>
      </c>
      <c r="G20" s="78">
        <v>256.99742008999999</v>
      </c>
      <c r="H20" s="78">
        <v>288.08040011999981</v>
      </c>
      <c r="I20" s="78">
        <v>347.70571956999999</v>
      </c>
      <c r="J20" s="78">
        <v>57.235548649999998</v>
      </c>
      <c r="K20" s="78">
        <v>70.411225829999992</v>
      </c>
      <c r="L20" s="78">
        <v>144.80427611000002</v>
      </c>
      <c r="M20" s="78">
        <v>112.83439835999998</v>
      </c>
      <c r="N20" s="78">
        <v>385.29549778000001</v>
      </c>
      <c r="O20" s="78">
        <v>69.93098071</v>
      </c>
      <c r="P20" s="78">
        <v>84.251022040000009</v>
      </c>
      <c r="Q20" s="78">
        <v>90.169223169999995</v>
      </c>
      <c r="R20" s="78">
        <v>127.88199659999999</v>
      </c>
      <c r="S20" s="78">
        <v>372.23322251999997</v>
      </c>
      <c r="T20" s="78">
        <v>43.704278840000001</v>
      </c>
      <c r="U20" s="78">
        <v>145.30972242999999</v>
      </c>
      <c r="V20" s="78">
        <v>100.99904232999999</v>
      </c>
      <c r="W20" s="78">
        <v>250.18074607</v>
      </c>
      <c r="X20" s="78">
        <v>540.19378967</v>
      </c>
      <c r="Y20" s="78">
        <v>52.658245139999998</v>
      </c>
      <c r="Z20" s="78">
        <v>129.43561066999999</v>
      </c>
      <c r="AA20" s="78">
        <v>153.5051599</v>
      </c>
      <c r="AB20" s="78"/>
    </row>
    <row r="21" spans="3:28">
      <c r="C21" s="25"/>
      <c r="D21" s="16" t="s">
        <v>84</v>
      </c>
      <c r="E21" s="57">
        <v>31.012254819999995</v>
      </c>
      <c r="F21" s="57">
        <v>5.0400521999999999</v>
      </c>
      <c r="G21" s="57">
        <v>1.7708178999999999</v>
      </c>
      <c r="H21" s="57">
        <v>8.5874726700000004</v>
      </c>
      <c r="I21" s="57">
        <v>19.23597728</v>
      </c>
      <c r="J21" s="57">
        <v>0.8215501999999999</v>
      </c>
      <c r="K21" s="57">
        <v>0.66404414</v>
      </c>
      <c r="L21" s="57">
        <v>5.23176503</v>
      </c>
      <c r="M21" s="57">
        <v>7.0112268499999999</v>
      </c>
      <c r="N21" s="57">
        <v>13.738635039999998</v>
      </c>
      <c r="O21" s="57">
        <v>7.1082131999999998</v>
      </c>
      <c r="P21" s="57">
        <v>5.4071291700000002</v>
      </c>
      <c r="Q21" s="57">
        <v>3.7965504300000004</v>
      </c>
      <c r="R21" s="57">
        <v>18.071382509999999</v>
      </c>
      <c r="S21" s="57">
        <v>34.383275310000002</v>
      </c>
      <c r="T21" s="57">
        <v>2.5044967200000001</v>
      </c>
      <c r="U21" s="57">
        <v>5.2306465000000006</v>
      </c>
      <c r="V21" s="57">
        <v>1.6544827500000001</v>
      </c>
      <c r="W21" s="57">
        <v>24.949437980000003</v>
      </c>
      <c r="X21" s="57">
        <v>34.339063950000003</v>
      </c>
      <c r="Y21" s="57">
        <v>2.5609311299999997</v>
      </c>
      <c r="Z21" s="57">
        <v>8.6142940300000017</v>
      </c>
      <c r="AA21" s="57">
        <v>7.9176442299999996</v>
      </c>
      <c r="AB21" s="57"/>
    </row>
    <row r="22" spans="3:28">
      <c r="C22" s="25"/>
      <c r="D22" s="16" t="s">
        <v>85</v>
      </c>
      <c r="E22" s="57">
        <v>254.10942802999992</v>
      </c>
      <c r="F22" s="57">
        <v>252.08715570999999</v>
      </c>
      <c r="G22" s="57">
        <v>255.22660218999997</v>
      </c>
      <c r="H22" s="57">
        <v>279.4929274499998</v>
      </c>
      <c r="I22" s="57">
        <v>328.46974229</v>
      </c>
      <c r="J22" s="57">
        <v>56.413998450000001</v>
      </c>
      <c r="K22" s="57">
        <v>69.747181689999991</v>
      </c>
      <c r="L22" s="57">
        <v>139.57251108000003</v>
      </c>
      <c r="M22" s="57">
        <v>105.82317150999998</v>
      </c>
      <c r="N22" s="57">
        <v>371.55686273999999</v>
      </c>
      <c r="O22" s="57">
        <v>61.893735009999993</v>
      </c>
      <c r="P22" s="57">
        <v>78.772365370000003</v>
      </c>
      <c r="Q22" s="57">
        <v>86.150430490000005</v>
      </c>
      <c r="R22" s="57">
        <v>104.16008242999999</v>
      </c>
      <c r="S22" s="57">
        <v>330.9766133</v>
      </c>
      <c r="T22" s="57">
        <v>39.717374249999999</v>
      </c>
      <c r="U22" s="57">
        <v>138.99639062</v>
      </c>
      <c r="V22" s="57">
        <v>99.344559579999995</v>
      </c>
      <c r="W22" s="57">
        <v>224.55205480000001</v>
      </c>
      <c r="X22" s="57">
        <v>502.61037924999999</v>
      </c>
      <c r="Y22" s="57">
        <v>50.097314009999998</v>
      </c>
      <c r="Z22" s="57">
        <v>118.63005663999999</v>
      </c>
      <c r="AA22" s="57">
        <v>145.58751566999999</v>
      </c>
      <c r="AB22" s="57"/>
    </row>
    <row r="23" spans="3:28">
      <c r="C23" s="25"/>
      <c r="D23" s="16" t="s">
        <v>86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0.92903250000000004</v>
      </c>
      <c r="P23" s="57">
        <v>7.1527500000000008E-2</v>
      </c>
      <c r="Q23" s="57">
        <v>0.22224225</v>
      </c>
      <c r="R23" s="57">
        <v>5.6505316600000004</v>
      </c>
      <c r="S23" s="57">
        <v>6.8733339100000004</v>
      </c>
      <c r="T23" s="57">
        <v>1.4824078700000001</v>
      </c>
      <c r="U23" s="57">
        <v>1.08268531</v>
      </c>
      <c r="V23" s="57">
        <v>0</v>
      </c>
      <c r="W23" s="57">
        <v>0.67925329000000001</v>
      </c>
      <c r="X23" s="57">
        <v>3.24434647</v>
      </c>
      <c r="Y23" s="57">
        <v>0</v>
      </c>
      <c r="Z23" s="57">
        <v>2.1912600000000002</v>
      </c>
      <c r="AA23" s="57">
        <v>0</v>
      </c>
      <c r="AB23" s="57"/>
    </row>
    <row r="24" spans="3:28">
      <c r="C24" s="25"/>
      <c r="D24" s="16" t="s">
        <v>87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/>
    </row>
    <row r="25" spans="3:28">
      <c r="C25" s="25"/>
      <c r="D25" s="1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3:28">
      <c r="C26" s="56"/>
      <c r="D26" s="19" t="s">
        <v>82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/>
    </row>
    <row r="27" spans="3:28" ht="9.75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52"/>
    </row>
    <row r="28" spans="3:28" ht="15.75" customHeight="1">
      <c r="C28" s="110" t="s">
        <v>19</v>
      </c>
      <c r="D28" s="110"/>
      <c r="E28" s="25"/>
      <c r="F28" s="25"/>
      <c r="G28" s="25"/>
      <c r="H28" s="25"/>
      <c r="I28" s="25"/>
      <c r="J28" s="16"/>
      <c r="K28" s="16"/>
      <c r="L28" s="16"/>
      <c r="T28" s="69"/>
      <c r="U28" s="69"/>
      <c r="V28" s="69"/>
      <c r="W28" s="69"/>
      <c r="Y28" s="69"/>
      <c r="Z28" s="69"/>
      <c r="AA28" s="69"/>
      <c r="AB28" s="69"/>
    </row>
    <row r="29" spans="3:28" ht="16.5" customHeight="1">
      <c r="C29" s="110" t="s">
        <v>73</v>
      </c>
      <c r="D29" s="110"/>
      <c r="E29" s="111"/>
      <c r="F29" s="25"/>
      <c r="G29" s="25"/>
      <c r="H29" s="25"/>
      <c r="I29" s="25"/>
      <c r="J29" s="16"/>
      <c r="K29" s="16"/>
      <c r="L29" s="16"/>
      <c r="T29" s="69"/>
      <c r="U29" s="69"/>
      <c r="V29" s="69"/>
      <c r="W29" s="69"/>
      <c r="Y29" s="69"/>
      <c r="Z29" s="69"/>
      <c r="AA29" s="69"/>
      <c r="AB29" s="69"/>
    </row>
    <row r="37" ht="15.75" customHeight="1"/>
    <row r="49" ht="17.25" customHeight="1"/>
    <row r="52" ht="30" customHeight="1"/>
  </sheetData>
  <mergeCells count="16">
    <mergeCell ref="N5:N6"/>
    <mergeCell ref="O5:R5"/>
    <mergeCell ref="S5:S6"/>
    <mergeCell ref="X5:X6"/>
    <mergeCell ref="T5:W5"/>
    <mergeCell ref="Y5:AA5"/>
    <mergeCell ref="C2:D2"/>
    <mergeCell ref="C4:D4"/>
    <mergeCell ref="C5:D6"/>
    <mergeCell ref="C3:J3"/>
    <mergeCell ref="H5:H6"/>
    <mergeCell ref="J5:M5"/>
    <mergeCell ref="I5:I6"/>
    <mergeCell ref="E5:E6"/>
    <mergeCell ref="F5:F6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E52"/>
  <sheetViews>
    <sheetView zoomScale="80" zoomScaleNormal="80" workbookViewId="0">
      <selection activeCell="B2" sqref="B2"/>
    </sheetView>
  </sheetViews>
  <sheetFormatPr baseColWidth="10" defaultRowHeight="14.25"/>
  <cols>
    <col min="1" max="1" width="2.42578125" style="160" customWidth="1"/>
    <col min="2" max="2" width="90.42578125" style="160" customWidth="1"/>
    <col min="3" max="3" width="39.85546875" style="160" bestFit="1" customWidth="1"/>
    <col min="4" max="4" width="15.85546875" style="160" bestFit="1" customWidth="1"/>
    <col min="5" max="5" width="17.28515625" style="160" customWidth="1"/>
    <col min="6" max="6" width="7.42578125" style="160" bestFit="1" customWidth="1"/>
    <col min="7" max="7" width="8.7109375" style="160" bestFit="1" customWidth="1"/>
    <col min="8" max="8" width="13.85546875" style="160" bestFit="1" customWidth="1"/>
    <col min="9" max="9" width="10.140625" style="160" bestFit="1" customWidth="1"/>
    <col min="10" max="10" width="20.140625" style="160" bestFit="1" customWidth="1"/>
    <col min="11" max="11" width="16.28515625" style="160" bestFit="1" customWidth="1"/>
    <col min="12" max="12" width="4.7109375" style="160" customWidth="1"/>
    <col min="13" max="16384" width="11.42578125" style="160"/>
  </cols>
  <sheetData>
    <row r="2" spans="2:12" ht="15">
      <c r="B2" s="161" t="s">
        <v>88</v>
      </c>
      <c r="C2" s="161"/>
      <c r="D2" s="161"/>
      <c r="E2" s="161"/>
      <c r="F2" s="161"/>
      <c r="G2" s="162"/>
      <c r="H2" s="162"/>
      <c r="I2" s="162"/>
      <c r="J2" s="162"/>
      <c r="K2" s="162"/>
    </row>
    <row r="3" spans="2:12" ht="15">
      <c r="B3" s="234" t="s">
        <v>268</v>
      </c>
      <c r="C3" s="234"/>
      <c r="D3" s="234"/>
      <c r="E3" s="234"/>
      <c r="F3" s="234"/>
      <c r="G3" s="234"/>
      <c r="H3" s="234"/>
      <c r="I3" s="234"/>
      <c r="J3" s="234"/>
      <c r="K3" s="234"/>
    </row>
    <row r="4" spans="2:12" ht="7.5" customHeight="1"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2:12" s="173" customFormat="1">
      <c r="B5" s="226" t="s">
        <v>89</v>
      </c>
      <c r="C5" s="236" t="s">
        <v>90</v>
      </c>
      <c r="D5" s="236" t="s">
        <v>91</v>
      </c>
      <c r="E5" s="236" t="s">
        <v>92</v>
      </c>
      <c r="F5" s="239" t="s">
        <v>93</v>
      </c>
      <c r="G5" s="239"/>
      <c r="H5" s="239"/>
      <c r="I5" s="236" t="s">
        <v>94</v>
      </c>
      <c r="J5" s="171" t="s">
        <v>95</v>
      </c>
      <c r="K5" s="171" t="s">
        <v>96</v>
      </c>
    </row>
    <row r="6" spans="2:12" s="173" customFormat="1">
      <c r="B6" s="235"/>
      <c r="C6" s="237"/>
      <c r="D6" s="237"/>
      <c r="E6" s="237"/>
      <c r="F6" s="193" t="s">
        <v>97</v>
      </c>
      <c r="G6" s="193" t="s">
        <v>98</v>
      </c>
      <c r="H6" s="193" t="s">
        <v>70</v>
      </c>
      <c r="I6" s="237"/>
      <c r="J6" s="172" t="s">
        <v>99</v>
      </c>
      <c r="K6" s="172" t="s">
        <v>100</v>
      </c>
    </row>
    <row r="7" spans="2:12" s="173" customFormat="1">
      <c r="B7" s="227"/>
      <c r="C7" s="238"/>
      <c r="D7" s="238"/>
      <c r="E7" s="238"/>
      <c r="F7" s="240" t="s">
        <v>101</v>
      </c>
      <c r="G7" s="240" t="s">
        <v>101</v>
      </c>
      <c r="H7" s="194" t="s">
        <v>102</v>
      </c>
      <c r="I7" s="238"/>
      <c r="J7" s="194" t="s">
        <v>102</v>
      </c>
      <c r="K7" s="194" t="s">
        <v>103</v>
      </c>
    </row>
    <row r="8" spans="2:12" s="163" customFormat="1">
      <c r="B8" s="19" t="s">
        <v>22</v>
      </c>
      <c r="C8" s="19"/>
      <c r="D8" s="19"/>
      <c r="E8" s="19"/>
      <c r="F8" s="20">
        <v>19.643538546058018</v>
      </c>
      <c r="G8" s="24">
        <v>4.1160414941282566</v>
      </c>
      <c r="H8" s="22">
        <v>4.1282514190340479E-2</v>
      </c>
      <c r="I8" s="198"/>
      <c r="J8" s="22">
        <v>0.102946782849043</v>
      </c>
      <c r="K8" s="23">
        <v>781.26039999999989</v>
      </c>
      <c r="L8" s="23"/>
    </row>
    <row r="9" spans="2:12" s="163" customFormat="1">
      <c r="B9" s="196" t="s">
        <v>85</v>
      </c>
      <c r="C9" s="198"/>
      <c r="D9" s="198"/>
      <c r="E9" s="191"/>
      <c r="F9" s="20">
        <v>19.643538546058018</v>
      </c>
      <c r="G9" s="24">
        <v>4.1160414941282566</v>
      </c>
      <c r="H9" s="22">
        <v>4.1282514190340479E-2</v>
      </c>
      <c r="I9" s="198"/>
      <c r="J9" s="22">
        <v>0.102946782849043</v>
      </c>
      <c r="K9" s="23">
        <v>781.26039999999989</v>
      </c>
      <c r="L9" s="44"/>
    </row>
    <row r="10" spans="2:12" ht="26.25" customHeight="1">
      <c r="B10" s="32" t="s">
        <v>224</v>
      </c>
      <c r="C10" s="10" t="s">
        <v>105</v>
      </c>
      <c r="D10" s="11" t="s">
        <v>106</v>
      </c>
      <c r="E10" s="10" t="s">
        <v>78</v>
      </c>
      <c r="F10" s="34">
        <v>15</v>
      </c>
      <c r="G10" s="35">
        <v>3</v>
      </c>
      <c r="H10" s="48">
        <v>5.0180000000000002E-2</v>
      </c>
      <c r="I10" s="49" t="s">
        <v>211</v>
      </c>
      <c r="J10" s="14">
        <v>4.1999999999999997E-3</v>
      </c>
      <c r="K10" s="37">
        <v>238</v>
      </c>
      <c r="L10" s="19"/>
    </row>
    <row r="11" spans="2:12" s="163" customFormat="1" ht="40.5">
      <c r="B11" s="32" t="s">
        <v>225</v>
      </c>
      <c r="C11" s="10" t="s">
        <v>104</v>
      </c>
      <c r="D11" s="11" t="s">
        <v>198</v>
      </c>
      <c r="E11" s="10" t="s">
        <v>78</v>
      </c>
      <c r="F11" s="34">
        <v>20</v>
      </c>
      <c r="G11" s="35">
        <v>5</v>
      </c>
      <c r="H11" s="48">
        <v>2.7962999999999998E-2</v>
      </c>
      <c r="I11" s="49" t="s">
        <v>211</v>
      </c>
      <c r="J11" s="14">
        <v>0.20130000000000001</v>
      </c>
      <c r="K11" s="37">
        <v>16.256399999999999</v>
      </c>
      <c r="L11" s="19"/>
    </row>
    <row r="12" spans="2:12" ht="26.25" customHeight="1">
      <c r="B12" s="195" t="s">
        <v>228</v>
      </c>
      <c r="C12" s="46" t="s">
        <v>105</v>
      </c>
      <c r="D12" s="11" t="s">
        <v>197</v>
      </c>
      <c r="E12" s="10" t="s">
        <v>78</v>
      </c>
      <c r="F12" s="34">
        <v>20</v>
      </c>
      <c r="G12" s="35">
        <v>5</v>
      </c>
      <c r="H12" s="47">
        <v>0.03</v>
      </c>
      <c r="I12" s="49" t="s">
        <v>211</v>
      </c>
      <c r="J12" s="14">
        <v>0.1832</v>
      </c>
      <c r="K12" s="51">
        <v>30</v>
      </c>
      <c r="L12" s="19"/>
    </row>
    <row r="13" spans="2:12" s="164" customFormat="1" ht="26.25" customHeight="1">
      <c r="B13" s="195" t="s">
        <v>229</v>
      </c>
      <c r="C13" s="46" t="s">
        <v>233</v>
      </c>
      <c r="D13" s="11" t="s">
        <v>201</v>
      </c>
      <c r="E13" s="10" t="s">
        <v>78</v>
      </c>
      <c r="F13" s="34">
        <v>30</v>
      </c>
      <c r="G13" s="35">
        <v>5</v>
      </c>
      <c r="H13" s="47">
        <v>0.02</v>
      </c>
      <c r="I13" s="49" t="s">
        <v>211</v>
      </c>
      <c r="J13" s="14">
        <v>0.33229999999999998</v>
      </c>
      <c r="K13" s="51">
        <v>50</v>
      </c>
      <c r="L13" s="19"/>
    </row>
    <row r="14" spans="2:12" s="164" customFormat="1" ht="26.25" customHeight="1">
      <c r="B14" s="195" t="s">
        <v>230</v>
      </c>
      <c r="C14" s="46" t="s">
        <v>110</v>
      </c>
      <c r="D14" s="11" t="s">
        <v>201</v>
      </c>
      <c r="E14" s="10" t="s">
        <v>78</v>
      </c>
      <c r="F14" s="34">
        <v>30</v>
      </c>
      <c r="G14" s="35">
        <v>5</v>
      </c>
      <c r="H14" s="47">
        <v>0.02</v>
      </c>
      <c r="I14" s="49" t="s">
        <v>211</v>
      </c>
      <c r="J14" s="14">
        <v>0.33229999999999998</v>
      </c>
      <c r="K14" s="51">
        <v>60</v>
      </c>
      <c r="L14" s="19"/>
    </row>
    <row r="15" spans="2:12" s="164" customFormat="1" ht="26.25" customHeight="1">
      <c r="B15" s="32" t="s">
        <v>234</v>
      </c>
      <c r="C15" s="46" t="s">
        <v>105</v>
      </c>
      <c r="D15" s="11" t="s">
        <v>201</v>
      </c>
      <c r="E15" s="10" t="s">
        <v>78</v>
      </c>
      <c r="F15" s="34">
        <v>30</v>
      </c>
      <c r="G15" s="35">
        <v>10</v>
      </c>
      <c r="H15" s="47">
        <v>3.9599999999999996E-2</v>
      </c>
      <c r="I15" s="49" t="s">
        <v>211</v>
      </c>
      <c r="J15" s="14">
        <v>0.1275</v>
      </c>
      <c r="K15" s="51">
        <v>35</v>
      </c>
      <c r="L15" s="19"/>
    </row>
    <row r="16" spans="2:12" s="164" customFormat="1" ht="20.25" customHeight="1">
      <c r="B16" s="195" t="s">
        <v>231</v>
      </c>
      <c r="C16" s="46" t="s">
        <v>104</v>
      </c>
      <c r="D16" s="11" t="s">
        <v>106</v>
      </c>
      <c r="E16" s="10" t="s">
        <v>78</v>
      </c>
      <c r="F16" s="36">
        <v>28.529533037831147</v>
      </c>
      <c r="G16" s="36">
        <v>6.7882692505927213</v>
      </c>
      <c r="H16" s="50">
        <v>2.5230973806824035E-2</v>
      </c>
      <c r="I16" s="49"/>
      <c r="J16" s="14">
        <v>0.349609164003711</v>
      </c>
      <c r="K16" s="51">
        <v>38.804000000000002</v>
      </c>
      <c r="L16" s="19"/>
    </row>
    <row r="17" spans="1:12" s="164" customFormat="1" ht="20.25" customHeight="1">
      <c r="B17" s="186" t="s">
        <v>232</v>
      </c>
      <c r="C17" s="10"/>
      <c r="D17" s="11"/>
      <c r="E17" s="10"/>
      <c r="F17" s="34">
        <v>15</v>
      </c>
      <c r="G17" s="35">
        <v>3</v>
      </c>
      <c r="H17" s="47">
        <v>5.3221900000000003E-2</v>
      </c>
      <c r="I17" s="49" t="s">
        <v>211</v>
      </c>
      <c r="J17" s="14">
        <v>-1.6500000000000001E-2</v>
      </c>
      <c r="K17" s="51">
        <v>17.803999999999998</v>
      </c>
      <c r="L17" s="19"/>
    </row>
    <row r="18" spans="1:12" s="164" customFormat="1" ht="20.25" customHeight="1">
      <c r="B18" s="186" t="s">
        <v>237</v>
      </c>
      <c r="C18" s="10"/>
      <c r="D18" s="11"/>
      <c r="E18" s="10"/>
      <c r="F18" s="34">
        <v>40</v>
      </c>
      <c r="G18" s="35">
        <v>10</v>
      </c>
      <c r="H18" s="47">
        <v>1.5E-3</v>
      </c>
      <c r="I18" s="49" t="s">
        <v>211</v>
      </c>
      <c r="J18" s="14">
        <v>0.66</v>
      </c>
      <c r="K18" s="51">
        <v>21</v>
      </c>
      <c r="L18" s="19"/>
    </row>
    <row r="19" spans="1:12" s="164" customFormat="1" ht="26.25" customHeight="1">
      <c r="B19" s="32" t="s">
        <v>267</v>
      </c>
      <c r="C19" s="10" t="s">
        <v>105</v>
      </c>
      <c r="D19" s="11" t="s">
        <v>106</v>
      </c>
      <c r="E19" s="10" t="s">
        <v>78</v>
      </c>
      <c r="F19" s="12">
        <v>15</v>
      </c>
      <c r="G19" s="12">
        <v>3</v>
      </c>
      <c r="H19" s="17">
        <v>5.0230000000000004E-2</v>
      </c>
      <c r="I19" s="49" t="s">
        <v>211</v>
      </c>
      <c r="J19" s="14">
        <v>3.8999999999999998E-3</v>
      </c>
      <c r="K19" s="15">
        <v>163.19999999999999</v>
      </c>
      <c r="L19" s="19"/>
    </row>
    <row r="20" spans="1:12" s="164" customFormat="1" ht="26.25" customHeight="1">
      <c r="B20" s="32" t="s">
        <v>264</v>
      </c>
      <c r="C20" s="10" t="s">
        <v>233</v>
      </c>
      <c r="D20" s="11" t="s">
        <v>106</v>
      </c>
      <c r="E20" s="10" t="s">
        <v>80</v>
      </c>
      <c r="F20" s="12">
        <v>5</v>
      </c>
      <c r="G20" s="12">
        <v>0</v>
      </c>
      <c r="H20" s="17">
        <v>5.35063E-2</v>
      </c>
      <c r="I20" s="49" t="s">
        <v>211</v>
      </c>
      <c r="J20" s="14"/>
      <c r="K20" s="15">
        <v>150</v>
      </c>
      <c r="L20" s="19"/>
    </row>
    <row r="21" spans="1:12" s="164" customFormat="1" ht="12" hidden="1" customHeight="1">
      <c r="B21" s="196" t="s">
        <v>216</v>
      </c>
      <c r="C21" s="198"/>
      <c r="D21" s="198"/>
      <c r="E21" s="191"/>
      <c r="F21" s="211"/>
      <c r="G21" s="212"/>
      <c r="H21" s="21"/>
      <c r="I21" s="198"/>
      <c r="J21" s="170"/>
      <c r="K21" s="23">
        <v>0</v>
      </c>
      <c r="L21" s="44">
        <v>0</v>
      </c>
    </row>
    <row r="22" spans="1:12" s="164" customFormat="1" ht="12" hidden="1" customHeight="1">
      <c r="B22" s="33"/>
      <c r="C22" s="10"/>
      <c r="D22" s="11"/>
      <c r="E22" s="10"/>
      <c r="F22" s="12"/>
      <c r="G22" s="12"/>
      <c r="H22" s="13"/>
      <c r="I22" s="11"/>
      <c r="J22" s="14"/>
      <c r="K22" s="15"/>
      <c r="L22" s="19"/>
    </row>
    <row r="23" spans="1:12" s="164" customFormat="1" ht="12" hidden="1" customHeight="1">
      <c r="B23" s="196" t="s">
        <v>217</v>
      </c>
      <c r="C23" s="198"/>
      <c r="D23" s="198"/>
      <c r="E23" s="191"/>
      <c r="F23" s="211"/>
      <c r="G23" s="212"/>
      <c r="H23" s="21"/>
      <c r="I23" s="198"/>
      <c r="J23" s="170"/>
      <c r="K23" s="23">
        <v>0</v>
      </c>
      <c r="L23" s="44">
        <v>0</v>
      </c>
    </row>
    <row r="24" spans="1:12" s="164" customFormat="1" ht="12" hidden="1" customHeight="1">
      <c r="B24" s="32"/>
      <c r="C24" s="10"/>
      <c r="D24" s="11"/>
      <c r="E24" s="10"/>
      <c r="F24" s="12"/>
      <c r="G24" s="37"/>
      <c r="H24" s="13"/>
      <c r="I24" s="12"/>
      <c r="J24" s="14"/>
      <c r="K24" s="38"/>
      <c r="L24" s="19"/>
    </row>
    <row r="25" spans="1:12" s="164" customFormat="1" ht="4.5" customHeight="1">
      <c r="B25" s="39"/>
      <c r="C25" s="197"/>
      <c r="D25" s="18"/>
      <c r="E25" s="40"/>
      <c r="F25" s="40"/>
      <c r="G25" s="41"/>
      <c r="H25" s="40"/>
      <c r="I25" s="40"/>
      <c r="J25" s="42"/>
      <c r="K25" s="43"/>
      <c r="L25" s="19"/>
    </row>
    <row r="26" spans="1:12" s="164" customFormat="1" ht="14.25" customHeight="1">
      <c r="A26" s="52"/>
      <c r="B26" s="241" t="s">
        <v>223</v>
      </c>
      <c r="C26" s="241"/>
      <c r="D26" s="241"/>
      <c r="E26" s="241"/>
      <c r="F26" s="241"/>
      <c r="G26" s="241"/>
      <c r="H26" s="241"/>
      <c r="I26" s="241"/>
      <c r="J26" s="241"/>
      <c r="K26" s="241"/>
      <c r="L26" s="179"/>
    </row>
    <row r="27" spans="1:12" s="164" customFormat="1" ht="14.25" customHeight="1">
      <c r="A27" s="52"/>
      <c r="B27" s="233" t="s">
        <v>235</v>
      </c>
      <c r="C27" s="233"/>
      <c r="D27" s="233"/>
      <c r="E27" s="233"/>
      <c r="F27" s="233"/>
      <c r="G27" s="233"/>
      <c r="H27" s="233"/>
      <c r="I27" s="233"/>
      <c r="J27" s="233"/>
      <c r="K27" s="233"/>
      <c r="L27" s="179"/>
    </row>
    <row r="28" spans="1:12" s="164" customFormat="1" ht="14.25" customHeight="1">
      <c r="A28" s="52"/>
      <c r="B28" s="233" t="s">
        <v>236</v>
      </c>
      <c r="C28" s="233"/>
      <c r="D28" s="233"/>
      <c r="E28" s="233"/>
      <c r="F28" s="233"/>
      <c r="G28" s="233"/>
      <c r="H28" s="233"/>
      <c r="I28" s="233"/>
      <c r="J28" s="233"/>
      <c r="K28" s="233"/>
      <c r="L28" s="179"/>
    </row>
    <row r="29" spans="1:12" ht="24.75" customHeight="1">
      <c r="B29" s="233" t="s">
        <v>270</v>
      </c>
      <c r="C29" s="233"/>
      <c r="D29" s="233"/>
      <c r="E29" s="233"/>
      <c r="F29" s="233"/>
      <c r="G29" s="233"/>
      <c r="H29" s="233"/>
      <c r="I29" s="233"/>
      <c r="J29" s="233"/>
      <c r="K29" s="233"/>
      <c r="L29" s="180"/>
    </row>
    <row r="30" spans="1:12">
      <c r="B30" s="16" t="s">
        <v>185</v>
      </c>
      <c r="C30" s="11"/>
      <c r="D30" s="11"/>
      <c r="E30" s="11"/>
      <c r="F30" s="12"/>
      <c r="G30" s="12"/>
      <c r="H30" s="13"/>
      <c r="I30" s="11"/>
      <c r="J30" s="14"/>
      <c r="K30" s="15"/>
      <c r="L30" s="19"/>
    </row>
    <row r="37" spans="31:31" ht="15.75" customHeight="1"/>
    <row r="47" spans="31:31">
      <c r="AE47" s="164"/>
    </row>
    <row r="49" ht="17.25" customHeight="1"/>
    <row r="52" ht="30" customHeight="1"/>
  </sheetData>
  <mergeCells count="12">
    <mergeCell ref="B29:K29"/>
    <mergeCell ref="B3:K3"/>
    <mergeCell ref="B5:B7"/>
    <mergeCell ref="C5:C7"/>
    <mergeCell ref="D5:D7"/>
    <mergeCell ref="E5:E7"/>
    <mergeCell ref="F5:H5"/>
    <mergeCell ref="I5:I7"/>
    <mergeCell ref="F7:G7"/>
    <mergeCell ref="B28:K28"/>
    <mergeCell ref="B27:K27"/>
    <mergeCell ref="B26:K26"/>
  </mergeCells>
  <hyperlinks>
    <hyperlink ref="J10" location="'Plantilla del FMI'!A1" display="'Plantilla del FMI'!A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BU52"/>
  <sheetViews>
    <sheetView zoomScale="80" zoomScaleNormal="80" workbookViewId="0">
      <selection activeCell="B2" sqref="B2:C2"/>
    </sheetView>
  </sheetViews>
  <sheetFormatPr baseColWidth="10" defaultRowHeight="12.75" outlineLevelCol="1"/>
  <cols>
    <col min="1" max="1" width="4.7109375" style="68" customWidth="1"/>
    <col min="2" max="2" width="31" style="68" bestFit="1" customWidth="1"/>
    <col min="3" max="3" width="10.42578125" style="68" customWidth="1"/>
    <col min="4" max="4" width="9.85546875" style="68" hidden="1" customWidth="1"/>
    <col min="5" max="5" width="13" style="68" hidden="1" customWidth="1"/>
    <col min="6" max="6" width="8.42578125" style="68" hidden="1" customWidth="1"/>
    <col min="7" max="7" width="9.85546875" style="68" hidden="1" customWidth="1"/>
    <col min="8" max="8" width="13" style="68" hidden="1" customWidth="1"/>
    <col min="9" max="9" width="8.42578125" style="68" hidden="1" customWidth="1"/>
    <col min="10" max="10" width="9.85546875" style="68" hidden="1" customWidth="1"/>
    <col min="11" max="11" width="13" style="68" hidden="1" customWidth="1"/>
    <col min="12" max="12" width="8.42578125" style="68" hidden="1" customWidth="1"/>
    <col min="13" max="13" width="9.85546875" style="68" hidden="1" customWidth="1"/>
    <col min="14" max="14" width="13" style="68" hidden="1" customWidth="1"/>
    <col min="15" max="15" width="8.42578125" style="68" hidden="1" customWidth="1"/>
    <col min="16" max="16" width="9.85546875" style="68" hidden="1" customWidth="1"/>
    <col min="17" max="17" width="13" style="68" hidden="1" customWidth="1"/>
    <col min="18" max="18" width="8.42578125" style="68" hidden="1" customWidth="1"/>
    <col min="19" max="19" width="9.85546875" style="68" customWidth="1" outlineLevel="1"/>
    <col min="20" max="20" width="13" style="68" customWidth="1" outlineLevel="1"/>
    <col min="21" max="21" width="8.42578125" style="68" customWidth="1" outlineLevel="1"/>
    <col min="22" max="22" width="9.85546875" style="68" customWidth="1" outlineLevel="1"/>
    <col min="23" max="23" width="13" style="68" customWidth="1" outlineLevel="1"/>
    <col min="24" max="24" width="8.42578125" style="68" customWidth="1" outlineLevel="1"/>
    <col min="25" max="25" width="9.85546875" style="68" customWidth="1" outlineLevel="1"/>
    <col min="26" max="26" width="13" style="68" customWidth="1" outlineLevel="1"/>
    <col min="27" max="27" width="8.42578125" style="68" customWidth="1" outlineLevel="1"/>
    <col min="28" max="28" width="9.85546875" style="68" customWidth="1" outlineLevel="1"/>
    <col min="29" max="29" width="13" style="68" customWidth="1" outlineLevel="1"/>
    <col min="30" max="30" width="8.42578125" style="68" customWidth="1" outlineLevel="1"/>
    <col min="31" max="31" width="10.85546875" style="68" bestFit="1" customWidth="1"/>
    <col min="32" max="32" width="14.42578125" style="68" bestFit="1" customWidth="1"/>
    <col min="33" max="33" width="9.42578125" style="68" bestFit="1" customWidth="1"/>
    <col min="34" max="34" width="10.85546875" style="68" hidden="1" customWidth="1" outlineLevel="1"/>
    <col min="35" max="35" width="14.42578125" style="68" hidden="1" customWidth="1" outlineLevel="1"/>
    <col min="36" max="36" width="9.42578125" style="68" hidden="1" customWidth="1" outlineLevel="1"/>
    <col min="37" max="37" width="10.85546875" style="68" hidden="1" customWidth="1" outlineLevel="1"/>
    <col min="38" max="38" width="14.42578125" style="68" hidden="1" customWidth="1" outlineLevel="1"/>
    <col min="39" max="39" width="9.42578125" style="68" hidden="1" customWidth="1" outlineLevel="1"/>
    <col min="40" max="40" width="10.85546875" style="68" hidden="1" customWidth="1" outlineLevel="1"/>
    <col min="41" max="41" width="14.42578125" style="68" hidden="1" customWidth="1" outlineLevel="1"/>
    <col min="42" max="42" width="9.42578125" style="68" hidden="1" customWidth="1" outlineLevel="1"/>
    <col min="43" max="43" width="10.85546875" style="68" hidden="1" customWidth="1" outlineLevel="1"/>
    <col min="44" max="44" width="14.42578125" style="68" hidden="1" customWidth="1" outlineLevel="1"/>
    <col min="45" max="45" width="9.42578125" style="68" hidden="1" customWidth="1" outlineLevel="1"/>
    <col min="46" max="46" width="10.85546875" style="68" bestFit="1" customWidth="1" collapsed="1"/>
    <col min="47" max="47" width="14.42578125" style="68" bestFit="1" customWidth="1"/>
    <col min="48" max="48" width="9.42578125" style="68" bestFit="1" customWidth="1"/>
    <col min="49" max="49" width="10.85546875" style="68" hidden="1" customWidth="1" outlineLevel="1"/>
    <col min="50" max="50" width="14.42578125" style="68" hidden="1" customWidth="1" outlineLevel="1"/>
    <col min="51" max="51" width="9.42578125" style="68" hidden="1" customWidth="1" outlineLevel="1"/>
    <col min="52" max="52" width="10.85546875" style="68" hidden="1" customWidth="1" outlineLevel="1"/>
    <col min="53" max="53" width="14.42578125" style="68" hidden="1" customWidth="1" outlineLevel="1"/>
    <col min="54" max="54" width="9.42578125" style="68" hidden="1" customWidth="1" outlineLevel="1"/>
    <col min="55" max="55" width="10.85546875" style="68" hidden="1" customWidth="1" outlineLevel="1"/>
    <col min="56" max="56" width="14.42578125" style="68" hidden="1" customWidth="1" outlineLevel="1"/>
    <col min="57" max="57" width="9.42578125" style="68" hidden="1" customWidth="1" outlineLevel="1"/>
    <col min="58" max="58" width="10.85546875" style="68" hidden="1" customWidth="1" outlineLevel="1"/>
    <col min="59" max="59" width="14.42578125" style="68" hidden="1" customWidth="1" outlineLevel="1"/>
    <col min="60" max="60" width="9.42578125" style="68" hidden="1" customWidth="1" outlineLevel="1"/>
    <col min="61" max="61" width="10.85546875" style="68" bestFit="1" customWidth="1" collapsed="1"/>
    <col min="62" max="62" width="14.42578125" style="68" bestFit="1" customWidth="1"/>
    <col min="63" max="63" width="9.42578125" style="68" bestFit="1" customWidth="1"/>
    <col min="64" max="64" width="10.85546875" style="68" bestFit="1" customWidth="1"/>
    <col min="65" max="65" width="14.42578125" style="68" bestFit="1" customWidth="1"/>
    <col min="66" max="66" width="9.42578125" style="68" bestFit="1" customWidth="1"/>
    <col min="67" max="67" width="10.85546875" style="68" bestFit="1" customWidth="1"/>
    <col min="68" max="68" width="14.42578125" style="68" bestFit="1" customWidth="1"/>
    <col min="69" max="69" width="9.42578125" style="68" bestFit="1" customWidth="1"/>
    <col min="70" max="70" width="10.85546875" style="68" bestFit="1" customWidth="1"/>
    <col min="71" max="71" width="14.42578125" style="68" bestFit="1" customWidth="1"/>
    <col min="72" max="72" width="9.42578125" style="68" bestFit="1" customWidth="1"/>
    <col min="73" max="73" width="4.7109375" style="68" customWidth="1"/>
    <col min="74" max="16384" width="11.42578125" style="68"/>
  </cols>
  <sheetData>
    <row r="2" spans="2:73">
      <c r="B2" s="224" t="s">
        <v>74</v>
      </c>
      <c r="C2" s="2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115"/>
      <c r="BM2" s="25"/>
      <c r="BN2" s="25"/>
      <c r="BO2" s="115"/>
      <c r="BP2" s="25"/>
      <c r="BQ2" s="25"/>
      <c r="BR2" s="25"/>
      <c r="BS2" s="25"/>
      <c r="BT2" s="25"/>
      <c r="BU2" s="25"/>
    </row>
    <row r="3" spans="2:73" ht="15.75" customHeight="1">
      <c r="B3" s="224" t="s">
        <v>75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65"/>
    </row>
    <row r="4" spans="2:73">
      <c r="B4" s="243" t="s">
        <v>2</v>
      </c>
      <c r="C4" s="24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</row>
    <row r="5" spans="2:73" ht="8.25" customHeight="1">
      <c r="B5" s="230" t="s">
        <v>3</v>
      </c>
      <c r="C5" s="230"/>
      <c r="D5" s="221">
        <v>2010</v>
      </c>
      <c r="E5" s="221"/>
      <c r="F5" s="221"/>
      <c r="G5" s="221">
        <v>2011</v>
      </c>
      <c r="H5" s="221"/>
      <c r="I5" s="221"/>
      <c r="J5" s="221">
        <v>2012</v>
      </c>
      <c r="K5" s="221"/>
      <c r="L5" s="221"/>
      <c r="M5" s="221">
        <v>2013</v>
      </c>
      <c r="N5" s="221"/>
      <c r="O5" s="221"/>
      <c r="P5" s="221">
        <v>2014</v>
      </c>
      <c r="Q5" s="221"/>
      <c r="R5" s="221"/>
      <c r="S5" s="221" t="s">
        <v>21</v>
      </c>
      <c r="T5" s="221"/>
      <c r="U5" s="221"/>
      <c r="V5" s="221" t="s">
        <v>190</v>
      </c>
      <c r="W5" s="221"/>
      <c r="X5" s="221"/>
      <c r="Y5" s="221" t="s">
        <v>193</v>
      </c>
      <c r="Z5" s="221"/>
      <c r="AA5" s="221"/>
      <c r="AB5" s="221" t="s">
        <v>195</v>
      </c>
      <c r="AC5" s="221"/>
      <c r="AD5" s="221"/>
      <c r="AE5" s="221">
        <v>2015</v>
      </c>
      <c r="AF5" s="221"/>
      <c r="AG5" s="221"/>
      <c r="AH5" s="221" t="s">
        <v>196</v>
      </c>
      <c r="AI5" s="221"/>
      <c r="AJ5" s="221"/>
      <c r="AK5" s="221" t="s">
        <v>199</v>
      </c>
      <c r="AL5" s="221"/>
      <c r="AM5" s="221"/>
      <c r="AN5" s="221" t="s">
        <v>200</v>
      </c>
      <c r="AO5" s="221"/>
      <c r="AP5" s="221"/>
      <c r="AQ5" s="221" t="s">
        <v>202</v>
      </c>
      <c r="AR5" s="221"/>
      <c r="AS5" s="221"/>
      <c r="AT5" s="221">
        <v>2016</v>
      </c>
      <c r="AU5" s="221"/>
      <c r="AV5" s="221"/>
      <c r="AW5" s="221" t="s">
        <v>210</v>
      </c>
      <c r="AX5" s="221"/>
      <c r="AY5" s="221"/>
      <c r="AZ5" s="221" t="s">
        <v>212</v>
      </c>
      <c r="BA5" s="221"/>
      <c r="BB5" s="221"/>
      <c r="BC5" s="221" t="s">
        <v>213</v>
      </c>
      <c r="BD5" s="221"/>
      <c r="BE5" s="221"/>
      <c r="BF5" s="221" t="s">
        <v>215</v>
      </c>
      <c r="BG5" s="221"/>
      <c r="BH5" s="221"/>
      <c r="BI5" s="221">
        <v>2017</v>
      </c>
      <c r="BJ5" s="221"/>
      <c r="BK5" s="221"/>
      <c r="BL5" s="221" t="s">
        <v>222</v>
      </c>
      <c r="BM5" s="221"/>
      <c r="BN5" s="221"/>
      <c r="BO5" s="221" t="s">
        <v>226</v>
      </c>
      <c r="BP5" s="221"/>
      <c r="BQ5" s="221"/>
      <c r="BR5" s="221" t="s">
        <v>266</v>
      </c>
      <c r="BS5" s="221"/>
      <c r="BT5" s="221"/>
      <c r="BU5" s="168"/>
    </row>
    <row r="6" spans="2:73" ht="8.25" customHeight="1">
      <c r="B6" s="244"/>
      <c r="C6" s="244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168"/>
    </row>
    <row r="7" spans="2:73" ht="8.25" customHeight="1">
      <c r="B7" s="244"/>
      <c r="C7" s="244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168"/>
    </row>
    <row r="8" spans="2:73" ht="20.25" customHeight="1">
      <c r="B8" s="231"/>
      <c r="C8" s="231"/>
      <c r="D8" s="174" t="s">
        <v>4</v>
      </c>
      <c r="E8" s="174" t="s">
        <v>5</v>
      </c>
      <c r="F8" s="174" t="s">
        <v>6</v>
      </c>
      <c r="G8" s="174" t="s">
        <v>4</v>
      </c>
      <c r="H8" s="174" t="s">
        <v>5</v>
      </c>
      <c r="I8" s="174" t="s">
        <v>6</v>
      </c>
      <c r="J8" s="174" t="s">
        <v>4</v>
      </c>
      <c r="K8" s="174" t="s">
        <v>5</v>
      </c>
      <c r="L8" s="174" t="s">
        <v>6</v>
      </c>
      <c r="M8" s="174" t="s">
        <v>4</v>
      </c>
      <c r="N8" s="174" t="s">
        <v>5</v>
      </c>
      <c r="O8" s="174" t="s">
        <v>6</v>
      </c>
      <c r="P8" s="174" t="s">
        <v>4</v>
      </c>
      <c r="Q8" s="174" t="s">
        <v>5</v>
      </c>
      <c r="R8" s="174" t="s">
        <v>6</v>
      </c>
      <c r="S8" s="174" t="s">
        <v>4</v>
      </c>
      <c r="T8" s="174" t="s">
        <v>5</v>
      </c>
      <c r="U8" s="174" t="s">
        <v>6</v>
      </c>
      <c r="V8" s="174" t="s">
        <v>4</v>
      </c>
      <c r="W8" s="174" t="s">
        <v>5</v>
      </c>
      <c r="X8" s="174" t="s">
        <v>6</v>
      </c>
      <c r="Y8" s="174" t="s">
        <v>4</v>
      </c>
      <c r="Z8" s="174" t="s">
        <v>5</v>
      </c>
      <c r="AA8" s="174" t="s">
        <v>6</v>
      </c>
      <c r="AB8" s="174" t="s">
        <v>4</v>
      </c>
      <c r="AC8" s="174" t="s">
        <v>5</v>
      </c>
      <c r="AD8" s="174" t="s">
        <v>6</v>
      </c>
      <c r="AE8" s="174" t="s">
        <v>4</v>
      </c>
      <c r="AF8" s="174" t="s">
        <v>5</v>
      </c>
      <c r="AG8" s="174" t="s">
        <v>6</v>
      </c>
      <c r="AH8" s="174" t="s">
        <v>4</v>
      </c>
      <c r="AI8" s="174" t="s">
        <v>5</v>
      </c>
      <c r="AJ8" s="174" t="s">
        <v>6</v>
      </c>
      <c r="AK8" s="174" t="s">
        <v>4</v>
      </c>
      <c r="AL8" s="174" t="s">
        <v>5</v>
      </c>
      <c r="AM8" s="174" t="s">
        <v>6</v>
      </c>
      <c r="AN8" s="174" t="s">
        <v>4</v>
      </c>
      <c r="AO8" s="174" t="s">
        <v>5</v>
      </c>
      <c r="AP8" s="174" t="s">
        <v>6</v>
      </c>
      <c r="AQ8" s="174" t="s">
        <v>4</v>
      </c>
      <c r="AR8" s="174" t="s">
        <v>5</v>
      </c>
      <c r="AS8" s="174" t="s">
        <v>6</v>
      </c>
      <c r="AT8" s="174" t="s">
        <v>4</v>
      </c>
      <c r="AU8" s="174" t="s">
        <v>5</v>
      </c>
      <c r="AV8" s="174" t="s">
        <v>6</v>
      </c>
      <c r="AW8" s="174" t="s">
        <v>4</v>
      </c>
      <c r="AX8" s="174" t="s">
        <v>5</v>
      </c>
      <c r="AY8" s="174" t="s">
        <v>6</v>
      </c>
      <c r="AZ8" s="174" t="s">
        <v>4</v>
      </c>
      <c r="BA8" s="174" t="s">
        <v>5</v>
      </c>
      <c r="BB8" s="174" t="s">
        <v>6</v>
      </c>
      <c r="BC8" s="174" t="s">
        <v>4</v>
      </c>
      <c r="BD8" s="174" t="s">
        <v>5</v>
      </c>
      <c r="BE8" s="174" t="s">
        <v>6</v>
      </c>
      <c r="BF8" s="174" t="s">
        <v>4</v>
      </c>
      <c r="BG8" s="174" t="s">
        <v>5</v>
      </c>
      <c r="BH8" s="174" t="s">
        <v>6</v>
      </c>
      <c r="BI8" s="174" t="s">
        <v>4</v>
      </c>
      <c r="BJ8" s="174" t="s">
        <v>5</v>
      </c>
      <c r="BK8" s="174" t="s">
        <v>6</v>
      </c>
      <c r="BL8" s="174" t="s">
        <v>4</v>
      </c>
      <c r="BM8" s="174" t="s">
        <v>5</v>
      </c>
      <c r="BN8" s="174" t="s">
        <v>6</v>
      </c>
      <c r="BO8" s="174" t="s">
        <v>4</v>
      </c>
      <c r="BP8" s="174" t="s">
        <v>5</v>
      </c>
      <c r="BQ8" s="174" t="s">
        <v>6</v>
      </c>
      <c r="BR8" s="174" t="s">
        <v>4</v>
      </c>
      <c r="BS8" s="174" t="s">
        <v>5</v>
      </c>
      <c r="BT8" s="174" t="s">
        <v>6</v>
      </c>
      <c r="BU8" s="11"/>
    </row>
    <row r="9" spans="2:73">
      <c r="B9" s="16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</row>
    <row r="10" spans="2:73" s="113" customFormat="1">
      <c r="B10" s="56" t="s">
        <v>76</v>
      </c>
      <c r="C10" s="56"/>
      <c r="D10" s="29">
        <v>36.43137574441284</v>
      </c>
      <c r="E10" s="29">
        <v>60.938747405300134</v>
      </c>
      <c r="F10" s="29">
        <v>97.370123149712967</v>
      </c>
      <c r="G10" s="29">
        <v>39.601188766228795</v>
      </c>
      <c r="H10" s="29">
        <v>58.870836805053706</v>
      </c>
      <c r="I10" s="29">
        <v>98.472025571282515</v>
      </c>
      <c r="J10" s="29">
        <v>39.149347517589533</v>
      </c>
      <c r="K10" s="29">
        <v>60.403721991228295</v>
      </c>
      <c r="L10" s="29">
        <v>99.553069508817828</v>
      </c>
      <c r="M10" s="29">
        <v>44.170922162703661</v>
      </c>
      <c r="N10" s="29">
        <v>68.041559966648094</v>
      </c>
      <c r="O10" s="29">
        <v>112.21248212935177</v>
      </c>
      <c r="P10" s="29">
        <v>50.944915168239</v>
      </c>
      <c r="Q10" s="29">
        <v>82.985096986804962</v>
      </c>
      <c r="R10" s="29">
        <v>133.93001215504395</v>
      </c>
      <c r="S10" s="29">
        <v>11.948372620000001</v>
      </c>
      <c r="T10" s="29">
        <v>20.44715497</v>
      </c>
      <c r="U10" s="29">
        <v>32.39552759</v>
      </c>
      <c r="V10" s="29">
        <v>16.167329688999992</v>
      </c>
      <c r="W10" s="29">
        <v>28.279907580000007</v>
      </c>
      <c r="X10" s="29">
        <v>44.447237268999999</v>
      </c>
      <c r="Y10" s="29">
        <v>12.575903430000004</v>
      </c>
      <c r="Z10" s="29">
        <v>21.785637739999995</v>
      </c>
      <c r="AA10" s="29">
        <v>34.361541169999995</v>
      </c>
      <c r="AB10" s="29">
        <v>17.319674205000005</v>
      </c>
      <c r="AC10" s="29">
        <v>27.847247690000003</v>
      </c>
      <c r="AD10" s="29">
        <v>45.166921895000009</v>
      </c>
      <c r="AE10" s="29">
        <v>58.011279944000009</v>
      </c>
      <c r="AF10" s="29">
        <v>98.359947980000015</v>
      </c>
      <c r="AG10" s="29">
        <v>156.37122792400001</v>
      </c>
      <c r="AH10" s="29">
        <v>14.587086477999994</v>
      </c>
      <c r="AI10" s="29">
        <v>22.34601846</v>
      </c>
      <c r="AJ10" s="29">
        <v>36.933104938</v>
      </c>
      <c r="AK10" s="29">
        <v>19.454239664999999</v>
      </c>
      <c r="AL10" s="29">
        <v>33.348529439999993</v>
      </c>
      <c r="AM10" s="29">
        <v>52.802769104999996</v>
      </c>
      <c r="AN10" s="29">
        <v>17.068465009000004</v>
      </c>
      <c r="AO10" s="29">
        <v>27.328447540000006</v>
      </c>
      <c r="AP10" s="29">
        <v>44.396912549000007</v>
      </c>
      <c r="AQ10" s="29">
        <v>20.043673823000006</v>
      </c>
      <c r="AR10" s="29">
        <v>34.509677830000001</v>
      </c>
      <c r="AS10" s="29">
        <v>54.553351653000007</v>
      </c>
      <c r="AT10" s="29">
        <v>71.153464975000006</v>
      </c>
      <c r="AU10" s="29">
        <v>117.53267327</v>
      </c>
      <c r="AV10" s="29">
        <v>188.686138245</v>
      </c>
      <c r="AW10" s="29">
        <v>18.049446384999992</v>
      </c>
      <c r="AX10" s="29">
        <v>34.450236660000002</v>
      </c>
      <c r="AY10" s="29">
        <v>52.499683044999998</v>
      </c>
      <c r="AZ10" s="29">
        <v>21.159503680000011</v>
      </c>
      <c r="BA10" s="29">
        <v>39.452022670000005</v>
      </c>
      <c r="BB10" s="29">
        <v>60.61152635000002</v>
      </c>
      <c r="BC10" s="29">
        <v>18.172459723999996</v>
      </c>
      <c r="BD10" s="29">
        <v>29.780577759999996</v>
      </c>
      <c r="BE10" s="29">
        <v>47.953037483999999</v>
      </c>
      <c r="BF10" s="29">
        <v>23.392238954999996</v>
      </c>
      <c r="BG10" s="29">
        <v>39.980784410000005</v>
      </c>
      <c r="BH10" s="29">
        <v>63.373023365000002</v>
      </c>
      <c r="BI10" s="29">
        <v>80.773648743999999</v>
      </c>
      <c r="BJ10" s="29">
        <v>143.6636215</v>
      </c>
      <c r="BK10" s="29">
        <v>224.43727024399999</v>
      </c>
      <c r="BL10" s="29">
        <v>19.355165938999995</v>
      </c>
      <c r="BM10" s="29">
        <v>29.899127180000001</v>
      </c>
      <c r="BN10" s="29">
        <v>49.254293119000003</v>
      </c>
      <c r="BO10" s="29">
        <v>25.945700341000002</v>
      </c>
      <c r="BP10" s="29">
        <v>41.870329680000012</v>
      </c>
      <c r="BQ10" s="29">
        <v>67.816030021000017</v>
      </c>
      <c r="BR10" s="29">
        <v>21.894122030000005</v>
      </c>
      <c r="BS10" s="29">
        <v>32.480413360000007</v>
      </c>
      <c r="BT10" s="29">
        <v>54.374535390000013</v>
      </c>
      <c r="BU10" s="29"/>
    </row>
    <row r="11" spans="2:73">
      <c r="B11" s="25"/>
      <c r="C11" s="25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</row>
    <row r="12" spans="2:73" s="113" customFormat="1">
      <c r="B12" s="19" t="s">
        <v>77</v>
      </c>
      <c r="C12" s="19"/>
      <c r="D12" s="29">
        <v>36.43137574441284</v>
      </c>
      <c r="E12" s="29">
        <v>60.938747405300134</v>
      </c>
      <c r="F12" s="29">
        <v>97.370123149712967</v>
      </c>
      <c r="G12" s="29">
        <v>39.601188766228795</v>
      </c>
      <c r="H12" s="29">
        <v>58.870836805053706</v>
      </c>
      <c r="I12" s="29">
        <v>98.472025571282515</v>
      </c>
      <c r="J12" s="29">
        <v>39.149347517589533</v>
      </c>
      <c r="K12" s="29">
        <v>60.403721991228295</v>
      </c>
      <c r="L12" s="29">
        <v>99.553069508817828</v>
      </c>
      <c r="M12" s="29">
        <v>44.170922162703661</v>
      </c>
      <c r="N12" s="29">
        <v>68.041559966648094</v>
      </c>
      <c r="O12" s="29">
        <v>112.21248212935177</v>
      </c>
      <c r="P12" s="29">
        <v>50.944915168239</v>
      </c>
      <c r="Q12" s="29">
        <v>82.985096986804962</v>
      </c>
      <c r="R12" s="29">
        <v>133.93001215504395</v>
      </c>
      <c r="S12" s="29">
        <v>11.948372620000001</v>
      </c>
      <c r="T12" s="29">
        <v>20.44715497</v>
      </c>
      <c r="U12" s="29">
        <v>32.39552759</v>
      </c>
      <c r="V12" s="29">
        <v>16.167329688999992</v>
      </c>
      <c r="W12" s="29">
        <v>28.279907580000007</v>
      </c>
      <c r="X12" s="29">
        <v>44.447237268999999</v>
      </c>
      <c r="Y12" s="29">
        <v>12.575903430000004</v>
      </c>
      <c r="Z12" s="29">
        <v>21.785637739999995</v>
      </c>
      <c r="AA12" s="29">
        <v>34.361541169999995</v>
      </c>
      <c r="AB12" s="29">
        <v>17.319674205000005</v>
      </c>
      <c r="AC12" s="29">
        <v>27.847247690000003</v>
      </c>
      <c r="AD12" s="29">
        <v>45.166921895000009</v>
      </c>
      <c r="AE12" s="29">
        <v>58.011279944000009</v>
      </c>
      <c r="AF12" s="29">
        <v>98.359947980000015</v>
      </c>
      <c r="AG12" s="29">
        <v>156.37122792400001</v>
      </c>
      <c r="AH12" s="29">
        <v>14.587086477999994</v>
      </c>
      <c r="AI12" s="29">
        <v>22.34601846</v>
      </c>
      <c r="AJ12" s="29">
        <v>36.933104938</v>
      </c>
      <c r="AK12" s="29">
        <v>19.454239664999999</v>
      </c>
      <c r="AL12" s="29">
        <v>33.348529439999993</v>
      </c>
      <c r="AM12" s="29">
        <v>52.802769104999996</v>
      </c>
      <c r="AN12" s="29">
        <v>17.068465009000004</v>
      </c>
      <c r="AO12" s="29">
        <v>27.328447540000006</v>
      </c>
      <c r="AP12" s="29">
        <v>44.396912549000007</v>
      </c>
      <c r="AQ12" s="29">
        <v>20.043673823000006</v>
      </c>
      <c r="AR12" s="29">
        <v>34.509677830000001</v>
      </c>
      <c r="AS12" s="29">
        <v>54.553351653000007</v>
      </c>
      <c r="AT12" s="29">
        <v>71.153464975000006</v>
      </c>
      <c r="AU12" s="29">
        <v>117.53267327</v>
      </c>
      <c r="AV12" s="29">
        <v>188.686138245</v>
      </c>
      <c r="AW12" s="29">
        <v>18.049446384999992</v>
      </c>
      <c r="AX12" s="29">
        <v>34.450236660000002</v>
      </c>
      <c r="AY12" s="29">
        <v>52.499683044999998</v>
      </c>
      <c r="AZ12" s="29">
        <v>21.159503680000011</v>
      </c>
      <c r="BA12" s="29">
        <v>39.452022670000005</v>
      </c>
      <c r="BB12" s="29">
        <v>60.61152635000002</v>
      </c>
      <c r="BC12" s="29">
        <v>18.172459723999996</v>
      </c>
      <c r="BD12" s="29">
        <v>29.780577759999996</v>
      </c>
      <c r="BE12" s="29">
        <v>47.953037483999999</v>
      </c>
      <c r="BF12" s="29">
        <v>23.392238954999996</v>
      </c>
      <c r="BG12" s="29">
        <v>39.980784410000005</v>
      </c>
      <c r="BH12" s="29">
        <v>63.373023365000002</v>
      </c>
      <c r="BI12" s="29">
        <v>80.773648743999999</v>
      </c>
      <c r="BJ12" s="29">
        <v>143.6636215</v>
      </c>
      <c r="BK12" s="29">
        <v>224.43727024399999</v>
      </c>
      <c r="BL12" s="29">
        <v>19.355165938999995</v>
      </c>
      <c r="BM12" s="29">
        <v>29.899127180000001</v>
      </c>
      <c r="BN12" s="29">
        <v>49.254293119000003</v>
      </c>
      <c r="BO12" s="29">
        <v>25.945700341000002</v>
      </c>
      <c r="BP12" s="29">
        <v>41.870329680000012</v>
      </c>
      <c r="BQ12" s="29">
        <v>67.816030021000017</v>
      </c>
      <c r="BR12" s="29">
        <v>21.894122030000005</v>
      </c>
      <c r="BS12" s="29">
        <v>32.480413360000007</v>
      </c>
      <c r="BT12" s="29">
        <v>54.374535390000013</v>
      </c>
      <c r="BU12" s="29"/>
    </row>
    <row r="13" spans="2:73">
      <c r="B13" s="16" t="s">
        <v>78</v>
      </c>
      <c r="C13" s="16"/>
      <c r="D13" s="30">
        <v>27.78215615730625</v>
      </c>
      <c r="E13" s="30">
        <v>43.055907440456387</v>
      </c>
      <c r="F13" s="30">
        <v>70.838063597762641</v>
      </c>
      <c r="G13" s="30">
        <v>31.6532507614547</v>
      </c>
      <c r="H13" s="30">
        <v>38.599506808959958</v>
      </c>
      <c r="I13" s="30">
        <v>70.252757570414659</v>
      </c>
      <c r="J13" s="30">
        <v>33.107830343478163</v>
      </c>
      <c r="K13" s="30">
        <v>34.742563932322696</v>
      </c>
      <c r="L13" s="30">
        <v>67.850394275800852</v>
      </c>
      <c r="M13" s="30">
        <v>38.621408751570854</v>
      </c>
      <c r="N13" s="30">
        <v>39.145429642272944</v>
      </c>
      <c r="O13" s="30">
        <v>77.766838393843798</v>
      </c>
      <c r="P13" s="30">
        <v>46.216887234645249</v>
      </c>
      <c r="Q13" s="30">
        <v>47.071634784225459</v>
      </c>
      <c r="R13" s="30">
        <v>93.288522018870708</v>
      </c>
      <c r="S13" s="30">
        <v>10.988612270000001</v>
      </c>
      <c r="T13" s="30">
        <v>12.160038370000001</v>
      </c>
      <c r="U13" s="30">
        <v>23.14865064</v>
      </c>
      <c r="V13" s="30">
        <v>15.123904828999994</v>
      </c>
      <c r="W13" s="30">
        <v>13.970737770000003</v>
      </c>
      <c r="X13" s="30">
        <v>29.094642598999997</v>
      </c>
      <c r="Y13" s="30">
        <v>11.651533090000004</v>
      </c>
      <c r="Z13" s="30">
        <v>13.451884489999996</v>
      </c>
      <c r="AA13" s="30">
        <v>25.103417579999999</v>
      </c>
      <c r="AB13" s="30">
        <v>16.338701955000005</v>
      </c>
      <c r="AC13" s="30">
        <v>14.278702430000001</v>
      </c>
      <c r="AD13" s="30">
        <v>30.617404385000007</v>
      </c>
      <c r="AE13" s="30">
        <v>54.102752144000007</v>
      </c>
      <c r="AF13" s="30">
        <v>53.861363060000002</v>
      </c>
      <c r="AG13" s="30">
        <v>107.96411520400001</v>
      </c>
      <c r="AH13" s="30">
        <v>13.701259287999994</v>
      </c>
      <c r="AI13" s="30">
        <v>14.006154180000001</v>
      </c>
      <c r="AJ13" s="30">
        <v>27.707413467999995</v>
      </c>
      <c r="AK13" s="30">
        <v>18.292345184999999</v>
      </c>
      <c r="AL13" s="30">
        <v>17.364541229999997</v>
      </c>
      <c r="AM13" s="30">
        <v>35.656886414999995</v>
      </c>
      <c r="AN13" s="30">
        <v>16.220764479000003</v>
      </c>
      <c r="AO13" s="30">
        <v>20.871993580000009</v>
      </c>
      <c r="AP13" s="30">
        <v>37.092758059000012</v>
      </c>
      <c r="AQ13" s="30">
        <v>18.763497593000004</v>
      </c>
      <c r="AR13" s="30">
        <v>17.646731470000002</v>
      </c>
      <c r="AS13" s="30">
        <v>36.410229063000003</v>
      </c>
      <c r="AT13" s="30">
        <v>66.977866544999998</v>
      </c>
      <c r="AU13" s="30">
        <v>69.889420460000011</v>
      </c>
      <c r="AV13" s="30">
        <v>136.86728700500001</v>
      </c>
      <c r="AW13" s="30">
        <v>17.209559074999991</v>
      </c>
      <c r="AX13" s="30">
        <v>22.378411610000004</v>
      </c>
      <c r="AY13" s="30">
        <v>39.587970684999995</v>
      </c>
      <c r="AZ13" s="30">
        <v>19.801540170000013</v>
      </c>
      <c r="BA13" s="30">
        <v>22.57444752000001</v>
      </c>
      <c r="BB13" s="30">
        <v>42.375987690000024</v>
      </c>
      <c r="BC13" s="30">
        <v>17.260346323999997</v>
      </c>
      <c r="BD13" s="30">
        <v>24.631082099999997</v>
      </c>
      <c r="BE13" s="30">
        <v>41.891428423999997</v>
      </c>
      <c r="BF13" s="30">
        <v>21.881051775</v>
      </c>
      <c r="BG13" s="30">
        <v>22.862485030000006</v>
      </c>
      <c r="BH13" s="30">
        <v>44.743536805000005</v>
      </c>
      <c r="BI13" s="30">
        <v>76.152497343999997</v>
      </c>
      <c r="BJ13" s="30">
        <v>92.44642626000001</v>
      </c>
      <c r="BK13" s="30">
        <v>168.59892360399999</v>
      </c>
      <c r="BL13" s="30">
        <v>18.403415398999996</v>
      </c>
      <c r="BM13" s="30">
        <v>24.630066170000003</v>
      </c>
      <c r="BN13" s="30">
        <v>43.033481569000003</v>
      </c>
      <c r="BO13" s="30">
        <v>24.210182401000004</v>
      </c>
      <c r="BP13" s="30">
        <v>25.75468011000001</v>
      </c>
      <c r="BQ13" s="30">
        <v>49.964862511000014</v>
      </c>
      <c r="BR13" s="30">
        <v>20.909299230000006</v>
      </c>
      <c r="BS13" s="30">
        <v>25.25699615000001</v>
      </c>
      <c r="BT13" s="30">
        <v>46.166295380000015</v>
      </c>
      <c r="BU13" s="30"/>
    </row>
    <row r="14" spans="2:73">
      <c r="B14" s="16" t="s">
        <v>79</v>
      </c>
      <c r="C14" s="16"/>
      <c r="D14" s="30">
        <v>1.7381347653112411</v>
      </c>
      <c r="E14" s="30">
        <v>0.86984040625000003</v>
      </c>
      <c r="F14" s="30">
        <v>2.6079751715612414</v>
      </c>
      <c r="G14" s="30">
        <v>1.9602556264934541</v>
      </c>
      <c r="H14" s="30">
        <v>1.2415691874999999</v>
      </c>
      <c r="I14" s="30">
        <v>3.2018248139934542</v>
      </c>
      <c r="J14" s="30">
        <v>1.4978379260644912</v>
      </c>
      <c r="K14" s="30">
        <v>1.8517320003118516</v>
      </c>
      <c r="L14" s="30">
        <v>3.3495699263763425</v>
      </c>
      <c r="M14" s="30">
        <v>1.8751151376953126</v>
      </c>
      <c r="N14" s="30">
        <v>2.6362373556251528</v>
      </c>
      <c r="O14" s="30">
        <v>4.5113524933204658</v>
      </c>
      <c r="P14" s="30">
        <v>1.3568456953125001</v>
      </c>
      <c r="Q14" s="30">
        <v>2.6319267475013737</v>
      </c>
      <c r="R14" s="30">
        <v>3.9887724428138736</v>
      </c>
      <c r="S14" s="30">
        <v>0</v>
      </c>
      <c r="T14" s="30">
        <v>0.37617932000000004</v>
      </c>
      <c r="U14" s="30">
        <v>0.37617932000000004</v>
      </c>
      <c r="V14" s="30">
        <v>0.56001167000000007</v>
      </c>
      <c r="W14" s="30">
        <v>0.82057610000000014</v>
      </c>
      <c r="X14" s="30">
        <v>1.3805877700000002</v>
      </c>
      <c r="Y14" s="30">
        <v>0</v>
      </c>
      <c r="Z14" s="30">
        <v>0.36696959000000001</v>
      </c>
      <c r="AA14" s="30">
        <v>0.36696959000000001</v>
      </c>
      <c r="AB14" s="30">
        <v>0.44185975999999999</v>
      </c>
      <c r="AC14" s="30">
        <v>0.80059596999999993</v>
      </c>
      <c r="AD14" s="30">
        <v>1.2424557299999999</v>
      </c>
      <c r="AE14" s="30">
        <v>1.00187143</v>
      </c>
      <c r="AF14" s="30">
        <v>2.36432098</v>
      </c>
      <c r="AG14" s="30">
        <v>3.36619241</v>
      </c>
      <c r="AH14" s="30">
        <v>0</v>
      </c>
      <c r="AI14" s="30">
        <v>0.37367056999999998</v>
      </c>
      <c r="AJ14" s="30">
        <v>0.37367056999999998</v>
      </c>
      <c r="AK14" s="30">
        <v>0.47325099999999998</v>
      </c>
      <c r="AL14" s="30">
        <v>0.80437056000000007</v>
      </c>
      <c r="AM14" s="30">
        <v>1.27762156</v>
      </c>
      <c r="AN14" s="30">
        <v>0</v>
      </c>
      <c r="AO14" s="30">
        <v>0.37202009000000003</v>
      </c>
      <c r="AP14" s="30">
        <v>0.37202009000000003</v>
      </c>
      <c r="AQ14" s="30">
        <v>0.47634802999999998</v>
      </c>
      <c r="AR14" s="30">
        <v>0.77939809999999998</v>
      </c>
      <c r="AS14" s="30">
        <v>1.2557461299999999</v>
      </c>
      <c r="AT14" s="30">
        <v>0.9495990299999999</v>
      </c>
      <c r="AU14" s="30">
        <v>2.3294593199999998</v>
      </c>
      <c r="AV14" s="30">
        <v>3.2790583499999997</v>
      </c>
      <c r="AW14" s="30">
        <v>0</v>
      </c>
      <c r="AX14" s="30">
        <v>0.35010159999999996</v>
      </c>
      <c r="AY14" s="30">
        <v>0.35010159999999996</v>
      </c>
      <c r="AZ14" s="30">
        <v>0.43910140999999997</v>
      </c>
      <c r="BA14" s="30">
        <v>0.84802434000000004</v>
      </c>
      <c r="BB14" s="30">
        <v>1.28712575</v>
      </c>
      <c r="BC14" s="30">
        <v>0</v>
      </c>
      <c r="BD14" s="30">
        <v>0.38921816999999997</v>
      </c>
      <c r="BE14" s="30">
        <v>0.38921816999999997</v>
      </c>
      <c r="BF14" s="30">
        <v>0.46466451000000003</v>
      </c>
      <c r="BG14" s="30">
        <v>0.86601776999999991</v>
      </c>
      <c r="BH14" s="30">
        <v>1.33068228</v>
      </c>
      <c r="BI14" s="30">
        <v>0.90376592</v>
      </c>
      <c r="BJ14" s="30">
        <v>2.4533618799999997</v>
      </c>
      <c r="BK14" s="30">
        <v>3.3571277999999998</v>
      </c>
      <c r="BL14" s="30">
        <v>0</v>
      </c>
      <c r="BM14" s="30">
        <v>0.40621821000000002</v>
      </c>
      <c r="BN14" s="30">
        <v>0.40621821000000002</v>
      </c>
      <c r="BO14" s="30">
        <v>0.45045083999999996</v>
      </c>
      <c r="BP14" s="30">
        <v>0.87156043999999999</v>
      </c>
      <c r="BQ14" s="30">
        <v>1.3220112799999999</v>
      </c>
      <c r="BR14" s="30">
        <v>0</v>
      </c>
      <c r="BS14" s="30">
        <v>0</v>
      </c>
      <c r="BT14" s="30">
        <v>0</v>
      </c>
      <c r="BU14" s="30"/>
    </row>
    <row r="15" spans="2:73">
      <c r="B15" s="16" t="s">
        <v>80</v>
      </c>
      <c r="C15" s="16"/>
      <c r="D15" s="30">
        <v>6.6563149453124995</v>
      </c>
      <c r="E15" s="30">
        <v>17.012999558593751</v>
      </c>
      <c r="F15" s="30">
        <v>23.66931450390625</v>
      </c>
      <c r="G15" s="30">
        <v>5.8564424785156248</v>
      </c>
      <c r="H15" s="30">
        <v>19.02976080859375</v>
      </c>
      <c r="I15" s="30">
        <v>24.886203287109375</v>
      </c>
      <c r="J15" s="30">
        <v>4.5436792480468746</v>
      </c>
      <c r="K15" s="30">
        <v>23.80942605859375</v>
      </c>
      <c r="L15" s="30">
        <v>28.353105306640625</v>
      </c>
      <c r="M15" s="30">
        <v>3.6743982734374998</v>
      </c>
      <c r="N15" s="30">
        <v>26.259892968749998</v>
      </c>
      <c r="O15" s="30">
        <v>29.934291242187498</v>
      </c>
      <c r="P15" s="30">
        <v>3.3711822382812504</v>
      </c>
      <c r="Q15" s="30">
        <v>33.281535455078128</v>
      </c>
      <c r="R15" s="30">
        <v>36.652717693359378</v>
      </c>
      <c r="S15" s="30">
        <v>0.95976035000000015</v>
      </c>
      <c r="T15" s="30">
        <v>7.9109372799999997</v>
      </c>
      <c r="U15" s="30">
        <v>8.8706976300000004</v>
      </c>
      <c r="V15" s="30">
        <v>0.48341318999999994</v>
      </c>
      <c r="W15" s="30">
        <v>13.488593710000002</v>
      </c>
      <c r="X15" s="30">
        <v>13.972006900000002</v>
      </c>
      <c r="Y15" s="30">
        <v>0.92437033999999996</v>
      </c>
      <c r="Z15" s="30">
        <v>7.9667836599999999</v>
      </c>
      <c r="AA15" s="30">
        <v>8.8911540000000002</v>
      </c>
      <c r="AB15" s="30">
        <v>0.53911248999999994</v>
      </c>
      <c r="AC15" s="30">
        <v>12.767949290000001</v>
      </c>
      <c r="AD15" s="30">
        <v>13.307061780000002</v>
      </c>
      <c r="AE15" s="30">
        <v>2.9066563699999999</v>
      </c>
      <c r="AF15" s="30">
        <v>42.134263940000004</v>
      </c>
      <c r="AG15" s="30">
        <v>45.040920310000004</v>
      </c>
      <c r="AH15" s="30">
        <v>0.8858271900000001</v>
      </c>
      <c r="AI15" s="30">
        <v>7.9661937099999989</v>
      </c>
      <c r="AJ15" s="30">
        <v>8.8520208999999994</v>
      </c>
      <c r="AK15" s="30">
        <v>0.68864347999999997</v>
      </c>
      <c r="AL15" s="30">
        <v>15.179617650000001</v>
      </c>
      <c r="AM15" s="30">
        <v>15.86826113</v>
      </c>
      <c r="AN15" s="30">
        <v>0.84770053000000012</v>
      </c>
      <c r="AO15" s="30">
        <v>6.0844338699999989</v>
      </c>
      <c r="AP15" s="30">
        <v>6.9321343999999989</v>
      </c>
      <c r="AQ15" s="30">
        <v>0.80382819999999999</v>
      </c>
      <c r="AR15" s="30">
        <v>16.083548260000001</v>
      </c>
      <c r="AS15" s="30">
        <v>16.887376460000002</v>
      </c>
      <c r="AT15" s="30">
        <v>3.2259994000000001</v>
      </c>
      <c r="AU15" s="30">
        <v>45.313793489999995</v>
      </c>
      <c r="AV15" s="30">
        <v>48.539792889999994</v>
      </c>
      <c r="AW15" s="30">
        <v>0.83988731000000005</v>
      </c>
      <c r="AX15" s="30">
        <v>11.721723450000001</v>
      </c>
      <c r="AY15" s="30">
        <v>12.561610760000001</v>
      </c>
      <c r="AZ15" s="30">
        <v>0.91886209999999979</v>
      </c>
      <c r="BA15" s="30">
        <v>16.02955081</v>
      </c>
      <c r="BB15" s="30">
        <v>16.948412909999998</v>
      </c>
      <c r="BC15" s="30">
        <v>0.91211340000000007</v>
      </c>
      <c r="BD15" s="30">
        <v>4.76027749</v>
      </c>
      <c r="BE15" s="30">
        <v>5.67239089</v>
      </c>
      <c r="BF15" s="30">
        <v>1.0465226699999999</v>
      </c>
      <c r="BG15" s="30">
        <v>16.252281610000001</v>
      </c>
      <c r="BH15" s="30">
        <v>17.298804279999999</v>
      </c>
      <c r="BI15" s="30">
        <v>3.7173854799999995</v>
      </c>
      <c r="BJ15" s="30">
        <v>48.76383336</v>
      </c>
      <c r="BK15" s="30">
        <v>52.481218839999997</v>
      </c>
      <c r="BL15" s="30">
        <v>0.95175054000000003</v>
      </c>
      <c r="BM15" s="30">
        <v>4.8628427999999992</v>
      </c>
      <c r="BN15" s="30">
        <v>5.8145933399999992</v>
      </c>
      <c r="BO15" s="30">
        <v>1.2850671</v>
      </c>
      <c r="BP15" s="30">
        <v>15.244089129999999</v>
      </c>
      <c r="BQ15" s="30">
        <v>16.529156229999998</v>
      </c>
      <c r="BR15" s="30">
        <v>0.9848228</v>
      </c>
      <c r="BS15" s="30">
        <v>7.2234172099999991</v>
      </c>
      <c r="BT15" s="30">
        <v>8.208240009999999</v>
      </c>
      <c r="BU15" s="30"/>
    </row>
    <row r="16" spans="2:73">
      <c r="B16" s="16" t="s">
        <v>81</v>
      </c>
      <c r="C16" s="16"/>
      <c r="D16" s="30">
        <v>0.25476987648284433</v>
      </c>
      <c r="E16" s="30">
        <v>0</v>
      </c>
      <c r="F16" s="30">
        <v>0.25476987648284433</v>
      </c>
      <c r="G16" s="30">
        <v>0.13123989976501466</v>
      </c>
      <c r="H16" s="30">
        <v>0</v>
      </c>
      <c r="I16" s="30">
        <v>0.13123989976501466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/>
    </row>
    <row r="17" spans="2:73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</row>
    <row r="18" spans="2:73" s="113" customFormat="1" ht="15" hidden="1" customHeight="1">
      <c r="B18" s="19" t="s">
        <v>82</v>
      </c>
      <c r="C18" s="19"/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/>
      <c r="BD18" s="29"/>
      <c r="BE18" s="29"/>
      <c r="BF18" s="29"/>
      <c r="BG18" s="29"/>
      <c r="BH18" s="29"/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/>
    </row>
    <row r="19" spans="2:73" ht="15" hidden="1" customHeight="1">
      <c r="B19" s="16" t="s">
        <v>78</v>
      </c>
      <c r="C19" s="16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/>
      <c r="BD19" s="30"/>
      <c r="BE19" s="30"/>
      <c r="BF19" s="30"/>
      <c r="BG19" s="30"/>
      <c r="BH19" s="30"/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/>
    </row>
    <row r="20" spans="2:73" ht="15" hidden="1" customHeight="1">
      <c r="B20" s="16" t="s">
        <v>79</v>
      </c>
      <c r="C20" s="16"/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/>
      <c r="BD20" s="30"/>
      <c r="BE20" s="30"/>
      <c r="BF20" s="30"/>
      <c r="BG20" s="30"/>
      <c r="BH20" s="30"/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/>
    </row>
    <row r="21" spans="2:73" ht="15" hidden="1" customHeight="1">
      <c r="B21" s="16" t="s">
        <v>80</v>
      </c>
      <c r="C21" s="16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/>
      <c r="BD21" s="30"/>
      <c r="BE21" s="30"/>
      <c r="BF21" s="30"/>
      <c r="BG21" s="30"/>
      <c r="BH21" s="30"/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/>
    </row>
    <row r="22" spans="2:73" ht="15" hidden="1" customHeight="1">
      <c r="B22" s="16" t="s">
        <v>81</v>
      </c>
      <c r="C22" s="16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/>
      <c r="BD22" s="30"/>
      <c r="BE22" s="30"/>
      <c r="BF22" s="30"/>
      <c r="BG22" s="30"/>
      <c r="BH22" s="30"/>
      <c r="BI22" s="30">
        <v>0</v>
      </c>
      <c r="BJ22" s="30">
        <v>0</v>
      </c>
      <c r="BK22" s="30">
        <v>0</v>
      </c>
      <c r="BL22" s="30">
        <v>0</v>
      </c>
      <c r="BM22" s="30">
        <v>0</v>
      </c>
      <c r="BN22" s="30">
        <v>0</v>
      </c>
      <c r="BO22" s="30">
        <v>0</v>
      </c>
      <c r="BP22" s="30">
        <v>0</v>
      </c>
      <c r="BQ22" s="30">
        <v>0</v>
      </c>
      <c r="BR22" s="30">
        <v>0</v>
      </c>
      <c r="BS22" s="30">
        <v>0</v>
      </c>
      <c r="BT22" s="30">
        <v>0</v>
      </c>
      <c r="BU22" s="30"/>
    </row>
    <row r="23" spans="2:73" ht="15" hidden="1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>
        <v>0</v>
      </c>
      <c r="P23" s="25"/>
      <c r="Q23" s="25"/>
      <c r="R23" s="25">
        <v>0</v>
      </c>
      <c r="S23" s="30"/>
      <c r="T23" s="30"/>
      <c r="U23" s="30">
        <v>0</v>
      </c>
      <c r="V23" s="30"/>
      <c r="W23" s="30"/>
      <c r="X23" s="30">
        <v>0</v>
      </c>
      <c r="Y23" s="30"/>
      <c r="Z23" s="30"/>
      <c r="AA23" s="30">
        <v>0</v>
      </c>
      <c r="AB23" s="30"/>
      <c r="AC23" s="30"/>
      <c r="AD23" s="30">
        <v>0</v>
      </c>
      <c r="AE23" s="30"/>
      <c r="AF23" s="30"/>
      <c r="AG23" s="30">
        <v>0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>
        <v>0</v>
      </c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>
        <v>0</v>
      </c>
      <c r="BL23" s="30"/>
      <c r="BM23" s="30"/>
      <c r="BN23" s="30"/>
      <c r="BO23" s="30"/>
      <c r="BP23" s="30"/>
      <c r="BQ23" s="30"/>
      <c r="BR23" s="30"/>
      <c r="BS23" s="30"/>
      <c r="BT23" s="30"/>
      <c r="BU23" s="30"/>
    </row>
    <row r="24" spans="2:73" s="113" customFormat="1">
      <c r="B24" s="56" t="s">
        <v>83</v>
      </c>
      <c r="C24" s="56"/>
      <c r="D24" s="29">
        <v>36.431375744412833</v>
      </c>
      <c r="E24" s="29">
        <v>60.938747405300141</v>
      </c>
      <c r="F24" s="29">
        <v>97.370123149712995</v>
      </c>
      <c r="G24" s="29">
        <v>39.601188766228795</v>
      </c>
      <c r="H24" s="29">
        <v>58.870836805053713</v>
      </c>
      <c r="I24" s="29">
        <v>98.472025571282501</v>
      </c>
      <c r="J24" s="29">
        <v>39.149347517589526</v>
      </c>
      <c r="K24" s="29">
        <v>60.403721991228302</v>
      </c>
      <c r="L24" s="29">
        <v>99.553069508817842</v>
      </c>
      <c r="M24" s="29">
        <v>44.170922162703654</v>
      </c>
      <c r="N24" s="29">
        <v>68.041559966648094</v>
      </c>
      <c r="O24" s="29">
        <v>112.21248212935177</v>
      </c>
      <c r="P24" s="29">
        <v>50.944915168239</v>
      </c>
      <c r="Q24" s="29">
        <v>82.985096986804962</v>
      </c>
      <c r="R24" s="29">
        <v>133.93001215504395</v>
      </c>
      <c r="S24" s="29">
        <v>11.948372619999999</v>
      </c>
      <c r="T24" s="29">
        <v>20.447154969999996</v>
      </c>
      <c r="U24" s="29">
        <v>32.395527589999993</v>
      </c>
      <c r="V24" s="29">
        <v>16.167329688999995</v>
      </c>
      <c r="W24" s="29">
        <v>28.279907579999993</v>
      </c>
      <c r="X24" s="29">
        <v>44.447237268999991</v>
      </c>
      <c r="Y24" s="29">
        <v>12.575903430000002</v>
      </c>
      <c r="Z24" s="29">
        <v>21.785637739999999</v>
      </c>
      <c r="AA24" s="29">
        <v>34.361541169999995</v>
      </c>
      <c r="AB24" s="29">
        <v>17.319674204999998</v>
      </c>
      <c r="AC24" s="29">
        <v>27.847247690000003</v>
      </c>
      <c r="AD24" s="29">
        <v>45.166921895000009</v>
      </c>
      <c r="AE24" s="29">
        <v>58.011279944000002</v>
      </c>
      <c r="AF24" s="29">
        <v>98.359947980000001</v>
      </c>
      <c r="AG24" s="29">
        <v>156.37122792399998</v>
      </c>
      <c r="AH24" s="29">
        <v>14.587086478</v>
      </c>
      <c r="AI24" s="29">
        <v>22.34601846</v>
      </c>
      <c r="AJ24" s="29">
        <v>36.933104938</v>
      </c>
      <c r="AK24" s="29">
        <v>19.454239665000003</v>
      </c>
      <c r="AL24" s="29">
        <v>33.34852944</v>
      </c>
      <c r="AM24" s="29">
        <v>52.80276910500001</v>
      </c>
      <c r="AN24" s="29">
        <v>17.068465009000001</v>
      </c>
      <c r="AO24" s="29">
        <v>27.328447540000003</v>
      </c>
      <c r="AP24" s="29">
        <v>44.396912549000007</v>
      </c>
      <c r="AQ24" s="29">
        <v>20.043673823000006</v>
      </c>
      <c r="AR24" s="29">
        <v>34.509677830000008</v>
      </c>
      <c r="AS24" s="29">
        <v>54.553351653000007</v>
      </c>
      <c r="AT24" s="29">
        <v>71.15346497500002</v>
      </c>
      <c r="AU24" s="29">
        <v>117.53267326999999</v>
      </c>
      <c r="AV24" s="29">
        <v>188.686138245</v>
      </c>
      <c r="AW24" s="29">
        <v>18.049446384999996</v>
      </c>
      <c r="AX24" s="29">
        <v>34.450236660000002</v>
      </c>
      <c r="AY24" s="29">
        <v>52.499683044999998</v>
      </c>
      <c r="AZ24" s="29">
        <v>21.159503680000004</v>
      </c>
      <c r="BA24" s="29">
        <v>39.452022670000019</v>
      </c>
      <c r="BB24" s="29">
        <v>60.61152635000002</v>
      </c>
      <c r="BC24" s="29">
        <v>18.172459723999992</v>
      </c>
      <c r="BD24" s="29">
        <v>29.780577759999993</v>
      </c>
      <c r="BE24" s="29">
        <v>47.953037483999992</v>
      </c>
      <c r="BF24" s="29">
        <v>23.392238954999996</v>
      </c>
      <c r="BG24" s="29">
        <v>39.980784410000005</v>
      </c>
      <c r="BH24" s="29">
        <v>63.373023365000002</v>
      </c>
      <c r="BI24" s="29">
        <v>80.773648743999985</v>
      </c>
      <c r="BJ24" s="29">
        <v>143.66362150000003</v>
      </c>
      <c r="BK24" s="29">
        <v>224.43727024400002</v>
      </c>
      <c r="BL24" s="29">
        <v>19.355165938999999</v>
      </c>
      <c r="BM24" s="29">
        <v>29.899127179999997</v>
      </c>
      <c r="BN24" s="29">
        <v>49.254293118999996</v>
      </c>
      <c r="BO24" s="29">
        <v>25.945700340999998</v>
      </c>
      <c r="BP24" s="29">
        <v>41.870329680000005</v>
      </c>
      <c r="BQ24" s="29">
        <v>67.816030021000003</v>
      </c>
      <c r="BR24" s="29">
        <v>21.894122029999995</v>
      </c>
      <c r="BS24" s="29">
        <v>32.480413360000007</v>
      </c>
      <c r="BT24" s="29">
        <v>54.374535390000005</v>
      </c>
      <c r="BU24" s="29"/>
    </row>
    <row r="25" spans="2:73">
      <c r="B25" s="25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</row>
    <row r="26" spans="2:73" s="113" customFormat="1">
      <c r="B26" s="19" t="s">
        <v>77</v>
      </c>
      <c r="C26" s="19"/>
      <c r="D26" s="29">
        <v>36.431375744412833</v>
      </c>
      <c r="E26" s="29">
        <v>60.938747405300141</v>
      </c>
      <c r="F26" s="29">
        <v>97.370123149712995</v>
      </c>
      <c r="G26" s="29">
        <v>39.601188766228795</v>
      </c>
      <c r="H26" s="29">
        <v>58.870836805053713</v>
      </c>
      <c r="I26" s="29">
        <v>98.472025571282501</v>
      </c>
      <c r="J26" s="29">
        <v>39.149347517589526</v>
      </c>
      <c r="K26" s="29">
        <v>60.403721991228302</v>
      </c>
      <c r="L26" s="29">
        <v>99.553069508817842</v>
      </c>
      <c r="M26" s="29">
        <v>44.170922162703654</v>
      </c>
      <c r="N26" s="29">
        <v>68.041559966648094</v>
      </c>
      <c r="O26" s="29">
        <v>112.21248212935177</v>
      </c>
      <c r="P26" s="29">
        <v>50.944915168239</v>
      </c>
      <c r="Q26" s="29">
        <v>82.985096986804962</v>
      </c>
      <c r="R26" s="29">
        <v>133.93001215504395</v>
      </c>
      <c r="S26" s="29">
        <v>11.948372619999999</v>
      </c>
      <c r="T26" s="29">
        <v>20.447154969999996</v>
      </c>
      <c r="U26" s="29">
        <v>32.395527589999993</v>
      </c>
      <c r="V26" s="29">
        <v>16.167329688999995</v>
      </c>
      <c r="W26" s="29">
        <v>28.279907579999993</v>
      </c>
      <c r="X26" s="29">
        <v>44.447237268999991</v>
      </c>
      <c r="Y26" s="29">
        <v>12.575903430000002</v>
      </c>
      <c r="Z26" s="29">
        <v>21.785637739999999</v>
      </c>
      <c r="AA26" s="29">
        <v>34.361541169999995</v>
      </c>
      <c r="AB26" s="29">
        <v>17.319674204999998</v>
      </c>
      <c r="AC26" s="29">
        <v>27.847247690000003</v>
      </c>
      <c r="AD26" s="29">
        <v>45.166921895000009</v>
      </c>
      <c r="AE26" s="29">
        <v>58.011279944000002</v>
      </c>
      <c r="AF26" s="29">
        <v>98.359947980000001</v>
      </c>
      <c r="AG26" s="29">
        <v>156.37122792399998</v>
      </c>
      <c r="AH26" s="29">
        <v>14.587086478</v>
      </c>
      <c r="AI26" s="29">
        <v>22.34601846</v>
      </c>
      <c r="AJ26" s="29">
        <v>36.933104938</v>
      </c>
      <c r="AK26" s="29">
        <v>19.454239665000003</v>
      </c>
      <c r="AL26" s="29">
        <v>33.34852944</v>
      </c>
      <c r="AM26" s="29">
        <v>52.80276910500001</v>
      </c>
      <c r="AN26" s="29">
        <v>17.068465009000001</v>
      </c>
      <c r="AO26" s="29">
        <v>27.328447540000003</v>
      </c>
      <c r="AP26" s="29">
        <v>44.396912549000007</v>
      </c>
      <c r="AQ26" s="29">
        <v>20.043673823000006</v>
      </c>
      <c r="AR26" s="29">
        <v>34.509677830000008</v>
      </c>
      <c r="AS26" s="29">
        <v>54.553351653000007</v>
      </c>
      <c r="AT26" s="29">
        <v>71.15346497500002</v>
      </c>
      <c r="AU26" s="29">
        <v>117.53267326999999</v>
      </c>
      <c r="AV26" s="29">
        <v>188.686138245</v>
      </c>
      <c r="AW26" s="29">
        <v>18.049446384999996</v>
      </c>
      <c r="AX26" s="29">
        <v>34.450236660000002</v>
      </c>
      <c r="AY26" s="29">
        <v>52.499683044999998</v>
      </c>
      <c r="AZ26" s="29">
        <v>21.159503680000004</v>
      </c>
      <c r="BA26" s="29">
        <v>39.452022670000019</v>
      </c>
      <c r="BB26" s="29">
        <v>60.61152635000002</v>
      </c>
      <c r="BC26" s="29">
        <v>18.172459723999992</v>
      </c>
      <c r="BD26" s="29">
        <v>29.780577759999993</v>
      </c>
      <c r="BE26" s="29">
        <v>47.953037483999992</v>
      </c>
      <c r="BF26" s="29">
        <v>23.392238954999996</v>
      </c>
      <c r="BG26" s="29">
        <v>39.980784410000005</v>
      </c>
      <c r="BH26" s="29">
        <v>63.373023365000002</v>
      </c>
      <c r="BI26" s="29">
        <v>80.773648743999985</v>
      </c>
      <c r="BJ26" s="29">
        <v>143.66362150000003</v>
      </c>
      <c r="BK26" s="29">
        <v>224.43727024400002</v>
      </c>
      <c r="BL26" s="29">
        <v>19.355165938999999</v>
      </c>
      <c r="BM26" s="29">
        <v>29.899127179999997</v>
      </c>
      <c r="BN26" s="29">
        <v>49.254293118999996</v>
      </c>
      <c r="BO26" s="29">
        <v>25.945700340999998</v>
      </c>
      <c r="BP26" s="29">
        <v>41.870329680000005</v>
      </c>
      <c r="BQ26" s="29">
        <v>67.816030021000003</v>
      </c>
      <c r="BR26" s="29">
        <v>21.894122029999995</v>
      </c>
      <c r="BS26" s="29">
        <v>32.480413360000007</v>
      </c>
      <c r="BT26" s="29">
        <v>54.374535390000005</v>
      </c>
      <c r="BU26" s="29"/>
    </row>
    <row r="27" spans="2:73">
      <c r="B27" s="16" t="s">
        <v>84</v>
      </c>
      <c r="C27" s="16"/>
      <c r="D27" s="30">
        <v>9.3513730796103474</v>
      </c>
      <c r="E27" s="30">
        <v>34.373634359130861</v>
      </c>
      <c r="F27" s="30">
        <v>43.725007438741208</v>
      </c>
      <c r="G27" s="30">
        <v>8.6071625957870488</v>
      </c>
      <c r="H27" s="30">
        <v>25.544571789794922</v>
      </c>
      <c r="I27" s="30">
        <v>34.151734385581975</v>
      </c>
      <c r="J27" s="30">
        <v>5.1938678751394747</v>
      </c>
      <c r="K27" s="30">
        <v>12.548809951660155</v>
      </c>
      <c r="L27" s="30">
        <v>17.742677826799628</v>
      </c>
      <c r="M27" s="30">
        <v>4.4456160282745358</v>
      </c>
      <c r="N27" s="30">
        <v>11.311474638916016</v>
      </c>
      <c r="O27" s="30">
        <v>15.757090667190552</v>
      </c>
      <c r="P27" s="30">
        <v>4.1243653376703273</v>
      </c>
      <c r="Q27" s="30">
        <v>12.833890543457031</v>
      </c>
      <c r="R27" s="30">
        <v>16.958255881127357</v>
      </c>
      <c r="S27" s="30">
        <v>0.71775388999999989</v>
      </c>
      <c r="T27" s="30">
        <v>0.53162852999999999</v>
      </c>
      <c r="U27" s="30">
        <v>1.2493824199999999</v>
      </c>
      <c r="V27" s="30">
        <v>1.0439878390000004</v>
      </c>
      <c r="W27" s="30">
        <v>8.8169111299999976</v>
      </c>
      <c r="X27" s="30">
        <v>9.8608989689999973</v>
      </c>
      <c r="Y27" s="30">
        <v>0.71096983000000002</v>
      </c>
      <c r="Z27" s="30">
        <v>0.48255787999999999</v>
      </c>
      <c r="AA27" s="30">
        <v>1.1935277100000001</v>
      </c>
      <c r="AB27" s="30">
        <v>1.0816724869999998</v>
      </c>
      <c r="AC27" s="30">
        <v>6.7616986100000007</v>
      </c>
      <c r="AD27" s="30">
        <v>7.8433710970000003</v>
      </c>
      <c r="AE27" s="30">
        <v>3.554384046</v>
      </c>
      <c r="AF27" s="30">
        <v>16.592796149999998</v>
      </c>
      <c r="AG27" s="30">
        <v>20.147180195999997</v>
      </c>
      <c r="AH27" s="30">
        <v>0.72758757000000007</v>
      </c>
      <c r="AI27" s="30">
        <v>0.84401202999999991</v>
      </c>
      <c r="AJ27" s="30">
        <v>1.5715995999999999</v>
      </c>
      <c r="AK27" s="30">
        <v>1.2478736000000001</v>
      </c>
      <c r="AL27" s="30">
        <v>7.41564201</v>
      </c>
      <c r="AM27" s="30">
        <v>8.663515610000001</v>
      </c>
      <c r="AN27" s="30">
        <v>0.74383359999999998</v>
      </c>
      <c r="AO27" s="30">
        <v>0.86142408000000004</v>
      </c>
      <c r="AP27" s="30">
        <v>1.60525768</v>
      </c>
      <c r="AQ27" s="30">
        <v>1.3400819700000004</v>
      </c>
      <c r="AR27" s="30">
        <v>7.9033000700000002</v>
      </c>
      <c r="AS27" s="30">
        <v>9.2433820400000002</v>
      </c>
      <c r="AT27" s="30">
        <v>4.0593767400000011</v>
      </c>
      <c r="AU27" s="30">
        <v>17.02437819</v>
      </c>
      <c r="AV27" s="30">
        <v>21.083754930000001</v>
      </c>
      <c r="AW27" s="30">
        <v>0.7294435199999999</v>
      </c>
      <c r="AX27" s="30">
        <v>2.4979049300000002</v>
      </c>
      <c r="AY27" s="30">
        <v>3.22734845</v>
      </c>
      <c r="AZ27" s="30">
        <v>1.4415666359999999</v>
      </c>
      <c r="BA27" s="30">
        <v>8.9391300999999999</v>
      </c>
      <c r="BB27" s="30">
        <v>10.380696735999999</v>
      </c>
      <c r="BC27" s="30">
        <v>0.75910054999999999</v>
      </c>
      <c r="BD27" s="30">
        <v>1.3557294600000003</v>
      </c>
      <c r="BE27" s="30">
        <v>2.1148300100000004</v>
      </c>
      <c r="BF27" s="30">
        <v>1.5093885749999998</v>
      </c>
      <c r="BG27" s="30">
        <v>8.9878193900000003</v>
      </c>
      <c r="BH27" s="30">
        <v>10.497207964999999</v>
      </c>
      <c r="BI27" s="30">
        <v>4.4394992809999998</v>
      </c>
      <c r="BJ27" s="30">
        <v>21.780583880000002</v>
      </c>
      <c r="BK27" s="30">
        <v>26.220083161000002</v>
      </c>
      <c r="BL27" s="30">
        <v>0.87028797000000013</v>
      </c>
      <c r="BM27" s="30">
        <v>1.3735058100000004</v>
      </c>
      <c r="BN27" s="30">
        <v>2.2437937800000007</v>
      </c>
      <c r="BO27" s="30">
        <v>1.6486044300000002</v>
      </c>
      <c r="BP27" s="30">
        <v>9.5564042399999991</v>
      </c>
      <c r="BQ27" s="30">
        <v>11.20500867</v>
      </c>
      <c r="BR27" s="30">
        <v>0.75199408999999995</v>
      </c>
      <c r="BS27" s="30">
        <v>3.7703152600000003</v>
      </c>
      <c r="BT27" s="30">
        <v>4.5223093500000004</v>
      </c>
      <c r="BU27" s="30"/>
    </row>
    <row r="28" spans="2:73">
      <c r="B28" s="16" t="s">
        <v>85</v>
      </c>
      <c r="C28" s="16"/>
      <c r="D28" s="30">
        <v>27.079300714784562</v>
      </c>
      <c r="E28" s="30">
        <v>25.695272639919281</v>
      </c>
      <c r="F28" s="30">
        <v>52.774573354703847</v>
      </c>
      <c r="G28" s="30">
        <v>30.993208180436255</v>
      </c>
      <c r="H28" s="30">
        <v>32.405028421508788</v>
      </c>
      <c r="I28" s="30">
        <v>63.398236601945044</v>
      </c>
      <c r="J28" s="30">
        <v>33.947201492501932</v>
      </c>
      <c r="K28" s="30">
        <v>47.012436758318145</v>
      </c>
      <c r="L28" s="30">
        <v>80.959638250820078</v>
      </c>
      <c r="M28" s="30">
        <v>39.724151734414242</v>
      </c>
      <c r="N28" s="30">
        <v>55.847503171482089</v>
      </c>
      <c r="O28" s="30">
        <v>95.571654905896338</v>
      </c>
      <c r="P28" s="30">
        <v>46.820549830568673</v>
      </c>
      <c r="Q28" s="30">
        <v>69.257004849597934</v>
      </c>
      <c r="R28" s="30">
        <v>116.0775546801666</v>
      </c>
      <c r="S28" s="30">
        <v>11.23061873</v>
      </c>
      <c r="T28" s="30">
        <v>19.539347119999999</v>
      </c>
      <c r="U28" s="30">
        <v>30.769965849999998</v>
      </c>
      <c r="V28" s="30">
        <v>15.123341849999996</v>
      </c>
      <c r="W28" s="30">
        <v>19.462996449999995</v>
      </c>
      <c r="X28" s="30">
        <v>34.586338299999994</v>
      </c>
      <c r="Y28" s="30">
        <v>11.864933600000002</v>
      </c>
      <c r="Z28" s="30">
        <v>20.936110269999997</v>
      </c>
      <c r="AA28" s="30">
        <v>32.801043870000001</v>
      </c>
      <c r="AB28" s="30">
        <v>16.180706087000001</v>
      </c>
      <c r="AC28" s="30">
        <v>21.085549080000003</v>
      </c>
      <c r="AD28" s="30">
        <v>37.266255167000004</v>
      </c>
      <c r="AE28" s="30">
        <v>54.399600266999997</v>
      </c>
      <c r="AF28" s="30">
        <v>81.024002920000001</v>
      </c>
      <c r="AG28" s="30">
        <v>135.423603187</v>
      </c>
      <c r="AH28" s="30">
        <v>13.859498907999999</v>
      </c>
      <c r="AI28" s="30">
        <v>21.12833586</v>
      </c>
      <c r="AJ28" s="30">
        <v>34.987834767999999</v>
      </c>
      <c r="AK28" s="30">
        <v>18.206366065000005</v>
      </c>
      <c r="AL28" s="30">
        <v>25.932887430000001</v>
      </c>
      <c r="AM28" s="30">
        <v>44.139253495000006</v>
      </c>
      <c r="AN28" s="30">
        <v>16.297963833000001</v>
      </c>
      <c r="AO28" s="30">
        <v>26.095003370000004</v>
      </c>
      <c r="AP28" s="30">
        <v>42.392967203000005</v>
      </c>
      <c r="AQ28" s="30">
        <v>18.640469363000005</v>
      </c>
      <c r="AR28" s="30">
        <v>26.606377760000008</v>
      </c>
      <c r="AS28" s="30">
        <v>45.246847123000009</v>
      </c>
      <c r="AT28" s="30">
        <v>67.004298169000009</v>
      </c>
      <c r="AU28" s="30">
        <v>99.762604420000002</v>
      </c>
      <c r="AV28" s="30">
        <v>166.76690258900001</v>
      </c>
      <c r="AW28" s="30">
        <v>17.293757199999995</v>
      </c>
      <c r="AX28" s="30">
        <v>31.602230130000002</v>
      </c>
      <c r="AY28" s="30">
        <v>48.895987329999997</v>
      </c>
      <c r="AZ28" s="30">
        <v>19.694278734000005</v>
      </c>
      <c r="BA28" s="30">
        <v>30.512892570000016</v>
      </c>
      <c r="BB28" s="30">
        <v>50.20717130400002</v>
      </c>
      <c r="BC28" s="30">
        <v>17.384807119999994</v>
      </c>
      <c r="BD28" s="30">
        <v>28.035630129999994</v>
      </c>
      <c r="BE28" s="30">
        <v>45.420437249999992</v>
      </c>
      <c r="BF28" s="30">
        <v>21.851825019999996</v>
      </c>
      <c r="BG28" s="30">
        <v>30.992965020000003</v>
      </c>
      <c r="BH28" s="30">
        <v>52.844790039999999</v>
      </c>
      <c r="BI28" s="30">
        <v>76.224668073999993</v>
      </c>
      <c r="BJ28" s="30">
        <v>121.14371785000003</v>
      </c>
      <c r="BK28" s="30">
        <v>197.36838592400002</v>
      </c>
      <c r="BL28" s="30">
        <v>18.415100478999999</v>
      </c>
      <c r="BM28" s="30">
        <v>28.119403159999997</v>
      </c>
      <c r="BN28" s="30">
        <v>46.534503638999993</v>
      </c>
      <c r="BO28" s="30">
        <v>24.2298109</v>
      </c>
      <c r="BP28" s="30">
        <v>32.313925440000006</v>
      </c>
      <c r="BQ28" s="30">
        <v>56.543736340000009</v>
      </c>
      <c r="BR28" s="30">
        <v>21.103502939999995</v>
      </c>
      <c r="BS28" s="30">
        <v>28.710098100000007</v>
      </c>
      <c r="BT28" s="30">
        <v>49.813601040000002</v>
      </c>
      <c r="BU28" s="30"/>
    </row>
    <row r="29" spans="2:73" ht="16.5" customHeight="1">
      <c r="B29" s="16" t="s">
        <v>86</v>
      </c>
      <c r="C29" s="16"/>
      <c r="D29" s="30">
        <v>0</v>
      </c>
      <c r="E29" s="30">
        <v>0.86984040625000003</v>
      </c>
      <c r="F29" s="30">
        <v>0.86984040625000003</v>
      </c>
      <c r="G29" s="30">
        <v>0</v>
      </c>
      <c r="H29" s="30">
        <v>0.92123659375</v>
      </c>
      <c r="I29" s="30">
        <v>0.92123659375</v>
      </c>
      <c r="J29" s="30">
        <v>0</v>
      </c>
      <c r="K29" s="30">
        <v>0.84247528124999993</v>
      </c>
      <c r="L29" s="30">
        <v>0.84247528124999993</v>
      </c>
      <c r="M29" s="30">
        <v>0</v>
      </c>
      <c r="N29" s="30">
        <v>0.88258215625000003</v>
      </c>
      <c r="O29" s="30">
        <v>0.88258215625000003</v>
      </c>
      <c r="P29" s="30">
        <v>0</v>
      </c>
      <c r="Q29" s="30">
        <v>0.89420159375000008</v>
      </c>
      <c r="R29" s="30">
        <v>0.89420159375000008</v>
      </c>
      <c r="S29" s="30">
        <v>0</v>
      </c>
      <c r="T29" s="30">
        <v>0.37617932000000004</v>
      </c>
      <c r="U29" s="30">
        <v>0.37617932000000004</v>
      </c>
      <c r="V29" s="30">
        <v>0</v>
      </c>
      <c r="W29" s="30">
        <v>0</v>
      </c>
      <c r="X29" s="30">
        <v>0</v>
      </c>
      <c r="Y29" s="30">
        <v>0</v>
      </c>
      <c r="Z29" s="30">
        <v>0.36696959000000001</v>
      </c>
      <c r="AA29" s="30">
        <v>0.36696959000000001</v>
      </c>
      <c r="AB29" s="30">
        <v>5.7295631E-2</v>
      </c>
      <c r="AC29" s="30">
        <v>0</v>
      </c>
      <c r="AD29" s="30">
        <v>5.7295631E-2</v>
      </c>
      <c r="AE29" s="30">
        <v>5.7295631E-2</v>
      </c>
      <c r="AF29" s="30">
        <v>0.74314891000000005</v>
      </c>
      <c r="AG29" s="30">
        <v>0.80044454100000006</v>
      </c>
      <c r="AH29" s="30">
        <v>0</v>
      </c>
      <c r="AI29" s="30">
        <v>0.37367056999999998</v>
      </c>
      <c r="AJ29" s="30">
        <v>0.37367056999999998</v>
      </c>
      <c r="AK29" s="30">
        <v>0</v>
      </c>
      <c r="AL29" s="30">
        <v>0</v>
      </c>
      <c r="AM29" s="30">
        <v>0</v>
      </c>
      <c r="AN29" s="30">
        <v>2.6667576000000002E-2</v>
      </c>
      <c r="AO29" s="30">
        <v>0.37202009000000003</v>
      </c>
      <c r="AP29" s="30">
        <v>0.39868766600000005</v>
      </c>
      <c r="AQ29" s="30">
        <v>6.3122490000000003E-2</v>
      </c>
      <c r="AR29" s="30">
        <v>0</v>
      </c>
      <c r="AS29" s="30">
        <v>6.3122490000000003E-2</v>
      </c>
      <c r="AT29" s="30">
        <v>8.9790066000000002E-2</v>
      </c>
      <c r="AU29" s="30">
        <v>0.74569065999999995</v>
      </c>
      <c r="AV29" s="30">
        <v>0.8354807259999999</v>
      </c>
      <c r="AW29" s="30">
        <v>2.6245665000000001E-2</v>
      </c>
      <c r="AX29" s="30">
        <v>0.35010159999999996</v>
      </c>
      <c r="AY29" s="30">
        <v>0.37634726499999993</v>
      </c>
      <c r="AZ29" s="30">
        <v>2.3658310000000002E-2</v>
      </c>
      <c r="BA29" s="30">
        <v>0</v>
      </c>
      <c r="BB29" s="30">
        <v>2.3658310000000002E-2</v>
      </c>
      <c r="BC29" s="30">
        <v>2.8552054E-2</v>
      </c>
      <c r="BD29" s="30">
        <v>0.38921816999999997</v>
      </c>
      <c r="BE29" s="30">
        <v>0.41777022399999997</v>
      </c>
      <c r="BF29" s="30">
        <v>3.1025359999999998E-2</v>
      </c>
      <c r="BG29" s="30">
        <v>0</v>
      </c>
      <c r="BH29" s="30">
        <v>3.1025359999999998E-2</v>
      </c>
      <c r="BI29" s="30">
        <v>0.109481389</v>
      </c>
      <c r="BJ29" s="30">
        <v>0.73931976999999993</v>
      </c>
      <c r="BK29" s="30">
        <v>0.84880115899999997</v>
      </c>
      <c r="BL29" s="30">
        <v>6.9777489999999998E-2</v>
      </c>
      <c r="BM29" s="30">
        <v>0.40621821000000002</v>
      </c>
      <c r="BN29" s="30">
        <v>0.47599570000000002</v>
      </c>
      <c r="BO29" s="30">
        <v>6.7285010999999992E-2</v>
      </c>
      <c r="BP29" s="30">
        <v>0</v>
      </c>
      <c r="BQ29" s="30">
        <v>6.7285010999999992E-2</v>
      </c>
      <c r="BR29" s="30">
        <v>3.8625E-2</v>
      </c>
      <c r="BS29" s="30">
        <v>0</v>
      </c>
      <c r="BT29" s="30">
        <v>3.8625E-2</v>
      </c>
      <c r="BU29" s="30"/>
    </row>
    <row r="30" spans="2:73">
      <c r="B30" s="16" t="s">
        <v>87</v>
      </c>
      <c r="C30" s="16"/>
      <c r="D30" s="30">
        <v>7.0195001792907718E-4</v>
      </c>
      <c r="E30" s="30">
        <v>0</v>
      </c>
      <c r="F30" s="30">
        <v>7.0195001792907718E-4</v>
      </c>
      <c r="G30" s="30">
        <v>8.1799000549316408E-4</v>
      </c>
      <c r="H30" s="30">
        <v>0</v>
      </c>
      <c r="I30" s="30">
        <v>8.1799000549316408E-4</v>
      </c>
      <c r="J30" s="30">
        <v>8.2781499481201174E-3</v>
      </c>
      <c r="K30" s="30">
        <v>0</v>
      </c>
      <c r="L30" s="30">
        <v>8.2781499481201174E-3</v>
      </c>
      <c r="M30" s="30">
        <v>1.1544000148773193E-3</v>
      </c>
      <c r="N30" s="30">
        <v>0</v>
      </c>
      <c r="O30" s="30">
        <v>1.1544000148773193E-3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/>
    </row>
    <row r="31" spans="2:7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</row>
    <row r="32" spans="2:73" s="113" customFormat="1" ht="15" hidden="1" customHeight="1">
      <c r="B32" s="19" t="s">
        <v>82</v>
      </c>
      <c r="C32" s="19"/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/>
      <c r="BD32" s="29"/>
      <c r="BE32" s="29"/>
      <c r="BF32" s="29"/>
      <c r="BG32" s="29"/>
      <c r="BH32" s="29"/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/>
    </row>
    <row r="33" spans="2:73" ht="15" hidden="1" customHeight="1">
      <c r="B33" s="16" t="s">
        <v>84</v>
      </c>
      <c r="C33" s="16"/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/>
      <c r="BD33" s="30"/>
      <c r="BE33" s="30"/>
      <c r="BF33" s="30"/>
      <c r="BG33" s="30"/>
      <c r="BH33" s="30"/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/>
    </row>
    <row r="34" spans="2:73" ht="15" hidden="1" customHeight="1">
      <c r="B34" s="16" t="s">
        <v>85</v>
      </c>
      <c r="C34" s="16"/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/>
      <c r="BD34" s="30"/>
      <c r="BE34" s="30"/>
      <c r="BF34" s="30"/>
      <c r="BG34" s="30"/>
      <c r="BH34" s="30"/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/>
    </row>
    <row r="35" spans="2:73" ht="15" hidden="1" customHeight="1">
      <c r="B35" s="16" t="s">
        <v>86</v>
      </c>
      <c r="C35" s="16"/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/>
      <c r="BD35" s="30"/>
      <c r="BE35" s="30"/>
      <c r="BF35" s="30"/>
      <c r="BG35" s="30"/>
      <c r="BH35" s="30"/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/>
    </row>
    <row r="36" spans="2:73" ht="15" hidden="1" customHeight="1">
      <c r="B36" s="16" t="s">
        <v>87</v>
      </c>
      <c r="C36" s="16"/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/>
      <c r="BD36" s="30"/>
      <c r="BE36" s="30"/>
      <c r="BF36" s="30"/>
      <c r="BG36" s="30"/>
      <c r="BH36" s="30"/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/>
    </row>
    <row r="37" spans="2:73" ht="15.7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1"/>
      <c r="N37" s="31"/>
      <c r="O37" s="31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</row>
    <row r="38" spans="2:73">
      <c r="B38" s="25" t="s">
        <v>19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</row>
    <row r="39" spans="2:73">
      <c r="B39" s="25" t="s">
        <v>73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</row>
    <row r="47" spans="2:73">
      <c r="AE47" s="30"/>
    </row>
    <row r="49" ht="17.25" customHeight="1"/>
    <row r="52" ht="30" customHeight="1"/>
  </sheetData>
  <mergeCells count="27">
    <mergeCell ref="BI5:BK7"/>
    <mergeCell ref="AK5:AM7"/>
    <mergeCell ref="AH5:AJ7"/>
    <mergeCell ref="AE5:AG7"/>
    <mergeCell ref="AQ5:AS7"/>
    <mergeCell ref="AT5:AV7"/>
    <mergeCell ref="AW5:AY7"/>
    <mergeCell ref="AZ5:BB7"/>
    <mergeCell ref="BC5:BE7"/>
    <mergeCell ref="BF5:BH7"/>
    <mergeCell ref="S5:U7"/>
    <mergeCell ref="BL5:BN7"/>
    <mergeCell ref="BO5:BQ7"/>
    <mergeCell ref="BR5:BT7"/>
    <mergeCell ref="B2:C2"/>
    <mergeCell ref="B4:C4"/>
    <mergeCell ref="B5:C8"/>
    <mergeCell ref="D5:F7"/>
    <mergeCell ref="G5:I7"/>
    <mergeCell ref="B3:BT3"/>
    <mergeCell ref="AB5:AD7"/>
    <mergeCell ref="AN5:AP7"/>
    <mergeCell ref="Y5:AA7"/>
    <mergeCell ref="V5:X7"/>
    <mergeCell ref="J5:L7"/>
    <mergeCell ref="M5:O7"/>
    <mergeCell ref="P5:R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E52"/>
  <sheetViews>
    <sheetView zoomScale="80" zoomScaleNormal="80" workbookViewId="0">
      <selection activeCell="B2" sqref="B2:E2"/>
    </sheetView>
  </sheetViews>
  <sheetFormatPr baseColWidth="10" defaultRowHeight="12.75"/>
  <cols>
    <col min="1" max="1" width="4.7109375" style="68" customWidth="1"/>
    <col min="2" max="2" width="3.7109375" style="68" customWidth="1"/>
    <col min="3" max="3" width="43" style="68" customWidth="1"/>
    <col min="4" max="4" width="13.7109375" style="68" customWidth="1"/>
    <col min="5" max="5" width="11.42578125" style="68"/>
    <col min="6" max="6" width="12" style="68" bestFit="1" customWidth="1"/>
    <col min="7" max="8" width="11.42578125" style="68"/>
    <col min="9" max="9" width="2.28515625" style="68" customWidth="1"/>
    <col min="10" max="13" width="11.42578125" style="68"/>
    <col min="14" max="14" width="10.7109375" style="68" bestFit="1" customWidth="1"/>
    <col min="15" max="15" width="15.140625" style="68" customWidth="1"/>
    <col min="16" max="16" width="10.140625" style="68" customWidth="1"/>
    <col min="17" max="17" width="11.42578125" style="68"/>
    <col min="18" max="18" width="4.7109375" style="68" customWidth="1"/>
    <col min="19" max="16384" width="11.42578125" style="68"/>
  </cols>
  <sheetData>
    <row r="2" spans="2:18">
      <c r="B2" s="224" t="s">
        <v>51</v>
      </c>
      <c r="C2" s="224"/>
      <c r="D2" s="224"/>
      <c r="E2" s="224"/>
      <c r="F2" s="98"/>
      <c r="G2" s="98"/>
      <c r="H2" s="25"/>
      <c r="I2" s="224"/>
      <c r="J2" s="224"/>
      <c r="K2" s="224"/>
      <c r="L2" s="224"/>
      <c r="M2" s="224"/>
      <c r="N2" s="119"/>
      <c r="O2" s="98"/>
      <c r="P2" s="25"/>
      <c r="Q2" s="98"/>
      <c r="R2" s="145"/>
    </row>
    <row r="3" spans="2:18">
      <c r="B3" s="224" t="s">
        <v>52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98"/>
      <c r="R3" s="145"/>
    </row>
    <row r="4" spans="2:18">
      <c r="B4" s="243" t="s">
        <v>2</v>
      </c>
      <c r="C4" s="243"/>
      <c r="D4" s="243"/>
      <c r="E4" s="243"/>
      <c r="F4" s="54"/>
      <c r="G4" s="54"/>
      <c r="H4" s="11"/>
      <c r="I4" s="243"/>
      <c r="J4" s="243"/>
      <c r="K4" s="243"/>
      <c r="L4" s="243"/>
      <c r="M4" s="243"/>
      <c r="N4" s="54"/>
      <c r="O4" s="54"/>
      <c r="P4" s="11"/>
      <c r="Q4" s="54"/>
      <c r="R4" s="146"/>
    </row>
    <row r="5" spans="2:18">
      <c r="B5" s="25"/>
      <c r="C5" s="1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2:18" ht="45.75" customHeight="1">
      <c r="B6" s="221" t="s">
        <v>3</v>
      </c>
      <c r="C6" s="221"/>
      <c r="D6" s="247" t="s">
        <v>53</v>
      </c>
      <c r="E6" s="247"/>
      <c r="F6" s="247"/>
      <c r="G6" s="247"/>
      <c r="H6" s="247"/>
      <c r="I6" s="165"/>
      <c r="J6" s="247" t="s">
        <v>54</v>
      </c>
      <c r="K6" s="247"/>
      <c r="L6" s="221" t="s">
        <v>55</v>
      </c>
      <c r="M6" s="221" t="s">
        <v>56</v>
      </c>
      <c r="N6" s="221" t="s">
        <v>57</v>
      </c>
      <c r="O6" s="221" t="s">
        <v>58</v>
      </c>
      <c r="P6" s="221" t="s">
        <v>59</v>
      </c>
      <c r="Q6" s="221" t="s">
        <v>60</v>
      </c>
      <c r="R6" s="144"/>
    </row>
    <row r="7" spans="2:18" ht="30.75" customHeight="1">
      <c r="B7" s="222"/>
      <c r="C7" s="222"/>
      <c r="D7" s="176" t="s">
        <v>61</v>
      </c>
      <c r="E7" s="177" t="s">
        <v>62</v>
      </c>
      <c r="F7" s="177" t="s">
        <v>63</v>
      </c>
      <c r="G7" s="178" t="s">
        <v>64</v>
      </c>
      <c r="H7" s="178" t="s">
        <v>65</v>
      </c>
      <c r="I7" s="178"/>
      <c r="J7" s="174" t="s">
        <v>66</v>
      </c>
      <c r="K7" s="174" t="s">
        <v>67</v>
      </c>
      <c r="L7" s="222"/>
      <c r="M7" s="222"/>
      <c r="N7" s="222"/>
      <c r="O7" s="222"/>
      <c r="P7" s="222"/>
      <c r="Q7" s="222"/>
      <c r="R7" s="16"/>
    </row>
    <row r="8" spans="2:18">
      <c r="B8" s="16"/>
      <c r="C8" s="16"/>
      <c r="D8" s="10"/>
      <c r="E8" s="27"/>
      <c r="F8" s="27"/>
      <c r="G8" s="28"/>
      <c r="H8" s="28"/>
      <c r="I8" s="28"/>
      <c r="J8" s="11"/>
      <c r="K8" s="11"/>
      <c r="L8" s="16"/>
      <c r="M8" s="16"/>
      <c r="N8" s="16"/>
      <c r="O8" s="16"/>
      <c r="P8" s="16"/>
      <c r="Q8" s="16"/>
      <c r="R8" s="16"/>
    </row>
    <row r="9" spans="2:18" s="113" customFormat="1">
      <c r="B9" s="19" t="s">
        <v>68</v>
      </c>
      <c r="C9" s="19"/>
      <c r="D9" s="29">
        <v>1135.6042805869381</v>
      </c>
      <c r="E9" s="29">
        <v>78.602229510000001</v>
      </c>
      <c r="F9" s="29">
        <v>67.401982580000009</v>
      </c>
      <c r="G9" s="29">
        <v>85.222042082658447</v>
      </c>
      <c r="H9" s="29">
        <v>68.676601649999995</v>
      </c>
      <c r="I9" s="29"/>
      <c r="J9" s="29">
        <v>155.24982829999999</v>
      </c>
      <c r="K9" s="29">
        <v>152.318266086992</v>
      </c>
      <c r="L9" s="29">
        <v>305.40813135000002</v>
      </c>
      <c r="M9" s="29">
        <v>310.71606117000005</v>
      </c>
      <c r="N9" s="29">
        <v>321.85376745000008</v>
      </c>
      <c r="O9" s="29">
        <v>1227.3194448200002</v>
      </c>
      <c r="P9" s="29">
        <v>834.07359217000021</v>
      </c>
      <c r="Q9" s="29">
        <v>2161.6763896017296</v>
      </c>
      <c r="R9" s="29"/>
    </row>
    <row r="10" spans="2:18">
      <c r="B10" s="16"/>
      <c r="C10" s="16" t="s">
        <v>69</v>
      </c>
      <c r="D10" s="30">
        <v>1134.2344466369382</v>
      </c>
      <c r="E10" s="30">
        <v>51.430703649999998</v>
      </c>
      <c r="F10" s="30">
        <v>43.292495790000004</v>
      </c>
      <c r="G10" s="30">
        <v>57.164361722658448</v>
      </c>
      <c r="H10" s="30">
        <v>45.977433640000001</v>
      </c>
      <c r="I10" s="30"/>
      <c r="J10" s="30">
        <v>105.96579797999999</v>
      </c>
      <c r="K10" s="30">
        <v>105.173229026992</v>
      </c>
      <c r="L10" s="30">
        <v>216.67463430999999</v>
      </c>
      <c r="M10" s="30">
        <v>229.63823499000003</v>
      </c>
      <c r="N10" s="30">
        <v>248.66326821000004</v>
      </c>
      <c r="O10" s="30">
        <v>953.62710678000008</v>
      </c>
      <c r="P10" s="30">
        <v>671.91684964000024</v>
      </c>
      <c r="Q10" s="30">
        <v>1907.524829681729</v>
      </c>
      <c r="R10" s="72"/>
    </row>
    <row r="11" spans="2:18">
      <c r="B11" s="16"/>
      <c r="C11" s="16" t="s">
        <v>70</v>
      </c>
      <c r="D11" s="30">
        <v>1.3698339499999999</v>
      </c>
      <c r="E11" s="30">
        <v>27.171525859999996</v>
      </c>
      <c r="F11" s="30">
        <v>24.109486790000002</v>
      </c>
      <c r="G11" s="30">
        <v>28.057680359999999</v>
      </c>
      <c r="H11" s="30">
        <v>22.699168009999994</v>
      </c>
      <c r="I11" s="30"/>
      <c r="J11" s="30">
        <v>49.284030320000006</v>
      </c>
      <c r="K11" s="30">
        <v>47.145037059999993</v>
      </c>
      <c r="L11" s="30">
        <v>88.733497040000017</v>
      </c>
      <c r="M11" s="30">
        <v>81.077826180000017</v>
      </c>
      <c r="N11" s="30">
        <v>73.190499240000008</v>
      </c>
      <c r="O11" s="30">
        <v>273.69233803999998</v>
      </c>
      <c r="P11" s="30">
        <v>162.15674253000003</v>
      </c>
      <c r="Q11" s="30">
        <v>254.15155992000069</v>
      </c>
      <c r="R11" s="30"/>
    </row>
    <row r="12" spans="2:18">
      <c r="B12" s="16"/>
      <c r="C12" s="1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s="113" customFormat="1" ht="25.5" customHeight="1">
      <c r="B13" s="246" t="s">
        <v>71</v>
      </c>
      <c r="C13" s="246"/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/>
    </row>
    <row r="14" spans="2:18">
      <c r="B14" s="16"/>
      <c r="C14" s="16" t="s">
        <v>69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/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/>
    </row>
    <row r="15" spans="2:18">
      <c r="B15" s="16"/>
      <c r="C15" s="16" t="s">
        <v>70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/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/>
    </row>
    <row r="16" spans="2:18">
      <c r="B16" s="16"/>
      <c r="C16" s="16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2:18" s="113" customFormat="1">
      <c r="B17" s="19" t="s">
        <v>22</v>
      </c>
      <c r="C17" s="19"/>
      <c r="D17" s="29">
        <v>1135.6042805869381</v>
      </c>
      <c r="E17" s="29">
        <v>78.602229510000001</v>
      </c>
      <c r="F17" s="29">
        <v>67.401982580000009</v>
      </c>
      <c r="G17" s="29">
        <v>85.222042082658447</v>
      </c>
      <c r="H17" s="29">
        <v>68.676601649999995</v>
      </c>
      <c r="I17" s="29"/>
      <c r="J17" s="29">
        <v>155.24982829999999</v>
      </c>
      <c r="K17" s="29">
        <v>152.318266086992</v>
      </c>
      <c r="L17" s="29">
        <v>305.40813135000002</v>
      </c>
      <c r="M17" s="29">
        <v>310.71606117000005</v>
      </c>
      <c r="N17" s="29">
        <v>321.85376745000008</v>
      </c>
      <c r="O17" s="29">
        <v>1227.3194448200002</v>
      </c>
      <c r="P17" s="29">
        <v>834.07359217000021</v>
      </c>
      <c r="Q17" s="29">
        <v>2161.6763896017296</v>
      </c>
      <c r="R17" s="29"/>
    </row>
    <row r="18" spans="2:18">
      <c r="B18" s="16"/>
      <c r="C18" s="16" t="s">
        <v>69</v>
      </c>
      <c r="D18" s="30">
        <v>1134.2344466369382</v>
      </c>
      <c r="E18" s="30">
        <v>51.430703649999998</v>
      </c>
      <c r="F18" s="30">
        <v>43.292495790000004</v>
      </c>
      <c r="G18" s="30">
        <v>57.164361722658448</v>
      </c>
      <c r="H18" s="30">
        <v>45.977433640000001</v>
      </c>
      <c r="I18" s="30"/>
      <c r="J18" s="30">
        <v>105.96579797999999</v>
      </c>
      <c r="K18" s="30">
        <v>105.173229026992</v>
      </c>
      <c r="L18" s="30">
        <v>216.67463430999999</v>
      </c>
      <c r="M18" s="30">
        <v>229.63823499000003</v>
      </c>
      <c r="N18" s="30">
        <v>248.66326821000004</v>
      </c>
      <c r="O18" s="30">
        <v>953.62710678000008</v>
      </c>
      <c r="P18" s="30">
        <v>671.91684964000024</v>
      </c>
      <c r="Q18" s="30">
        <v>1907.524829681729</v>
      </c>
      <c r="R18" s="30"/>
    </row>
    <row r="19" spans="2:18">
      <c r="B19" s="16"/>
      <c r="C19" s="16" t="s">
        <v>70</v>
      </c>
      <c r="D19" s="30">
        <v>1.3698339499999999</v>
      </c>
      <c r="E19" s="30">
        <v>27.171525859999996</v>
      </c>
      <c r="F19" s="30">
        <v>24.109486790000002</v>
      </c>
      <c r="G19" s="30">
        <v>28.057680359999999</v>
      </c>
      <c r="H19" s="30">
        <v>22.699168009999994</v>
      </c>
      <c r="I19" s="30"/>
      <c r="J19" s="30">
        <v>49.284030320000006</v>
      </c>
      <c r="K19" s="30">
        <v>47.145037059999993</v>
      </c>
      <c r="L19" s="30">
        <v>88.733497040000017</v>
      </c>
      <c r="M19" s="30">
        <v>81.077826180000017</v>
      </c>
      <c r="N19" s="30">
        <v>73.190499240000008</v>
      </c>
      <c r="O19" s="30">
        <v>273.69233803999998</v>
      </c>
      <c r="P19" s="30">
        <v>162.15674253000003</v>
      </c>
      <c r="Q19" s="30">
        <v>254.15155992000069</v>
      </c>
      <c r="R19" s="30"/>
    </row>
    <row r="20" spans="2:18">
      <c r="B20" s="16"/>
      <c r="C20" s="1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2:18">
      <c r="B21" s="220" t="s">
        <v>72</v>
      </c>
      <c r="C21" s="220"/>
      <c r="D21" s="220"/>
      <c r="E21" s="220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</row>
    <row r="22" spans="2:18">
      <c r="B22" s="245" t="s">
        <v>73</v>
      </c>
      <c r="C22" s="245"/>
      <c r="D22" s="245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2:18">
      <c r="B23" s="25"/>
      <c r="C23" s="25"/>
      <c r="D23" s="116"/>
      <c r="E23" s="65"/>
      <c r="F23" s="65"/>
      <c r="G23" s="65"/>
      <c r="H23" s="65"/>
      <c r="I23" s="25"/>
      <c r="J23" s="65"/>
      <c r="K23" s="65"/>
      <c r="L23" s="65"/>
      <c r="M23" s="65"/>
      <c r="N23" s="65"/>
      <c r="O23" s="65"/>
      <c r="P23" s="65"/>
      <c r="Q23" s="65"/>
      <c r="R23" s="65"/>
    </row>
    <row r="24" spans="2:18">
      <c r="B24" s="25"/>
      <c r="C24" s="25"/>
      <c r="D24" s="117"/>
      <c r="E24" s="65"/>
      <c r="F24" s="65"/>
      <c r="G24" s="65"/>
      <c r="H24" s="65"/>
      <c r="I24" s="25"/>
      <c r="J24" s="65"/>
      <c r="K24" s="65"/>
      <c r="L24" s="65"/>
      <c r="M24" s="65"/>
      <c r="N24" s="65"/>
      <c r="O24" s="65"/>
      <c r="P24" s="65"/>
      <c r="Q24" s="65"/>
      <c r="R24" s="65"/>
    </row>
    <row r="25" spans="2:18">
      <c r="D25" s="117"/>
      <c r="E25" s="65"/>
      <c r="F25" s="185"/>
    </row>
    <row r="26" spans="2:18">
      <c r="D26" s="117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2:18"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9" spans="2:18" ht="16.5" customHeight="1">
      <c r="D29" s="112"/>
      <c r="E29" s="72"/>
      <c r="F29" s="118"/>
      <c r="H29" s="118"/>
    </row>
    <row r="30" spans="2:18">
      <c r="E30" s="72"/>
    </row>
    <row r="37" spans="31:31" ht="15.75" customHeight="1"/>
    <row r="47" spans="31:31">
      <c r="AE47" s="113"/>
    </row>
    <row r="49" ht="17.25" customHeight="1"/>
    <row r="52" ht="30" customHeight="1"/>
  </sheetData>
  <mergeCells count="17">
    <mergeCell ref="B2:E2"/>
    <mergeCell ref="I2:M2"/>
    <mergeCell ref="B3:P3"/>
    <mergeCell ref="B4:E4"/>
    <mergeCell ref="I4:M4"/>
    <mergeCell ref="P6:P7"/>
    <mergeCell ref="Q6:Q7"/>
    <mergeCell ref="B21:E21"/>
    <mergeCell ref="B22:D22"/>
    <mergeCell ref="B13:C13"/>
    <mergeCell ref="B6:C7"/>
    <mergeCell ref="D6:H6"/>
    <mergeCell ref="J6:K6"/>
    <mergeCell ref="L6:L7"/>
    <mergeCell ref="M6:M7"/>
    <mergeCell ref="N6:N7"/>
    <mergeCell ref="O6:O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P52"/>
  <sheetViews>
    <sheetView zoomScale="80" zoomScaleNormal="80" workbookViewId="0">
      <pane xSplit="4" ySplit="7" topLeftCell="E27" activePane="bottomRight" state="frozen"/>
      <selection activeCell="C50" sqref="C50"/>
      <selection pane="topRight" activeCell="C50" sqref="C50"/>
      <selection pane="bottomLeft" activeCell="C50" sqref="C50"/>
      <selection pane="bottomRight" activeCell="B2" sqref="B2:G2"/>
    </sheetView>
  </sheetViews>
  <sheetFormatPr baseColWidth="10" defaultRowHeight="12.75" outlineLevelCol="1"/>
  <cols>
    <col min="1" max="1" width="4.7109375" style="68" customWidth="1"/>
    <col min="2" max="2" width="3" style="68" customWidth="1"/>
    <col min="3" max="3" width="3.85546875" style="68" customWidth="1"/>
    <col min="4" max="4" width="26.140625" style="68" customWidth="1"/>
    <col min="5" max="9" width="11.42578125" style="68" customWidth="1"/>
    <col min="10" max="13" width="11.42578125" style="68" hidden="1" customWidth="1" outlineLevel="1"/>
    <col min="14" max="14" width="11.42578125" style="52" customWidth="1" collapsed="1"/>
    <col min="15" max="18" width="11.42578125" style="52" hidden="1" customWidth="1" outlineLevel="1"/>
    <col min="19" max="19" width="11.42578125" style="52" customWidth="1" collapsed="1"/>
    <col min="20" max="23" width="11.42578125" style="52" hidden="1" customWidth="1" outlineLevel="1"/>
    <col min="24" max="24" width="11.42578125" style="52" customWidth="1" collapsed="1"/>
    <col min="25" max="25" width="11.42578125" style="52" customWidth="1"/>
    <col min="26" max="26" width="12.42578125" style="52" bestFit="1" customWidth="1"/>
    <col min="27" max="27" width="13.140625" style="52" bestFit="1" customWidth="1"/>
    <col min="28" max="28" width="4.7109375" style="52" customWidth="1"/>
    <col min="29" max="16384" width="11.42578125" style="68"/>
  </cols>
  <sheetData>
    <row r="1" spans="2:68" ht="18" customHeight="1">
      <c r="Y1" s="71"/>
      <c r="Z1" s="71"/>
      <c r="AA1" s="71"/>
      <c r="AB1" s="71"/>
    </row>
    <row r="2" spans="2:68" ht="18" customHeight="1">
      <c r="B2" s="224" t="s">
        <v>37</v>
      </c>
      <c r="C2" s="224"/>
      <c r="D2" s="224"/>
      <c r="E2" s="224"/>
      <c r="F2" s="224"/>
      <c r="G2" s="224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132"/>
      <c r="U2" s="132"/>
      <c r="V2" s="132"/>
      <c r="W2" s="132"/>
      <c r="X2" s="132"/>
      <c r="Y2" s="134"/>
      <c r="Z2" s="134"/>
      <c r="AA2" s="134"/>
      <c r="AB2" s="134"/>
      <c r="AC2" s="25"/>
    </row>
    <row r="3" spans="2:68" ht="12.75" customHeight="1">
      <c r="B3" s="224" t="s">
        <v>38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</row>
    <row r="4" spans="2:68">
      <c r="B4" s="225" t="s">
        <v>2</v>
      </c>
      <c r="C4" s="225"/>
      <c r="D4" s="225"/>
      <c r="E4" s="225"/>
      <c r="F4" s="225"/>
      <c r="G4" s="225"/>
      <c r="H4" s="225"/>
      <c r="I4" s="225"/>
      <c r="J4" s="133"/>
      <c r="K4" s="133"/>
      <c r="L4" s="133"/>
      <c r="M4" s="133"/>
      <c r="N4" s="133"/>
      <c r="O4" s="133"/>
      <c r="P4" s="133"/>
      <c r="Q4" s="133"/>
      <c r="R4" s="53"/>
      <c r="S4" s="53"/>
      <c r="T4" s="53"/>
      <c r="U4" s="53"/>
      <c r="V4" s="53"/>
      <c r="W4" s="53"/>
      <c r="X4" s="53"/>
      <c r="Y4" s="134"/>
      <c r="Z4" s="134"/>
      <c r="AA4" s="134"/>
      <c r="AB4" s="134"/>
      <c r="AC4" s="70"/>
    </row>
    <row r="5" spans="2:68">
      <c r="B5" s="230" t="s">
        <v>3</v>
      </c>
      <c r="C5" s="230"/>
      <c r="D5" s="230"/>
      <c r="E5" s="221">
        <v>2010</v>
      </c>
      <c r="F5" s="221">
        <v>2011</v>
      </c>
      <c r="G5" s="221">
        <v>2012</v>
      </c>
      <c r="H5" s="221">
        <v>2013</v>
      </c>
      <c r="I5" s="221">
        <v>2014</v>
      </c>
      <c r="J5" s="223">
        <v>2015</v>
      </c>
      <c r="K5" s="223"/>
      <c r="L5" s="223"/>
      <c r="M5" s="223"/>
      <c r="N5" s="221">
        <v>2015</v>
      </c>
      <c r="O5" s="216">
        <v>2016</v>
      </c>
      <c r="P5" s="216"/>
      <c r="Q5" s="216"/>
      <c r="R5" s="216"/>
      <c r="S5" s="221">
        <v>2016</v>
      </c>
      <c r="T5" s="216">
        <v>2017</v>
      </c>
      <c r="U5" s="216"/>
      <c r="V5" s="216"/>
      <c r="W5" s="216"/>
      <c r="X5" s="221">
        <v>2017</v>
      </c>
      <c r="Y5" s="216">
        <v>2018</v>
      </c>
      <c r="Z5" s="216"/>
      <c r="AA5" s="216"/>
      <c r="AB5" s="144"/>
      <c r="AC5" s="56"/>
    </row>
    <row r="6" spans="2:68">
      <c r="B6" s="231"/>
      <c r="C6" s="231"/>
      <c r="D6" s="231"/>
      <c r="E6" s="222"/>
      <c r="F6" s="222"/>
      <c r="G6" s="222"/>
      <c r="H6" s="222"/>
      <c r="I6" s="222"/>
      <c r="J6" s="166" t="s">
        <v>24</v>
      </c>
      <c r="K6" s="166" t="s">
        <v>25</v>
      </c>
      <c r="L6" s="166" t="s">
        <v>26</v>
      </c>
      <c r="M6" s="166" t="s">
        <v>27</v>
      </c>
      <c r="N6" s="222"/>
      <c r="O6" s="166" t="s">
        <v>24</v>
      </c>
      <c r="P6" s="166" t="s">
        <v>25</v>
      </c>
      <c r="Q6" s="166" t="s">
        <v>26</v>
      </c>
      <c r="R6" s="166" t="s">
        <v>27</v>
      </c>
      <c r="S6" s="222"/>
      <c r="T6" s="166" t="s">
        <v>24</v>
      </c>
      <c r="U6" s="166" t="s">
        <v>25</v>
      </c>
      <c r="V6" s="166" t="s">
        <v>26</v>
      </c>
      <c r="W6" s="166" t="s">
        <v>27</v>
      </c>
      <c r="X6" s="222"/>
      <c r="Y6" s="166" t="s">
        <v>24</v>
      </c>
      <c r="Z6" s="166" t="s">
        <v>25</v>
      </c>
      <c r="AA6" s="182" t="s">
        <v>26</v>
      </c>
      <c r="AB6" s="144"/>
      <c r="AC6" s="56"/>
    </row>
    <row r="7" spans="2:68">
      <c r="B7" s="16"/>
      <c r="C7" s="16"/>
      <c r="D7" s="16"/>
      <c r="E7" s="25"/>
      <c r="F7" s="25"/>
      <c r="G7" s="25"/>
      <c r="H7" s="25"/>
      <c r="I7" s="2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5"/>
    </row>
    <row r="8" spans="2:68">
      <c r="B8" s="19" t="s">
        <v>39</v>
      </c>
      <c r="C8" s="19"/>
      <c r="D8" s="19"/>
      <c r="E8" s="78">
        <v>1264.0334971699999</v>
      </c>
      <c r="F8" s="78">
        <v>1169.9173382134727</v>
      </c>
      <c r="G8" s="78">
        <v>1122.5848998890922</v>
      </c>
      <c r="H8" s="78">
        <v>1062.3481310601887</v>
      </c>
      <c r="I8" s="78">
        <v>1004.2683847167566</v>
      </c>
      <c r="J8" s="78">
        <v>1018.5609931067158</v>
      </c>
      <c r="K8" s="78">
        <v>1045.5560389361219</v>
      </c>
      <c r="L8" s="78">
        <v>1055.5560389361219</v>
      </c>
      <c r="M8" s="78">
        <v>949.13000000000011</v>
      </c>
      <c r="N8" s="78">
        <v>949.13000000000011</v>
      </c>
      <c r="O8" s="78">
        <v>957.05596720552774</v>
      </c>
      <c r="P8" s="78">
        <v>1000.5095259704784</v>
      </c>
      <c r="Q8" s="78">
        <v>948.51268636047837</v>
      </c>
      <c r="R8" s="78">
        <v>888.38523205542879</v>
      </c>
      <c r="S8" s="78">
        <v>888.38523205542879</v>
      </c>
      <c r="T8" s="78">
        <v>916.25212448542879</v>
      </c>
      <c r="U8" s="78">
        <v>994.04203032592386</v>
      </c>
      <c r="V8" s="78">
        <v>975.70588683592382</v>
      </c>
      <c r="W8" s="78">
        <v>940.622229806419</v>
      </c>
      <c r="X8" s="78">
        <v>940.622229806419</v>
      </c>
      <c r="Y8" s="78">
        <v>1124.1927606586505</v>
      </c>
      <c r="Z8" s="78">
        <v>1183.5083439697669</v>
      </c>
      <c r="AA8" s="78">
        <v>1032.018108886914</v>
      </c>
      <c r="AB8" s="78"/>
      <c r="AC8" s="86"/>
    </row>
    <row r="9" spans="2:68">
      <c r="B9" s="16" t="s">
        <v>40</v>
      </c>
      <c r="C9" s="16"/>
      <c r="D9" s="16"/>
      <c r="E9" s="59">
        <v>910.3374471699999</v>
      </c>
      <c r="F9" s="59">
        <v>899.78755321347262</v>
      </c>
      <c r="G9" s="59">
        <v>856.44003544999998</v>
      </c>
      <c r="H9" s="59">
        <v>735.2658942242557</v>
      </c>
      <c r="I9" s="59">
        <v>714.67058068004064</v>
      </c>
      <c r="J9" s="59">
        <v>675.21318907</v>
      </c>
      <c r="K9" s="59">
        <v>686</v>
      </c>
      <c r="L9" s="59">
        <v>659.5</v>
      </c>
      <c r="M9" s="59">
        <v>672.30000000000007</v>
      </c>
      <c r="N9" s="59">
        <v>672.30000000000007</v>
      </c>
      <c r="O9" s="59">
        <v>623.14169336999998</v>
      </c>
      <c r="P9" s="59">
        <v>669.82752155000014</v>
      </c>
      <c r="Q9" s="59">
        <v>635.84068194000008</v>
      </c>
      <c r="R9" s="59">
        <v>659.95549704999996</v>
      </c>
      <c r="S9" s="59">
        <v>659.95549704999996</v>
      </c>
      <c r="T9" s="59">
        <v>638.98238948000005</v>
      </c>
      <c r="U9" s="59">
        <v>687.04506905000005</v>
      </c>
      <c r="V9" s="59">
        <v>654.70892556000001</v>
      </c>
      <c r="W9" s="59">
        <v>655.75804226000002</v>
      </c>
      <c r="X9" s="59">
        <v>655.75804226000002</v>
      </c>
      <c r="Y9" s="59">
        <v>654.09235214</v>
      </c>
      <c r="Z9" s="59">
        <v>661.60333206999996</v>
      </c>
      <c r="AA9" s="59">
        <v>616.60669507</v>
      </c>
      <c r="AB9" s="59"/>
      <c r="AC9" s="86"/>
    </row>
    <row r="10" spans="2:68">
      <c r="B10" s="16" t="s">
        <v>41</v>
      </c>
      <c r="C10" s="16"/>
      <c r="D10" s="16"/>
      <c r="E10" s="59">
        <v>353.69605000000001</v>
      </c>
      <c r="F10" s="59">
        <v>270.12978499999997</v>
      </c>
      <c r="G10" s="59">
        <v>266.1448644390922</v>
      </c>
      <c r="H10" s="59">
        <v>327.08223683593297</v>
      </c>
      <c r="I10" s="59">
        <v>289.5978040367159</v>
      </c>
      <c r="J10" s="59">
        <v>343.34780403671584</v>
      </c>
      <c r="K10" s="59">
        <v>359.55603893612187</v>
      </c>
      <c r="L10" s="59">
        <v>396.05603893612187</v>
      </c>
      <c r="M10" s="59">
        <v>276.83000000000004</v>
      </c>
      <c r="N10" s="59">
        <v>276.83000000000004</v>
      </c>
      <c r="O10" s="59">
        <v>333.91427383552775</v>
      </c>
      <c r="P10" s="59">
        <v>330.68200442047828</v>
      </c>
      <c r="Q10" s="59">
        <v>312.67200442047829</v>
      </c>
      <c r="R10" s="59">
        <v>228.42973500542877</v>
      </c>
      <c r="S10" s="59">
        <v>228.42973500542877</v>
      </c>
      <c r="T10" s="59">
        <v>277.26973500542874</v>
      </c>
      <c r="U10" s="59">
        <v>306.99696127592381</v>
      </c>
      <c r="V10" s="59">
        <v>320.99696127592381</v>
      </c>
      <c r="W10" s="59">
        <v>284.86418754641903</v>
      </c>
      <c r="X10" s="59">
        <v>284.86418754641903</v>
      </c>
      <c r="Y10" s="59">
        <v>470.1004085186504</v>
      </c>
      <c r="Z10" s="59">
        <v>521.90501189976692</v>
      </c>
      <c r="AA10" s="59">
        <v>415.41141381691386</v>
      </c>
      <c r="AB10" s="59"/>
      <c r="AC10" s="86"/>
    </row>
    <row r="11" spans="2:68">
      <c r="B11" s="25"/>
      <c r="C11" s="25"/>
      <c r="D11" s="25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86"/>
    </row>
    <row r="12" spans="2:68">
      <c r="B12" s="19" t="s">
        <v>7</v>
      </c>
      <c r="C12" s="19"/>
      <c r="D12" s="19"/>
      <c r="E12" s="78">
        <v>1264.0334971699999</v>
      </c>
      <c r="F12" s="78">
        <v>1169.9173382134727</v>
      </c>
      <c r="G12" s="78">
        <v>1122.5848998890922</v>
      </c>
      <c r="H12" s="78">
        <v>1062.3481310601887</v>
      </c>
      <c r="I12" s="78">
        <v>1004.2683847167566</v>
      </c>
      <c r="J12" s="78">
        <v>1018.5609931067158</v>
      </c>
      <c r="K12" s="78">
        <v>1045.5560389361219</v>
      </c>
      <c r="L12" s="78">
        <v>1055.5560389361219</v>
      </c>
      <c r="M12" s="78">
        <v>949.13000000000011</v>
      </c>
      <c r="N12" s="78">
        <v>949.13000000000011</v>
      </c>
      <c r="O12" s="78">
        <v>957.05596720552774</v>
      </c>
      <c r="P12" s="78">
        <v>1000.5095259704784</v>
      </c>
      <c r="Q12" s="78">
        <v>948.51268636047837</v>
      </c>
      <c r="R12" s="78">
        <v>888.38523205542879</v>
      </c>
      <c r="S12" s="78">
        <v>888.38523205542879</v>
      </c>
      <c r="T12" s="78">
        <v>916.25212448542879</v>
      </c>
      <c r="U12" s="78">
        <v>994.04203032592386</v>
      </c>
      <c r="V12" s="78">
        <v>975.70588683592382</v>
      </c>
      <c r="W12" s="78">
        <v>940.622229806419</v>
      </c>
      <c r="X12" s="78">
        <v>940.622229806419</v>
      </c>
      <c r="Y12" s="78">
        <v>1124.1927606586505</v>
      </c>
      <c r="Z12" s="78">
        <v>1183.5083439697669</v>
      </c>
      <c r="AA12" s="78">
        <v>1032.018108886914</v>
      </c>
      <c r="AB12" s="78"/>
      <c r="AC12" s="86"/>
    </row>
    <row r="13" spans="2:68">
      <c r="B13" s="19" t="s">
        <v>42</v>
      </c>
      <c r="C13" s="19"/>
      <c r="D13" s="19"/>
      <c r="E13" s="78">
        <v>910.3374471699999</v>
      </c>
      <c r="F13" s="78">
        <v>899.78755321347262</v>
      </c>
      <c r="G13" s="78">
        <v>856.44003544999998</v>
      </c>
      <c r="H13" s="78">
        <v>735.2658942242557</v>
      </c>
      <c r="I13" s="78">
        <v>714.67058068004064</v>
      </c>
      <c r="J13" s="78">
        <v>675.21318907</v>
      </c>
      <c r="K13" s="78">
        <v>686</v>
      </c>
      <c r="L13" s="78">
        <v>659.5</v>
      </c>
      <c r="M13" s="78">
        <v>672.30000000000007</v>
      </c>
      <c r="N13" s="78">
        <v>672.30000000000007</v>
      </c>
      <c r="O13" s="78">
        <v>623.14169336999998</v>
      </c>
      <c r="P13" s="78">
        <v>669.82752155000014</v>
      </c>
      <c r="Q13" s="78">
        <v>635.84068194000008</v>
      </c>
      <c r="R13" s="78">
        <v>659.95549704999996</v>
      </c>
      <c r="S13" s="78">
        <v>659.95549704999996</v>
      </c>
      <c r="T13" s="78">
        <v>638.98238948000005</v>
      </c>
      <c r="U13" s="78">
        <v>687.04506905000005</v>
      </c>
      <c r="V13" s="78">
        <v>654.70892556000001</v>
      </c>
      <c r="W13" s="78">
        <v>655.75804226000002</v>
      </c>
      <c r="X13" s="78">
        <v>655.75804226000002</v>
      </c>
      <c r="Y13" s="78">
        <v>654.09235214</v>
      </c>
      <c r="Z13" s="78">
        <v>661.60333206999996</v>
      </c>
      <c r="AA13" s="78">
        <v>616.60669507</v>
      </c>
      <c r="AB13" s="78"/>
      <c r="AC13" s="86"/>
    </row>
    <row r="14" spans="2:68">
      <c r="B14" s="25"/>
      <c r="C14" s="16"/>
      <c r="D14" s="16" t="s">
        <v>9</v>
      </c>
      <c r="E14" s="57">
        <v>668.43334503999995</v>
      </c>
      <c r="F14" s="57">
        <v>600.58491886998559</v>
      </c>
      <c r="G14" s="57">
        <v>544.66886803</v>
      </c>
      <c r="H14" s="57">
        <v>480.50203652010515</v>
      </c>
      <c r="I14" s="57">
        <v>427.40782478983687</v>
      </c>
      <c r="J14" s="57">
        <v>356.12117497000003</v>
      </c>
      <c r="K14" s="57">
        <v>361</v>
      </c>
      <c r="L14" s="57">
        <v>361.9</v>
      </c>
      <c r="M14" s="57">
        <v>367.7</v>
      </c>
      <c r="N14" s="57">
        <v>367.7</v>
      </c>
      <c r="O14" s="57">
        <v>307.32025728999997</v>
      </c>
      <c r="P14" s="57">
        <v>307.75780063000002</v>
      </c>
      <c r="Q14" s="57">
        <v>309.19463466000002</v>
      </c>
      <c r="R14" s="57">
        <v>312.30411547</v>
      </c>
      <c r="S14" s="57">
        <v>312.30411547</v>
      </c>
      <c r="T14" s="57">
        <v>260.86865289999997</v>
      </c>
      <c r="U14" s="57">
        <v>260.77797678000002</v>
      </c>
      <c r="V14" s="57">
        <v>267.54947690999995</v>
      </c>
      <c r="W14" s="57">
        <v>268.10922920000002</v>
      </c>
      <c r="X14" s="57">
        <v>268.10922920000002</v>
      </c>
      <c r="Y14" s="122">
        <v>225.92515345000001</v>
      </c>
      <c r="Z14" s="57">
        <v>225.13674706999998</v>
      </c>
      <c r="AA14" s="57">
        <v>225.13272290000003</v>
      </c>
      <c r="AB14" s="57"/>
      <c r="AC14" s="120"/>
      <c r="AD14" s="73"/>
      <c r="AE14" s="73"/>
    </row>
    <row r="15" spans="2:68" ht="15">
      <c r="B15" s="25"/>
      <c r="C15" s="16"/>
      <c r="D15" s="16" t="s">
        <v>241</v>
      </c>
      <c r="E15" s="57">
        <v>237.64828725999999</v>
      </c>
      <c r="F15" s="57">
        <v>298.81269518990973</v>
      </c>
      <c r="G15" s="57">
        <v>311.38641661999998</v>
      </c>
      <c r="H15" s="57">
        <v>254.50784511996778</v>
      </c>
      <c r="I15" s="57">
        <v>287.07347011963122</v>
      </c>
      <c r="J15" s="57">
        <v>318.90347012000001</v>
      </c>
      <c r="K15" s="57">
        <v>324.89999999999998</v>
      </c>
      <c r="L15" s="57">
        <v>297.5</v>
      </c>
      <c r="M15" s="57">
        <v>304.5</v>
      </c>
      <c r="N15" s="57">
        <v>304.5</v>
      </c>
      <c r="O15" s="57">
        <v>315.69944162000002</v>
      </c>
      <c r="P15" s="57">
        <v>362.01444162000001</v>
      </c>
      <c r="Q15" s="57">
        <v>326.59144162000001</v>
      </c>
      <c r="R15" s="57">
        <v>347.59744161999998</v>
      </c>
      <c r="S15" s="57">
        <v>347.59744161999998</v>
      </c>
      <c r="T15" s="57">
        <v>378.06044162000001</v>
      </c>
      <c r="U15" s="57">
        <v>426.21444162</v>
      </c>
      <c r="V15" s="57">
        <v>387.10744162000003</v>
      </c>
      <c r="W15" s="57">
        <v>387.59744161999998</v>
      </c>
      <c r="X15" s="57">
        <v>387.59744161999998</v>
      </c>
      <c r="Y15" s="122">
        <v>428.11644161999999</v>
      </c>
      <c r="Z15" s="57">
        <v>436.41644162</v>
      </c>
      <c r="AA15" s="57">
        <v>391.42444161999998</v>
      </c>
      <c r="AB15" s="57"/>
      <c r="AC15" s="120"/>
      <c r="AD15" s="73"/>
      <c r="AE15" s="73"/>
    </row>
    <row r="16" spans="2:68" ht="15">
      <c r="B16" s="25"/>
      <c r="C16" s="16"/>
      <c r="D16" s="16" t="s">
        <v>242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122">
        <v>0</v>
      </c>
      <c r="Z16" s="57">
        <v>0</v>
      </c>
      <c r="AA16" s="57">
        <v>0</v>
      </c>
      <c r="AB16" s="57"/>
      <c r="AG16" s="120"/>
      <c r="AH16" s="120"/>
      <c r="AI16" s="73"/>
      <c r="AJ16" s="73"/>
    </row>
    <row r="17" spans="2:31" ht="15">
      <c r="B17" s="25"/>
      <c r="C17" s="16"/>
      <c r="D17" s="16" t="s">
        <v>243</v>
      </c>
      <c r="E17" s="57">
        <v>4.2558148699999991</v>
      </c>
      <c r="F17" s="57">
        <v>0.38993915357731956</v>
      </c>
      <c r="G17" s="57">
        <v>0.3847508</v>
      </c>
      <c r="H17" s="57">
        <v>0.25601258418272682</v>
      </c>
      <c r="I17" s="57">
        <v>0.18928577057266599</v>
      </c>
      <c r="J17" s="57">
        <v>0.18854398</v>
      </c>
      <c r="K17" s="57">
        <v>0.1</v>
      </c>
      <c r="L17" s="57">
        <v>0.1</v>
      </c>
      <c r="M17" s="57">
        <v>0.1</v>
      </c>
      <c r="N17" s="57">
        <v>0.1</v>
      </c>
      <c r="O17" s="57">
        <v>0.12199446</v>
      </c>
      <c r="P17" s="57">
        <v>5.5279300000000003E-2</v>
      </c>
      <c r="Q17" s="57">
        <v>5.460566E-2</v>
      </c>
      <c r="R17" s="57">
        <v>5.3939960000000002E-2</v>
      </c>
      <c r="S17" s="57">
        <v>5.3939960000000002E-2</v>
      </c>
      <c r="T17" s="57">
        <v>5.3294959999999961E-2</v>
      </c>
      <c r="U17" s="57">
        <v>5.265065E-2</v>
      </c>
      <c r="V17" s="57">
        <v>5.2007029999999968E-2</v>
      </c>
      <c r="W17" s="57">
        <v>5.1371439999999997E-2</v>
      </c>
      <c r="X17" s="57">
        <v>5.1371439999999997E-2</v>
      </c>
      <c r="Y17" s="122">
        <v>5.0757070000000001E-2</v>
      </c>
      <c r="Z17" s="57">
        <v>5.0143379999999994E-2</v>
      </c>
      <c r="AA17" s="57">
        <v>4.9530549999999951E-2</v>
      </c>
      <c r="AB17" s="57"/>
      <c r="AC17" s="120"/>
      <c r="AD17" s="73"/>
      <c r="AE17" s="73"/>
    </row>
    <row r="18" spans="2:31">
      <c r="B18" s="19"/>
      <c r="C18" s="19"/>
      <c r="D18" s="19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56"/>
    </row>
    <row r="19" spans="2:31">
      <c r="B19" s="19" t="s">
        <v>43</v>
      </c>
      <c r="C19" s="19"/>
      <c r="D19" s="19"/>
      <c r="E19" s="78">
        <v>353.69605000000001</v>
      </c>
      <c r="F19" s="78">
        <v>270.12978499999997</v>
      </c>
      <c r="G19" s="78">
        <v>266.1448644390922</v>
      </c>
      <c r="H19" s="78">
        <v>327.08223683593297</v>
      </c>
      <c r="I19" s="78">
        <v>289.5978040367159</v>
      </c>
      <c r="J19" s="78">
        <v>343.34780403671584</v>
      </c>
      <c r="K19" s="78">
        <v>359.55603893612187</v>
      </c>
      <c r="L19" s="78">
        <v>396.05603893612187</v>
      </c>
      <c r="M19" s="78">
        <v>276.83000000000004</v>
      </c>
      <c r="N19" s="78">
        <v>276.83000000000004</v>
      </c>
      <c r="O19" s="78">
        <v>333.91427383552775</v>
      </c>
      <c r="P19" s="78">
        <v>330.68200442047828</v>
      </c>
      <c r="Q19" s="78">
        <v>312.67200442047829</v>
      </c>
      <c r="R19" s="78">
        <v>228.42973500542877</v>
      </c>
      <c r="S19" s="78">
        <v>228.42973500542877</v>
      </c>
      <c r="T19" s="78">
        <v>277.26973500542874</v>
      </c>
      <c r="U19" s="78">
        <v>306.99696127592381</v>
      </c>
      <c r="V19" s="78">
        <v>320.99696127592381</v>
      </c>
      <c r="W19" s="78">
        <v>284.86418754641903</v>
      </c>
      <c r="X19" s="78">
        <v>284.86418754641903</v>
      </c>
      <c r="Y19" s="78">
        <v>470.1004085186504</v>
      </c>
      <c r="Z19" s="78">
        <v>521.90501189976692</v>
      </c>
      <c r="AA19" s="78">
        <v>415.41141381691386</v>
      </c>
      <c r="AB19" s="78"/>
      <c r="AC19" s="125"/>
      <c r="AD19" s="125"/>
      <c r="AE19" s="125"/>
    </row>
    <row r="20" spans="2:31" ht="15">
      <c r="B20" s="56"/>
      <c r="C20" s="19" t="s">
        <v>244</v>
      </c>
      <c r="D20" s="19"/>
      <c r="E20" s="78">
        <v>184.01605000000001</v>
      </c>
      <c r="F20" s="78">
        <v>181.629785</v>
      </c>
      <c r="G20" s="78">
        <v>177.14</v>
      </c>
      <c r="H20" s="78">
        <v>170.56223683593299</v>
      </c>
      <c r="I20" s="78">
        <v>163.9778040367159</v>
      </c>
      <c r="J20" s="78">
        <v>163.9778040367159</v>
      </c>
      <c r="K20" s="78">
        <v>160.68603893612186</v>
      </c>
      <c r="L20" s="78">
        <v>160.68603893612186</v>
      </c>
      <c r="M20" s="78">
        <v>157.4</v>
      </c>
      <c r="N20" s="78">
        <v>157.4</v>
      </c>
      <c r="O20" s="78">
        <v>157.39427383552777</v>
      </c>
      <c r="P20" s="78">
        <v>153.1620044204783</v>
      </c>
      <c r="Q20" s="78">
        <v>153.1620044204783</v>
      </c>
      <c r="R20" s="78">
        <v>148.92973500542877</v>
      </c>
      <c r="S20" s="78">
        <v>148.92973500542877</v>
      </c>
      <c r="T20" s="78">
        <v>148.92973500542877</v>
      </c>
      <c r="U20" s="78">
        <v>143.75696127592383</v>
      </c>
      <c r="V20" s="78">
        <v>143.75696127592383</v>
      </c>
      <c r="W20" s="78">
        <v>138.584187546419</v>
      </c>
      <c r="X20" s="78">
        <v>138.584187546419</v>
      </c>
      <c r="Y20" s="78">
        <v>138.58418754641883</v>
      </c>
      <c r="Z20" s="78">
        <v>133.41141381691389</v>
      </c>
      <c r="AA20" s="78">
        <v>133.41141381691389</v>
      </c>
      <c r="AB20" s="78"/>
      <c r="AC20" s="125"/>
      <c r="AD20" s="125"/>
      <c r="AE20" s="125"/>
    </row>
    <row r="21" spans="2:31">
      <c r="B21" s="25"/>
      <c r="C21" s="16"/>
      <c r="D21" s="16" t="s">
        <v>15</v>
      </c>
      <c r="E21" s="57">
        <v>184.01605000000001</v>
      </c>
      <c r="F21" s="57">
        <v>181.629785</v>
      </c>
      <c r="G21" s="57">
        <v>177.14</v>
      </c>
      <c r="H21" s="57">
        <v>170.56223683593299</v>
      </c>
      <c r="I21" s="57">
        <v>163.9778040367159</v>
      </c>
      <c r="J21" s="57">
        <v>163.9778040367159</v>
      </c>
      <c r="K21" s="57">
        <v>160.68603893612186</v>
      </c>
      <c r="L21" s="57">
        <v>160.68603893612186</v>
      </c>
      <c r="M21" s="57">
        <v>157.4</v>
      </c>
      <c r="N21" s="57">
        <v>157.4</v>
      </c>
      <c r="O21" s="57">
        <v>157.39427383552777</v>
      </c>
      <c r="P21" s="57">
        <v>153.1620044204783</v>
      </c>
      <c r="Q21" s="57">
        <v>153.1620044204783</v>
      </c>
      <c r="R21" s="57">
        <v>148.92973500542877</v>
      </c>
      <c r="S21" s="57">
        <v>148.92973500542877</v>
      </c>
      <c r="T21" s="57">
        <v>148.92973500542877</v>
      </c>
      <c r="U21" s="57">
        <v>143.75696127592383</v>
      </c>
      <c r="V21" s="57">
        <v>143.75696127592383</v>
      </c>
      <c r="W21" s="57">
        <v>138.584187546419</v>
      </c>
      <c r="X21" s="57">
        <v>138.584187546419</v>
      </c>
      <c r="Y21" s="57">
        <v>138.58418754641883</v>
      </c>
      <c r="Z21" s="57">
        <v>133.41141381691389</v>
      </c>
      <c r="AA21" s="57">
        <v>133.41141381691389</v>
      </c>
      <c r="AB21" s="57"/>
      <c r="AC21" s="125"/>
      <c r="AD21" s="125"/>
      <c r="AE21" s="125"/>
    </row>
    <row r="22" spans="2:31">
      <c r="B22" s="56"/>
      <c r="C22" s="19" t="s">
        <v>44</v>
      </c>
      <c r="D22" s="19"/>
      <c r="E22" s="78">
        <v>169.68</v>
      </c>
      <c r="F22" s="78">
        <v>88.5</v>
      </c>
      <c r="G22" s="78">
        <v>89.004864439092216</v>
      </c>
      <c r="H22" s="78">
        <v>156.51999999999998</v>
      </c>
      <c r="I22" s="78">
        <v>125.61999999999999</v>
      </c>
      <c r="J22" s="78">
        <v>179.36999999999998</v>
      </c>
      <c r="K22" s="78">
        <v>198.87</v>
      </c>
      <c r="L22" s="78">
        <v>235.37</v>
      </c>
      <c r="M22" s="78">
        <v>119.43</v>
      </c>
      <c r="N22" s="78">
        <v>119.43</v>
      </c>
      <c r="O22" s="78">
        <v>176.51999999999998</v>
      </c>
      <c r="P22" s="78">
        <v>177.51999999999998</v>
      </c>
      <c r="Q22" s="78">
        <v>159.51</v>
      </c>
      <c r="R22" s="78">
        <v>79.5</v>
      </c>
      <c r="S22" s="78">
        <v>79.5</v>
      </c>
      <c r="T22" s="78">
        <v>128.34</v>
      </c>
      <c r="U22" s="78">
        <v>163.24</v>
      </c>
      <c r="V22" s="78">
        <v>177.24</v>
      </c>
      <c r="W22" s="78">
        <v>146.28000000000003</v>
      </c>
      <c r="X22" s="78">
        <v>146.28000000000003</v>
      </c>
      <c r="Y22" s="78">
        <v>331.51622097223157</v>
      </c>
      <c r="Z22" s="78">
        <v>388.49359808285305</v>
      </c>
      <c r="AA22" s="78">
        <v>282</v>
      </c>
      <c r="AB22" s="78"/>
      <c r="AC22" s="125"/>
      <c r="AD22" s="125"/>
      <c r="AE22" s="125"/>
    </row>
    <row r="23" spans="2:31" ht="15">
      <c r="B23" s="25"/>
      <c r="C23" s="16"/>
      <c r="D23" s="16" t="s">
        <v>245</v>
      </c>
      <c r="E23" s="57">
        <v>169.68</v>
      </c>
      <c r="F23" s="57">
        <v>88.5</v>
      </c>
      <c r="G23" s="57">
        <v>89.004864439092216</v>
      </c>
      <c r="H23" s="57">
        <v>156.51999999999998</v>
      </c>
      <c r="I23" s="57">
        <v>125.61999999999999</v>
      </c>
      <c r="J23" s="57">
        <v>179.36999999999998</v>
      </c>
      <c r="K23" s="57">
        <v>198.87</v>
      </c>
      <c r="L23" s="57">
        <v>235.37</v>
      </c>
      <c r="M23" s="57">
        <v>119.43</v>
      </c>
      <c r="N23" s="57">
        <v>119.43</v>
      </c>
      <c r="O23" s="57">
        <v>176.51999999999998</v>
      </c>
      <c r="P23" s="57">
        <v>177.51999999999998</v>
      </c>
      <c r="Q23" s="57">
        <v>159.51</v>
      </c>
      <c r="R23" s="57">
        <v>79.5</v>
      </c>
      <c r="S23" s="57">
        <v>79.5</v>
      </c>
      <c r="T23" s="57">
        <v>128.34</v>
      </c>
      <c r="U23" s="57">
        <v>163.24</v>
      </c>
      <c r="V23" s="57">
        <v>177.24</v>
      </c>
      <c r="W23" s="57">
        <v>146.28000000000003</v>
      </c>
      <c r="X23" s="57">
        <v>146.28000000000003</v>
      </c>
      <c r="Y23" s="57">
        <v>331.51622097223157</v>
      </c>
      <c r="Z23" s="57">
        <v>388.49359808285305</v>
      </c>
      <c r="AA23" s="57">
        <v>282</v>
      </c>
      <c r="AB23" s="57"/>
      <c r="AC23" s="86"/>
    </row>
    <row r="24" spans="2:31" ht="15" hidden="1" customHeight="1">
      <c r="B24" s="25"/>
      <c r="C24" s="16"/>
      <c r="D24" s="16" t="s">
        <v>18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/>
      <c r="U24" s="57"/>
      <c r="V24" s="57"/>
      <c r="W24" s="57"/>
      <c r="X24" s="57">
        <v>0</v>
      </c>
      <c r="Y24" s="57"/>
      <c r="Z24" s="57"/>
      <c r="AA24" s="57"/>
      <c r="AB24" s="57"/>
      <c r="AC24" s="86"/>
    </row>
    <row r="25" spans="2:31" ht="15" hidden="1" customHeight="1">
      <c r="B25" s="25"/>
      <c r="C25" s="16"/>
      <c r="D25" s="16" t="s">
        <v>45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/>
      <c r="U25" s="57"/>
      <c r="V25" s="57"/>
      <c r="W25" s="57"/>
      <c r="X25" s="57">
        <v>0</v>
      </c>
      <c r="Y25" s="57"/>
      <c r="Z25" s="57"/>
      <c r="AA25" s="57"/>
      <c r="AB25" s="57"/>
      <c r="AC25" s="86"/>
    </row>
    <row r="26" spans="2:31">
      <c r="B26" s="25"/>
      <c r="C26" s="25"/>
      <c r="D26" s="25"/>
      <c r="E26" s="57"/>
      <c r="F26" s="25"/>
      <c r="G26" s="25"/>
      <c r="H26" s="25"/>
      <c r="I26" s="2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86"/>
    </row>
    <row r="27" spans="2:31">
      <c r="B27" s="19" t="s">
        <v>46</v>
      </c>
      <c r="C27" s="19"/>
      <c r="D27" s="19"/>
      <c r="E27" s="78">
        <v>1264.0334971699999</v>
      </c>
      <c r="F27" s="78">
        <v>1169.9173382134727</v>
      </c>
      <c r="G27" s="78">
        <v>1122.5848998890922</v>
      </c>
      <c r="H27" s="78">
        <v>1062.3481310601887</v>
      </c>
      <c r="I27" s="78">
        <v>1004.268384716716</v>
      </c>
      <c r="J27" s="78">
        <v>1018.560993106716</v>
      </c>
      <c r="K27" s="78">
        <v>1045.5560389361219</v>
      </c>
      <c r="L27" s="78">
        <v>1055.5560389361217</v>
      </c>
      <c r="M27" s="78">
        <v>949.13000000000022</v>
      </c>
      <c r="N27" s="78">
        <v>949.13000000000045</v>
      </c>
      <c r="O27" s="78">
        <v>957.05596720552762</v>
      </c>
      <c r="P27" s="78">
        <v>1000.5095259704784</v>
      </c>
      <c r="Q27" s="78">
        <v>948.51268636047837</v>
      </c>
      <c r="R27" s="78">
        <v>888.38523205542856</v>
      </c>
      <c r="S27" s="78">
        <v>888.38523205542856</v>
      </c>
      <c r="T27" s="78">
        <v>916.25212448542868</v>
      </c>
      <c r="U27" s="78">
        <v>994.04203032592386</v>
      </c>
      <c r="V27" s="78">
        <v>975.70588683592382</v>
      </c>
      <c r="W27" s="78">
        <v>940.622229806419</v>
      </c>
      <c r="X27" s="78">
        <v>940.622229806419</v>
      </c>
      <c r="Y27" s="78">
        <v>1124.1927606586505</v>
      </c>
      <c r="Z27" s="78">
        <v>1183.5083439697669</v>
      </c>
      <c r="AA27" s="78">
        <v>1032.018108886914</v>
      </c>
      <c r="AB27" s="78"/>
      <c r="AC27" s="86"/>
    </row>
    <row r="28" spans="2:31">
      <c r="B28" s="19"/>
      <c r="C28" s="19"/>
      <c r="D28" s="19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86"/>
    </row>
    <row r="29" spans="2:31" ht="16.5" customHeight="1">
      <c r="B29" s="56"/>
      <c r="C29" s="19" t="s">
        <v>33</v>
      </c>
      <c r="D29" s="19"/>
      <c r="E29" s="78">
        <v>316.66626600000001</v>
      </c>
      <c r="F29" s="78">
        <v>277.3653129581333</v>
      </c>
      <c r="G29" s="78">
        <v>276.81639663118813</v>
      </c>
      <c r="H29" s="78">
        <v>305.94654278118799</v>
      </c>
      <c r="I29" s="78">
        <v>266.67176695118815</v>
      </c>
      <c r="J29" s="78">
        <v>366.15353020118812</v>
      </c>
      <c r="K29" s="78">
        <v>335.39403451564357</v>
      </c>
      <c r="L29" s="78">
        <v>369.09403451564356</v>
      </c>
      <c r="M29" s="78">
        <v>251.20026499457128</v>
      </c>
      <c r="N29" s="78">
        <v>251.20026499457128</v>
      </c>
      <c r="O29" s="78">
        <v>294.48453883009898</v>
      </c>
      <c r="P29" s="78">
        <v>296.16916716455444</v>
      </c>
      <c r="Q29" s="78">
        <v>288.31504314455447</v>
      </c>
      <c r="R29" s="78">
        <v>223.5455474590099</v>
      </c>
      <c r="S29" s="78">
        <v>223.5455474590099</v>
      </c>
      <c r="T29" s="126">
        <v>263.8855474590099</v>
      </c>
      <c r="U29" s="126">
        <v>298.78554745900993</v>
      </c>
      <c r="V29" s="126">
        <v>301.08554745900994</v>
      </c>
      <c r="W29" s="126">
        <v>282.19117908901006</v>
      </c>
      <c r="X29" s="78">
        <v>282.19117908901006</v>
      </c>
      <c r="Y29" s="126">
        <v>457.4004720712415</v>
      </c>
      <c r="Z29" s="126">
        <v>514.37784918186298</v>
      </c>
      <c r="AA29" s="126">
        <v>440.37546214900993</v>
      </c>
      <c r="AB29" s="126"/>
      <c r="AC29" s="86"/>
    </row>
    <row r="30" spans="2:31">
      <c r="B30" s="25"/>
      <c r="C30" s="16"/>
      <c r="D30" s="16" t="s">
        <v>34</v>
      </c>
      <c r="E30" s="57">
        <v>144.6</v>
      </c>
      <c r="F30" s="57">
        <v>184.38039261</v>
      </c>
      <c r="G30" s="57">
        <v>181.23286643</v>
      </c>
      <c r="H30" s="210">
        <v>142.84301257999991</v>
      </c>
      <c r="I30" s="57">
        <v>134.46823675000002</v>
      </c>
      <c r="J30" s="57">
        <v>180.2</v>
      </c>
      <c r="K30" s="57">
        <v>129</v>
      </c>
      <c r="L30" s="57">
        <v>126.2</v>
      </c>
      <c r="M30" s="57">
        <v>123.3</v>
      </c>
      <c r="N30" s="57">
        <v>123.3</v>
      </c>
      <c r="O30" s="57">
        <v>109.5</v>
      </c>
      <c r="P30" s="57">
        <v>109.24412402</v>
      </c>
      <c r="Q30" s="57">
        <v>119.4</v>
      </c>
      <c r="R30" s="57">
        <v>133.69999999999999</v>
      </c>
      <c r="S30" s="57">
        <v>133.69999999999999</v>
      </c>
      <c r="T30" s="210">
        <v>125.2</v>
      </c>
      <c r="U30" s="210">
        <v>125.2</v>
      </c>
      <c r="V30" s="210">
        <v>113.5</v>
      </c>
      <c r="W30" s="210">
        <v>125.56563163</v>
      </c>
      <c r="X30" s="57">
        <v>125.56563163</v>
      </c>
      <c r="Y30" s="210">
        <v>115.53870363999999</v>
      </c>
      <c r="Z30" s="210">
        <v>115.53870363999999</v>
      </c>
      <c r="AA30" s="210">
        <v>148.02991469</v>
      </c>
      <c r="AB30" s="58"/>
      <c r="AC30" s="86"/>
    </row>
    <row r="31" spans="2:31" ht="28.5" customHeight="1">
      <c r="B31" s="25"/>
      <c r="C31" s="16"/>
      <c r="D31" s="16" t="s">
        <v>35</v>
      </c>
      <c r="E31" s="57">
        <v>172.06626600000001</v>
      </c>
      <c r="F31" s="30">
        <v>92.984920348133286</v>
      </c>
      <c r="G31" s="30">
        <v>95.583530201188125</v>
      </c>
      <c r="H31" s="30">
        <v>163.10353020118811</v>
      </c>
      <c r="I31" s="30">
        <v>132.2035302011881</v>
      </c>
      <c r="J31" s="30">
        <v>185.9535302011881</v>
      </c>
      <c r="K31" s="30">
        <v>206.39403451564357</v>
      </c>
      <c r="L31" s="30">
        <v>242.89403451564357</v>
      </c>
      <c r="M31" s="30">
        <v>127.90026499457129</v>
      </c>
      <c r="N31" s="30">
        <v>127.90026499457129</v>
      </c>
      <c r="O31" s="30">
        <v>184.98453883009898</v>
      </c>
      <c r="P31" s="30">
        <v>186.92504314455445</v>
      </c>
      <c r="Q31" s="30">
        <v>168.91504314455446</v>
      </c>
      <c r="R31" s="30">
        <v>89.845547459009907</v>
      </c>
      <c r="S31" s="30">
        <v>89.845547459009907</v>
      </c>
      <c r="T31" s="30">
        <v>138.68554745900991</v>
      </c>
      <c r="U31" s="30">
        <v>173.58554745900992</v>
      </c>
      <c r="V31" s="127">
        <v>187.58554745900992</v>
      </c>
      <c r="W31" s="127">
        <v>156.62554745901008</v>
      </c>
      <c r="X31" s="30">
        <v>156.62554745901008</v>
      </c>
      <c r="Y31" s="30">
        <v>341.8617684312415</v>
      </c>
      <c r="Z31" s="30">
        <v>398.83914554186299</v>
      </c>
      <c r="AA31" s="30">
        <v>292.34554745900994</v>
      </c>
      <c r="AB31" s="30"/>
      <c r="AC31" s="86"/>
    </row>
    <row r="32" spans="2:31">
      <c r="B32" s="56"/>
      <c r="C32" s="19" t="s">
        <v>36</v>
      </c>
      <c r="D32" s="19"/>
      <c r="E32" s="78">
        <v>947.36723116999985</v>
      </c>
      <c r="F32" s="78">
        <v>892.55202525533934</v>
      </c>
      <c r="G32" s="78">
        <v>845.76850325790406</v>
      </c>
      <c r="H32" s="78">
        <v>756.40158827900063</v>
      </c>
      <c r="I32" s="78">
        <v>737.59661776552787</v>
      </c>
      <c r="J32" s="78">
        <v>652.40746290552784</v>
      </c>
      <c r="K32" s="78">
        <v>710.1620044204783</v>
      </c>
      <c r="L32" s="78">
        <v>686.46200442047825</v>
      </c>
      <c r="M32" s="78">
        <v>697.92973500542894</v>
      </c>
      <c r="N32" s="78">
        <v>697.92973500542917</v>
      </c>
      <c r="O32" s="78">
        <v>662.5714283754287</v>
      </c>
      <c r="P32" s="78">
        <v>704.34035880592398</v>
      </c>
      <c r="Q32" s="78">
        <v>660.1976432159239</v>
      </c>
      <c r="R32" s="78">
        <v>664.83968459641869</v>
      </c>
      <c r="S32" s="78">
        <v>664.83968459641869</v>
      </c>
      <c r="T32" s="126">
        <v>652.36657702641878</v>
      </c>
      <c r="U32" s="126">
        <v>695.25648286691387</v>
      </c>
      <c r="V32" s="126">
        <v>674.62033937691388</v>
      </c>
      <c r="W32" s="126">
        <v>658.43105071740899</v>
      </c>
      <c r="X32" s="78">
        <v>658.43105071740899</v>
      </c>
      <c r="Y32" s="126">
        <v>666.79228858740896</v>
      </c>
      <c r="Z32" s="126">
        <v>669.13049478790401</v>
      </c>
      <c r="AA32" s="126">
        <v>591.64264673790399</v>
      </c>
      <c r="AB32" s="126"/>
      <c r="AC32" s="86"/>
    </row>
    <row r="33" spans="2:29">
      <c r="B33" s="25"/>
      <c r="C33" s="16"/>
      <c r="D33" s="16" t="s">
        <v>34</v>
      </c>
      <c r="E33" s="57">
        <v>765.73744716999988</v>
      </c>
      <c r="F33" s="57">
        <v>715.40716060347268</v>
      </c>
      <c r="G33" s="57">
        <v>675.20716902000004</v>
      </c>
      <c r="H33" s="210">
        <v>592.42288164425577</v>
      </c>
      <c r="I33" s="57">
        <v>580.2023439300001</v>
      </c>
      <c r="J33" s="57">
        <v>495.01318907000001</v>
      </c>
      <c r="K33" s="57">
        <v>557</v>
      </c>
      <c r="L33" s="57">
        <v>533.29999999999995</v>
      </c>
      <c r="M33" s="57">
        <v>549.00000000000011</v>
      </c>
      <c r="N33" s="57">
        <v>549.00000000000011</v>
      </c>
      <c r="O33" s="57">
        <v>513.64169336999998</v>
      </c>
      <c r="P33" s="57">
        <v>560.58339753000018</v>
      </c>
      <c r="Q33" s="57">
        <v>516.4406819400001</v>
      </c>
      <c r="R33" s="57">
        <v>526.25549704999992</v>
      </c>
      <c r="S33" s="57">
        <v>526.25549704999992</v>
      </c>
      <c r="T33" s="210">
        <v>513.78238948000001</v>
      </c>
      <c r="U33" s="210">
        <v>561.84506905000001</v>
      </c>
      <c r="V33" s="210">
        <v>541.20892556000001</v>
      </c>
      <c r="W33" s="210">
        <v>530.19241063000004</v>
      </c>
      <c r="X33" s="57">
        <v>530.19241063000004</v>
      </c>
      <c r="Y33" s="210">
        <v>538.55364850000001</v>
      </c>
      <c r="Z33" s="210">
        <v>546.06462842999997</v>
      </c>
      <c r="AA33" s="210">
        <v>468.57678038</v>
      </c>
      <c r="AB33" s="58"/>
      <c r="AC33" s="86"/>
    </row>
    <row r="34" spans="2:29">
      <c r="B34" s="25"/>
      <c r="C34" s="16"/>
      <c r="D34" s="16" t="s">
        <v>35</v>
      </c>
      <c r="E34" s="57">
        <v>181.629784</v>
      </c>
      <c r="F34" s="30">
        <v>177.14486465186667</v>
      </c>
      <c r="G34" s="30">
        <v>170.56133423790405</v>
      </c>
      <c r="H34" s="213">
        <v>163.97870663474487</v>
      </c>
      <c r="I34" s="30">
        <v>157.39427383552777</v>
      </c>
      <c r="J34" s="30">
        <v>157.39427383552777</v>
      </c>
      <c r="K34" s="30">
        <v>153.1620044204783</v>
      </c>
      <c r="L34" s="30">
        <v>153.1620044204783</v>
      </c>
      <c r="M34" s="30">
        <v>148.92973500542877</v>
      </c>
      <c r="N34" s="30">
        <v>148.929735005429</v>
      </c>
      <c r="O34" s="30">
        <v>148.92973500542877</v>
      </c>
      <c r="P34" s="30">
        <v>143.75696127592383</v>
      </c>
      <c r="Q34" s="30">
        <v>143.75696127592383</v>
      </c>
      <c r="R34" s="30">
        <v>138.58418754641883</v>
      </c>
      <c r="S34" s="30">
        <v>138.58418754641883</v>
      </c>
      <c r="T34" s="30">
        <v>138.58418754641883</v>
      </c>
      <c r="U34" s="30">
        <v>133.41141381691389</v>
      </c>
      <c r="V34" s="127">
        <v>133.41141381691389</v>
      </c>
      <c r="W34" s="127">
        <v>128.23864008740895</v>
      </c>
      <c r="X34" s="30">
        <v>128.23864008740895</v>
      </c>
      <c r="Y34" s="30">
        <v>128.23864008740895</v>
      </c>
      <c r="Z34" s="30">
        <v>123.065866357904</v>
      </c>
      <c r="AA34" s="30">
        <v>123.065866357904</v>
      </c>
      <c r="AB34" s="30"/>
      <c r="AC34" s="86"/>
    </row>
    <row r="35" spans="2:29">
      <c r="B35" s="16"/>
      <c r="C35" s="16"/>
      <c r="D35" s="16"/>
      <c r="E35" s="25"/>
      <c r="F35" s="25"/>
      <c r="G35" s="25"/>
      <c r="H35" s="25"/>
      <c r="I35" s="2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16"/>
      <c r="Z35" s="116"/>
      <c r="AA35" s="116"/>
      <c r="AB35" s="116"/>
      <c r="AC35" s="86"/>
    </row>
    <row r="36" spans="2:29">
      <c r="B36" s="19" t="s">
        <v>47</v>
      </c>
      <c r="C36" s="19"/>
      <c r="D36" s="19"/>
      <c r="E36" s="56"/>
      <c r="F36" s="86"/>
      <c r="G36" s="86"/>
      <c r="H36" s="86"/>
      <c r="I36" s="86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86"/>
    </row>
    <row r="37" spans="2:29" ht="15.75" customHeight="1">
      <c r="B37" s="16"/>
      <c r="C37" s="16"/>
      <c r="D37" s="16"/>
      <c r="E37" s="25"/>
      <c r="F37" s="25"/>
      <c r="G37" s="25"/>
      <c r="H37" s="25"/>
      <c r="I37" s="2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28"/>
      <c r="U37" s="128"/>
      <c r="V37" s="129"/>
      <c r="W37" s="129"/>
      <c r="X37" s="16"/>
      <c r="Y37" s="128"/>
      <c r="Z37" s="128"/>
      <c r="AA37" s="128"/>
      <c r="AB37" s="128"/>
      <c r="AC37" s="86"/>
    </row>
    <row r="38" spans="2:29">
      <c r="B38" s="16" t="s">
        <v>48</v>
      </c>
      <c r="C38" s="16"/>
      <c r="D38" s="16"/>
      <c r="E38" s="57">
        <v>14.431915188095399</v>
      </c>
      <c r="F38" s="57">
        <v>11.969290469132812</v>
      </c>
      <c r="G38" s="57">
        <v>10.658254299470045</v>
      </c>
      <c r="H38" s="57">
        <v>9.6726716350431445</v>
      </c>
      <c r="I38" s="57">
        <v>8.4531281083342247</v>
      </c>
      <c r="J38" s="57">
        <v>8.0767205904734958</v>
      </c>
      <c r="K38" s="57">
        <v>8.2907788981906627</v>
      </c>
      <c r="L38" s="57">
        <v>8.3700743026400186</v>
      </c>
      <c r="M38" s="57">
        <v>7.5261647225017478</v>
      </c>
      <c r="N38" s="57">
        <v>7.5261647225017478</v>
      </c>
      <c r="O38" s="57">
        <v>7.2590594957340979</v>
      </c>
      <c r="P38" s="57">
        <v>7.588645203555525</v>
      </c>
      <c r="Q38" s="57">
        <v>7.1942605852544332</v>
      </c>
      <c r="R38" s="57">
        <v>6.7382070386663298</v>
      </c>
      <c r="S38" s="57">
        <v>6.7382070386663298</v>
      </c>
      <c r="T38" s="57">
        <v>6.6326667935057069</v>
      </c>
      <c r="U38" s="57">
        <v>7.1957809315798205</v>
      </c>
      <c r="V38" s="57">
        <v>7.0630472365661472</v>
      </c>
      <c r="W38" s="57">
        <v>6.8090797959940179</v>
      </c>
      <c r="X38" s="57">
        <v>6.787807978121001</v>
      </c>
      <c r="Y38" s="57">
        <v>8.4428646794187934</v>
      </c>
      <c r="Z38" s="57">
        <v>8.8883340515780116</v>
      </c>
      <c r="AA38" s="57">
        <v>7.7506185282112616</v>
      </c>
      <c r="AB38" s="57"/>
      <c r="AC38" s="86"/>
    </row>
    <row r="39" spans="2:29">
      <c r="B39" s="16" t="s">
        <v>49</v>
      </c>
      <c r="C39" s="16"/>
      <c r="D39" s="16"/>
      <c r="E39" s="57">
        <v>10.393642937088869</v>
      </c>
      <c r="F39" s="57">
        <v>9.2056235369316344</v>
      </c>
      <c r="G39" s="57">
        <v>8.1313722382824434</v>
      </c>
      <c r="H39" s="57">
        <v>6.6945903619937308</v>
      </c>
      <c r="I39" s="57">
        <v>6.0155253970778455</v>
      </c>
      <c r="J39" s="57">
        <v>5.3541302916845277</v>
      </c>
      <c r="K39" s="57">
        <v>5.4396647452258371</v>
      </c>
      <c r="L39" s="57">
        <v>5.2295319234350428</v>
      </c>
      <c r="M39" s="57">
        <v>5.3310300411302194</v>
      </c>
      <c r="N39" s="57">
        <v>5.3310300411302194</v>
      </c>
      <c r="O39" s="57">
        <v>4.7263930025462333</v>
      </c>
      <c r="P39" s="57">
        <v>5.0804947645944534</v>
      </c>
      <c r="Q39" s="57">
        <v>4.822712044194799</v>
      </c>
      <c r="R39" s="57">
        <v>5.0056176250703261</v>
      </c>
      <c r="S39" s="57">
        <v>5.0056176250703261</v>
      </c>
      <c r="T39" s="57">
        <v>4.6255360976315272</v>
      </c>
      <c r="U39" s="57">
        <v>4.9734575160619343</v>
      </c>
      <c r="V39" s="57">
        <v>4.7393790791070307</v>
      </c>
      <c r="W39" s="57">
        <v>4.7469735406232978</v>
      </c>
      <c r="X39" s="57">
        <v>4.732143819188166</v>
      </c>
      <c r="Y39" s="57">
        <v>4.9123365762694053</v>
      </c>
      <c r="Z39" s="57">
        <v>4.9687452184329306</v>
      </c>
      <c r="AA39" s="57">
        <v>4.6308133881324496</v>
      </c>
      <c r="AB39" s="57"/>
      <c r="AC39" s="86"/>
    </row>
    <row r="40" spans="2:29" s="52" customFormat="1">
      <c r="B40" s="16" t="s">
        <v>50</v>
      </c>
      <c r="C40" s="16"/>
      <c r="D40" s="16"/>
      <c r="E40" s="57">
        <v>4.0382722510065276</v>
      </c>
      <c r="F40" s="57">
        <v>2.7636669322011773</v>
      </c>
      <c r="G40" s="57">
        <v>2.5268820611876017</v>
      </c>
      <c r="H40" s="57">
        <v>2.9780812730494146</v>
      </c>
      <c r="I40" s="57">
        <v>2.4376027112563787</v>
      </c>
      <c r="J40" s="57">
        <v>2.7225902987889681</v>
      </c>
      <c r="K40" s="57">
        <v>2.8511141529648256</v>
      </c>
      <c r="L40" s="57">
        <v>3.1405423792049763</v>
      </c>
      <c r="M40" s="57">
        <v>2.1951346813715285</v>
      </c>
      <c r="N40" s="57">
        <v>2.1951346813715285</v>
      </c>
      <c r="O40" s="57">
        <v>2.5326664931878637</v>
      </c>
      <c r="P40" s="57">
        <v>2.508150438961072</v>
      </c>
      <c r="Q40" s="57">
        <v>2.3715485410596342</v>
      </c>
      <c r="R40" s="57">
        <v>1.7325894135960034</v>
      </c>
      <c r="S40" s="57">
        <v>1.7325894135960034</v>
      </c>
      <c r="T40" s="57">
        <v>2.0071306958741797</v>
      </c>
      <c r="U40" s="57">
        <v>2.2223234155178861</v>
      </c>
      <c r="V40" s="57">
        <v>2.3236681574591165</v>
      </c>
      <c r="W40" s="57">
        <v>2.062106255370721</v>
      </c>
      <c r="X40" s="57">
        <v>2.0556641589328351</v>
      </c>
      <c r="Y40" s="57">
        <v>3.5305281031493876</v>
      </c>
      <c r="Z40" s="57">
        <v>3.919588833145081</v>
      </c>
      <c r="AA40" s="57">
        <v>3.1198051400788107</v>
      </c>
      <c r="AB40" s="57"/>
      <c r="AC40" s="105"/>
    </row>
    <row r="41" spans="2:29" s="52" customFormat="1">
      <c r="B41" s="26"/>
      <c r="C41" s="26"/>
      <c r="D41" s="26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57"/>
      <c r="AC41" s="105"/>
    </row>
    <row r="42" spans="2:29">
      <c r="B42" s="220" t="s">
        <v>250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116"/>
      <c r="AC42" s="86"/>
    </row>
    <row r="43" spans="2:29">
      <c r="B43" s="218" t="s">
        <v>253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130"/>
      <c r="AC43" s="86"/>
    </row>
    <row r="44" spans="2:29">
      <c r="B44" s="218" t="s">
        <v>20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16"/>
    </row>
    <row r="45" spans="2:29">
      <c r="B45" s="217" t="s">
        <v>254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16"/>
    </row>
    <row r="46" spans="2:29">
      <c r="B46" s="217" t="s">
        <v>255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00"/>
    </row>
    <row r="47" spans="2:29">
      <c r="B47" s="25" t="s">
        <v>252</v>
      </c>
      <c r="C47" s="25"/>
      <c r="D47" s="25"/>
      <c r="E47" s="25"/>
      <c r="F47" s="25"/>
      <c r="G47" s="59"/>
      <c r="H47" s="65"/>
      <c r="I47" s="25"/>
      <c r="J47" s="25"/>
      <c r="K47" s="25"/>
      <c r="L47" s="25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57"/>
      <c r="AA47" s="131"/>
      <c r="AB47" s="131"/>
    </row>
    <row r="49" ht="17.25" customHeight="1"/>
    <row r="52" ht="30" customHeight="1"/>
  </sheetData>
  <mergeCells count="21">
    <mergeCell ref="B2:G2"/>
    <mergeCell ref="E5:E6"/>
    <mergeCell ref="B5:D6"/>
    <mergeCell ref="F5:F6"/>
    <mergeCell ref="G5:G6"/>
    <mergeCell ref="B4:I4"/>
    <mergeCell ref="B3:BP3"/>
    <mergeCell ref="Y5:AA5"/>
    <mergeCell ref="S5:S6"/>
    <mergeCell ref="H5:H6"/>
    <mergeCell ref="I5:I6"/>
    <mergeCell ref="X5:X6"/>
    <mergeCell ref="N5:N6"/>
    <mergeCell ref="J5:M5"/>
    <mergeCell ref="O5:R5"/>
    <mergeCell ref="T5:W5"/>
    <mergeCell ref="B46:AA46"/>
    <mergeCell ref="B43:AA43"/>
    <mergeCell ref="B44:AA44"/>
    <mergeCell ref="B45:AA45"/>
    <mergeCell ref="B42:AA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U52"/>
  <sheetViews>
    <sheetView zoomScale="80" zoomScaleNormal="80" workbookViewId="0">
      <pane xSplit="3" ySplit="8" topLeftCell="D9" activePane="bottomRight" state="frozen"/>
      <selection activeCell="B45" sqref="B45:AF45"/>
      <selection pane="topRight" activeCell="B45" sqref="B45:AF45"/>
      <selection pane="bottomLeft" activeCell="B45" sqref="B45:AF45"/>
      <selection pane="bottomRight" activeCell="B2" sqref="B2:C2"/>
    </sheetView>
  </sheetViews>
  <sheetFormatPr baseColWidth="10" defaultRowHeight="12.75" outlineLevelCol="1"/>
  <cols>
    <col min="1" max="1" width="4.7109375" style="68" customWidth="1"/>
    <col min="2" max="2" width="3.42578125" style="68" customWidth="1"/>
    <col min="3" max="3" width="30.85546875" style="68" bestFit="1" customWidth="1"/>
    <col min="4" max="8" width="11.28515625" style="68" customWidth="1"/>
    <col min="9" max="12" width="10.42578125" style="68" hidden="1" customWidth="1" outlineLevel="1"/>
    <col min="13" max="13" width="11.28515625" style="68" customWidth="1" collapsed="1"/>
    <col min="14" max="15" width="9.28515625" style="68" hidden="1" customWidth="1" outlineLevel="1"/>
    <col min="16" max="16" width="12" style="68" hidden="1" customWidth="1" outlineLevel="1"/>
    <col min="17" max="17" width="11.42578125" style="68" hidden="1" customWidth="1" outlineLevel="1"/>
    <col min="18" max="18" width="11.28515625" style="68" customWidth="1" collapsed="1"/>
    <col min="19" max="22" width="11.28515625" style="68" hidden="1" customWidth="1" outlineLevel="1"/>
    <col min="23" max="23" width="11.28515625" style="68" customWidth="1" collapsed="1"/>
    <col min="24" max="26" width="11.28515625" style="68" customWidth="1"/>
    <col min="27" max="27" width="4.7109375" style="52" customWidth="1"/>
    <col min="28" max="16384" width="11.42578125" style="68"/>
  </cols>
  <sheetData>
    <row r="1" spans="2:73">
      <c r="X1" s="188"/>
      <c r="Y1" s="188"/>
      <c r="Z1" s="188"/>
    </row>
    <row r="2" spans="2:73" ht="15.75" customHeight="1">
      <c r="B2" s="224" t="s">
        <v>23</v>
      </c>
      <c r="C2" s="224"/>
      <c r="D2" s="56"/>
      <c r="E2" s="56"/>
      <c r="F2" s="56"/>
      <c r="G2" s="56"/>
      <c r="H2" s="125"/>
      <c r="I2" s="56"/>
      <c r="J2" s="56"/>
      <c r="K2" s="56"/>
      <c r="L2" s="56"/>
      <c r="M2" s="56"/>
      <c r="N2" s="56"/>
      <c r="O2" s="56"/>
      <c r="P2" s="56"/>
      <c r="Q2" s="56"/>
      <c r="R2" s="56"/>
      <c r="S2" s="135"/>
      <c r="T2" s="135"/>
      <c r="U2" s="135"/>
      <c r="V2" s="135"/>
      <c r="W2" s="56"/>
      <c r="X2" s="136"/>
      <c r="Y2" s="136"/>
      <c r="Z2" s="136"/>
      <c r="AA2" s="207"/>
    </row>
    <row r="3" spans="2:73" ht="15.75" customHeight="1">
      <c r="B3" s="224" t="s">
        <v>256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</row>
    <row r="4" spans="2:73" ht="15.75" customHeight="1">
      <c r="B4" s="229" t="s">
        <v>2</v>
      </c>
      <c r="C4" s="22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11"/>
    </row>
    <row r="5" spans="2:73" ht="19.5" customHeight="1">
      <c r="B5" s="226" t="s">
        <v>3</v>
      </c>
      <c r="C5" s="226"/>
      <c r="D5" s="221">
        <v>2010</v>
      </c>
      <c r="E5" s="221">
        <v>2011</v>
      </c>
      <c r="F5" s="221">
        <v>2012</v>
      </c>
      <c r="G5" s="221">
        <v>2013</v>
      </c>
      <c r="H5" s="221">
        <v>2014</v>
      </c>
      <c r="I5" s="223">
        <v>2015</v>
      </c>
      <c r="J5" s="223"/>
      <c r="K5" s="223"/>
      <c r="L5" s="223"/>
      <c r="M5" s="221">
        <v>2015</v>
      </c>
      <c r="N5" s="216">
        <v>2016</v>
      </c>
      <c r="O5" s="216"/>
      <c r="P5" s="216"/>
      <c r="Q5" s="216"/>
      <c r="R5" s="221">
        <v>2016</v>
      </c>
      <c r="S5" s="216">
        <v>2017</v>
      </c>
      <c r="T5" s="216"/>
      <c r="U5" s="216"/>
      <c r="V5" s="216"/>
      <c r="W5" s="221">
        <v>2017</v>
      </c>
      <c r="X5" s="216">
        <v>2018</v>
      </c>
      <c r="Y5" s="216"/>
      <c r="Z5" s="216"/>
      <c r="AA5" s="191"/>
    </row>
    <row r="6" spans="2:73">
      <c r="B6" s="227"/>
      <c r="C6" s="227"/>
      <c r="D6" s="222"/>
      <c r="E6" s="222"/>
      <c r="F6" s="222"/>
      <c r="G6" s="222"/>
      <c r="H6" s="222"/>
      <c r="I6" s="166" t="s">
        <v>24</v>
      </c>
      <c r="J6" s="166" t="s">
        <v>25</v>
      </c>
      <c r="K6" s="166" t="s">
        <v>26</v>
      </c>
      <c r="L6" s="166" t="s">
        <v>27</v>
      </c>
      <c r="M6" s="222"/>
      <c r="N6" s="166" t="s">
        <v>24</v>
      </c>
      <c r="O6" s="166" t="s">
        <v>25</v>
      </c>
      <c r="P6" s="166" t="s">
        <v>26</v>
      </c>
      <c r="Q6" s="166" t="s">
        <v>27</v>
      </c>
      <c r="R6" s="222"/>
      <c r="S6" s="166" t="s">
        <v>24</v>
      </c>
      <c r="T6" s="166" t="s">
        <v>25</v>
      </c>
      <c r="U6" s="166" t="s">
        <v>26</v>
      </c>
      <c r="V6" s="166" t="s">
        <v>27</v>
      </c>
      <c r="W6" s="222"/>
      <c r="X6" s="167" t="s">
        <v>24</v>
      </c>
      <c r="Y6" s="167" t="s">
        <v>25</v>
      </c>
      <c r="Z6" s="183" t="s">
        <v>26</v>
      </c>
      <c r="AA6" s="191"/>
    </row>
    <row r="7" spans="2:73">
      <c r="B7" s="16"/>
      <c r="C7" s="1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16"/>
    </row>
    <row r="8" spans="2:73">
      <c r="B8" s="19" t="s">
        <v>28</v>
      </c>
      <c r="C8" s="19"/>
      <c r="D8" s="78">
        <v>542.71478729499995</v>
      </c>
      <c r="E8" s="78">
        <v>412.13403127999999</v>
      </c>
      <c r="F8" s="78">
        <v>517.16197304999992</v>
      </c>
      <c r="G8" s="78">
        <v>414.48396009999999</v>
      </c>
      <c r="H8" s="78">
        <v>526.94360893999999</v>
      </c>
      <c r="I8" s="78">
        <v>175.67660244000001</v>
      </c>
      <c r="J8" s="78">
        <v>109.52441211999999</v>
      </c>
      <c r="K8" s="78">
        <v>158.70917597000002</v>
      </c>
      <c r="L8" s="78">
        <v>230.75441808259814</v>
      </c>
      <c r="M8" s="78">
        <v>674.66460861259816</v>
      </c>
      <c r="N8" s="78">
        <v>277.75665282</v>
      </c>
      <c r="O8" s="78">
        <v>209.40837568000001</v>
      </c>
      <c r="P8" s="78">
        <v>236.72760134999999</v>
      </c>
      <c r="Q8" s="78">
        <v>286.17662603000002</v>
      </c>
      <c r="R8" s="78">
        <v>1010.06925588</v>
      </c>
      <c r="S8" s="78">
        <v>497.01485092198686</v>
      </c>
      <c r="T8" s="78">
        <v>325.6730195413021</v>
      </c>
      <c r="U8" s="78">
        <v>475.13448282395524</v>
      </c>
      <c r="V8" s="78">
        <v>469.6065179344813</v>
      </c>
      <c r="W8" s="78">
        <v>1767.4288712217258</v>
      </c>
      <c r="X8" s="78">
        <v>3407.53565441</v>
      </c>
      <c r="Y8" s="78">
        <v>4113.9872499362573</v>
      </c>
      <c r="Z8" s="78">
        <v>8147.9044429411206</v>
      </c>
      <c r="AA8" s="78"/>
    </row>
    <row r="9" spans="2:73">
      <c r="B9" s="19"/>
      <c r="C9" s="19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2:73">
      <c r="B10" s="19" t="s">
        <v>8</v>
      </c>
      <c r="C10" s="19"/>
      <c r="D10" s="78">
        <v>140.07478729499999</v>
      </c>
      <c r="E10" s="78">
        <v>134.13403127999999</v>
      </c>
      <c r="F10" s="78">
        <v>174.66197304999997</v>
      </c>
      <c r="G10" s="78">
        <v>90.963960100000008</v>
      </c>
      <c r="H10" s="78">
        <v>154.34360894</v>
      </c>
      <c r="I10" s="78">
        <v>39.806602439999992</v>
      </c>
      <c r="J10" s="78">
        <v>17.524412120000001</v>
      </c>
      <c r="K10" s="78">
        <v>31.699175970000002</v>
      </c>
      <c r="L10" s="78">
        <v>53.344418082598146</v>
      </c>
      <c r="M10" s="78">
        <v>142.37460861259814</v>
      </c>
      <c r="N10" s="78">
        <v>24.356652820000001</v>
      </c>
      <c r="O10" s="78">
        <v>74.808375679999997</v>
      </c>
      <c r="P10" s="78">
        <v>16.72760135</v>
      </c>
      <c r="Q10" s="78">
        <v>33.176626030000001</v>
      </c>
      <c r="R10" s="78">
        <v>149.06925588000001</v>
      </c>
      <c r="S10" s="78">
        <v>32.492568890000001</v>
      </c>
      <c r="T10" s="78">
        <v>73.649429929999997</v>
      </c>
      <c r="U10" s="78">
        <v>30.13460001</v>
      </c>
      <c r="V10" s="78">
        <v>28.326552419999999</v>
      </c>
      <c r="W10" s="78">
        <v>164.60315125</v>
      </c>
      <c r="X10" s="78">
        <v>42.280364409999997</v>
      </c>
      <c r="Y10" s="78">
        <v>10.315884270000002</v>
      </c>
      <c r="Z10" s="78">
        <v>5.0847027499999999</v>
      </c>
      <c r="AA10" s="78"/>
    </row>
    <row r="11" spans="2:73">
      <c r="B11" s="25"/>
      <c r="C11" s="16" t="s">
        <v>9</v>
      </c>
      <c r="D11" s="58">
        <v>16.312256505000001</v>
      </c>
      <c r="E11" s="58">
        <v>15.577867999999999</v>
      </c>
      <c r="F11" s="58">
        <v>20.753484449999998</v>
      </c>
      <c r="G11" s="58">
        <v>10.53140923</v>
      </c>
      <c r="H11" s="57">
        <v>22.273496249999997</v>
      </c>
      <c r="I11" s="57">
        <v>1.1255475100000001</v>
      </c>
      <c r="J11" s="57">
        <v>5.8375866500000004</v>
      </c>
      <c r="K11" s="57">
        <v>1.1888664600000001</v>
      </c>
      <c r="L11" s="57">
        <v>6.2170033600000005</v>
      </c>
      <c r="M11" s="57">
        <v>14.369003980000002</v>
      </c>
      <c r="N11" s="57">
        <v>4.4524084200000003</v>
      </c>
      <c r="O11" s="57">
        <v>0.8178524399999999</v>
      </c>
      <c r="P11" s="57">
        <v>1.9035464600000001</v>
      </c>
      <c r="Q11" s="57">
        <v>3.2812878200000002</v>
      </c>
      <c r="R11" s="57">
        <v>10.455095140000001</v>
      </c>
      <c r="S11" s="57">
        <v>0</v>
      </c>
      <c r="T11" s="57">
        <v>0</v>
      </c>
      <c r="U11" s="57">
        <v>7.0466011399999999</v>
      </c>
      <c r="V11" s="57">
        <v>1.4107513</v>
      </c>
      <c r="W11" s="57">
        <v>8.4573524399999993</v>
      </c>
      <c r="X11" s="57">
        <v>1.7613644099999999</v>
      </c>
      <c r="Y11" s="57">
        <v>0</v>
      </c>
      <c r="Z11" s="57">
        <v>8.4702749999999993E-2</v>
      </c>
      <c r="AA11" s="57"/>
    </row>
    <row r="12" spans="2:73">
      <c r="B12" s="25"/>
      <c r="C12" s="16" t="s">
        <v>29</v>
      </c>
      <c r="D12" s="58">
        <v>120.55755185999999</v>
      </c>
      <c r="E12" s="58">
        <v>111.69470171</v>
      </c>
      <c r="F12" s="58">
        <v>114.85659999999999</v>
      </c>
      <c r="G12" s="58">
        <v>45.1214285</v>
      </c>
      <c r="H12" s="57">
        <v>85.825000000000003</v>
      </c>
      <c r="I12" s="57">
        <v>31.83</v>
      </c>
      <c r="J12" s="57">
        <v>6</v>
      </c>
      <c r="K12" s="57">
        <v>22.571000000000002</v>
      </c>
      <c r="L12" s="57">
        <v>16.866</v>
      </c>
      <c r="M12" s="57">
        <v>77.266999999999996</v>
      </c>
      <c r="N12" s="57">
        <v>11.256</v>
      </c>
      <c r="O12" s="57">
        <v>46.314999999999998</v>
      </c>
      <c r="P12" s="57">
        <v>14.577</v>
      </c>
      <c r="Q12" s="57">
        <v>27.852</v>
      </c>
      <c r="R12" s="57">
        <v>100</v>
      </c>
      <c r="S12" s="57">
        <v>30.463000000000001</v>
      </c>
      <c r="T12" s="57">
        <v>48.154000000000003</v>
      </c>
      <c r="U12" s="57">
        <v>20.893000000000001</v>
      </c>
      <c r="V12" s="57">
        <v>20.49</v>
      </c>
      <c r="W12" s="57">
        <v>120</v>
      </c>
      <c r="X12" s="57">
        <v>40.518999999999998</v>
      </c>
      <c r="Y12" s="57">
        <v>8.3000000000000007</v>
      </c>
      <c r="Z12" s="57">
        <v>5</v>
      </c>
      <c r="AA12" s="57"/>
    </row>
    <row r="13" spans="2:73">
      <c r="B13" s="25"/>
      <c r="C13" s="16" t="s">
        <v>30</v>
      </c>
      <c r="D13" s="57">
        <v>0</v>
      </c>
      <c r="E13" s="58">
        <v>0</v>
      </c>
      <c r="F13" s="58">
        <v>0</v>
      </c>
      <c r="G13" s="58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117">
        <v>0</v>
      </c>
      <c r="W13" s="117">
        <v>0</v>
      </c>
      <c r="X13" s="57">
        <v>0</v>
      </c>
      <c r="Y13" s="57">
        <v>0</v>
      </c>
      <c r="Z13" s="57">
        <v>0</v>
      </c>
      <c r="AA13" s="57"/>
    </row>
    <row r="14" spans="2:73">
      <c r="B14" s="25"/>
      <c r="C14" s="16" t="s">
        <v>31</v>
      </c>
      <c r="D14" s="57">
        <v>3.2049789300000002</v>
      </c>
      <c r="E14" s="58">
        <v>6.8614615700000003</v>
      </c>
      <c r="F14" s="58">
        <v>39.051888599999998</v>
      </c>
      <c r="G14" s="58">
        <v>35.311122370000007</v>
      </c>
      <c r="H14" s="57">
        <v>46.245112689999999</v>
      </c>
      <c r="I14" s="57">
        <v>6.8510549300000001</v>
      </c>
      <c r="J14" s="57">
        <v>5.6868254699999996</v>
      </c>
      <c r="K14" s="57">
        <v>7.9393095100000002</v>
      </c>
      <c r="L14" s="57">
        <v>30.261414722598147</v>
      </c>
      <c r="M14" s="57">
        <v>50.738604632598147</v>
      </c>
      <c r="N14" s="57">
        <v>8.6482443999999994</v>
      </c>
      <c r="O14" s="57">
        <v>27.675523239999997</v>
      </c>
      <c r="P14" s="57">
        <v>0.24705489000000003</v>
      </c>
      <c r="Q14" s="57">
        <v>2.0433382099999999</v>
      </c>
      <c r="R14" s="57">
        <v>38.614160740000003</v>
      </c>
      <c r="S14" s="57">
        <v>2.0295688899999997</v>
      </c>
      <c r="T14" s="57">
        <v>25.49542993</v>
      </c>
      <c r="U14" s="57">
        <v>2.19499887</v>
      </c>
      <c r="V14" s="57">
        <v>6.42580112</v>
      </c>
      <c r="W14" s="57">
        <v>36.145798810000002</v>
      </c>
      <c r="X14" s="57">
        <v>0</v>
      </c>
      <c r="Y14" s="57">
        <v>2.0158842699999999</v>
      </c>
      <c r="Z14" s="57">
        <v>0</v>
      </c>
      <c r="AA14" s="57"/>
    </row>
    <row r="15" spans="2:73">
      <c r="B15" s="19"/>
      <c r="C15" s="19"/>
      <c r="D15" s="25"/>
      <c r="E15" s="25"/>
      <c r="F15" s="25"/>
      <c r="G15" s="58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16"/>
    </row>
    <row r="16" spans="2:73">
      <c r="B16" s="19" t="s">
        <v>13</v>
      </c>
      <c r="C16" s="19"/>
      <c r="D16" s="78">
        <v>402.64</v>
      </c>
      <c r="E16" s="78">
        <v>278</v>
      </c>
      <c r="F16" s="78">
        <v>342.5</v>
      </c>
      <c r="G16" s="78">
        <v>323.52</v>
      </c>
      <c r="H16" s="78">
        <v>372.59999999999997</v>
      </c>
      <c r="I16" s="78">
        <v>135.87</v>
      </c>
      <c r="J16" s="78">
        <v>92</v>
      </c>
      <c r="K16" s="78">
        <v>127.01</v>
      </c>
      <c r="L16" s="78">
        <v>177.41</v>
      </c>
      <c r="M16" s="78">
        <v>532.29</v>
      </c>
      <c r="N16" s="78">
        <v>253.39999999999998</v>
      </c>
      <c r="O16" s="78">
        <v>134.6</v>
      </c>
      <c r="P16" s="78">
        <v>220</v>
      </c>
      <c r="Q16" s="78">
        <v>253</v>
      </c>
      <c r="R16" s="78">
        <v>861</v>
      </c>
      <c r="S16" s="78">
        <v>464.52228203198689</v>
      </c>
      <c r="T16" s="78">
        <v>252.0235896113021</v>
      </c>
      <c r="U16" s="78">
        <v>444.99988281395525</v>
      </c>
      <c r="V16" s="78">
        <v>441.27996551448132</v>
      </c>
      <c r="W16" s="78">
        <v>1602.8257199717257</v>
      </c>
      <c r="X16" s="78">
        <v>3365.2552900000001</v>
      </c>
      <c r="Y16" s="78">
        <v>4103.6713656662569</v>
      </c>
      <c r="Z16" s="78">
        <v>8142.8197401911202</v>
      </c>
      <c r="AA16" s="78"/>
    </row>
    <row r="17" spans="2:27" ht="15">
      <c r="B17" s="25"/>
      <c r="C17" s="16" t="s">
        <v>245</v>
      </c>
      <c r="D17" s="120">
        <v>402.64</v>
      </c>
      <c r="E17" s="120">
        <v>278</v>
      </c>
      <c r="F17" s="120">
        <v>342.5</v>
      </c>
      <c r="G17" s="120">
        <v>323.52</v>
      </c>
      <c r="H17" s="120">
        <v>372.59999999999997</v>
      </c>
      <c r="I17" s="120">
        <v>135.87</v>
      </c>
      <c r="J17" s="120">
        <v>92</v>
      </c>
      <c r="K17" s="120">
        <v>127.01</v>
      </c>
      <c r="L17" s="120">
        <v>177.41</v>
      </c>
      <c r="M17" s="120">
        <v>532.29</v>
      </c>
      <c r="N17" s="120">
        <v>253.39999999999998</v>
      </c>
      <c r="O17" s="120">
        <v>134.6</v>
      </c>
      <c r="P17" s="120">
        <v>220</v>
      </c>
      <c r="Q17" s="120">
        <v>253</v>
      </c>
      <c r="R17" s="120">
        <v>861</v>
      </c>
      <c r="S17" s="120">
        <v>464.52228203198689</v>
      </c>
      <c r="T17" s="120">
        <v>252.0235896113021</v>
      </c>
      <c r="U17" s="120">
        <v>444.99988281395525</v>
      </c>
      <c r="V17" s="120">
        <v>441.27996551448132</v>
      </c>
      <c r="W17" s="120">
        <v>1602.8257199717257</v>
      </c>
      <c r="X17" s="120">
        <v>3365.2552900000001</v>
      </c>
      <c r="Y17" s="120">
        <v>4103.6713656662569</v>
      </c>
      <c r="Z17" s="120">
        <v>8142.8197401911202</v>
      </c>
      <c r="AA17" s="55"/>
    </row>
    <row r="18" spans="2:27">
      <c r="B18" s="25"/>
      <c r="C18" s="25"/>
      <c r="D18" s="86"/>
      <c r="E18" s="25"/>
      <c r="F18" s="25"/>
      <c r="G18" s="5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16"/>
    </row>
    <row r="19" spans="2:27">
      <c r="B19" s="19" t="s">
        <v>32</v>
      </c>
      <c r="C19" s="19"/>
      <c r="D19" s="78">
        <v>542.71478729499995</v>
      </c>
      <c r="E19" s="78">
        <v>412.13403128000004</v>
      </c>
      <c r="F19" s="78">
        <v>517.16197304999992</v>
      </c>
      <c r="G19" s="78">
        <v>414.48396009999999</v>
      </c>
      <c r="H19" s="78">
        <v>526.94360893999999</v>
      </c>
      <c r="I19" s="78">
        <v>175.67660244000001</v>
      </c>
      <c r="J19" s="78">
        <v>109.52441212000001</v>
      </c>
      <c r="K19" s="78">
        <v>158.70917597000002</v>
      </c>
      <c r="L19" s="78">
        <v>230.75441808259816</v>
      </c>
      <c r="M19" s="78">
        <v>674.66460861259804</v>
      </c>
      <c r="N19" s="78">
        <v>277.75665282</v>
      </c>
      <c r="O19" s="78">
        <v>209.40837567999998</v>
      </c>
      <c r="P19" s="78">
        <v>236.72760134999999</v>
      </c>
      <c r="Q19" s="78">
        <v>286.17662603000002</v>
      </c>
      <c r="R19" s="78">
        <v>1010.06925588</v>
      </c>
      <c r="S19" s="78">
        <v>497.01485092198692</v>
      </c>
      <c r="T19" s="78">
        <v>325.6730195413021</v>
      </c>
      <c r="U19" s="78">
        <v>475.13448282395524</v>
      </c>
      <c r="V19" s="78">
        <v>469.6065179344813</v>
      </c>
      <c r="W19" s="78">
        <v>1767.4288712217258</v>
      </c>
      <c r="X19" s="78">
        <v>3407.53565441</v>
      </c>
      <c r="Y19" s="78">
        <v>4113.9872499362573</v>
      </c>
      <c r="Z19" s="78">
        <v>8147.9044429411206</v>
      </c>
      <c r="AA19" s="78"/>
    </row>
    <row r="20" spans="2:27">
      <c r="B20" s="19"/>
      <c r="C20" s="19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2:27">
      <c r="B21" s="19" t="s">
        <v>33</v>
      </c>
      <c r="C21" s="19"/>
      <c r="D21" s="78">
        <v>402.64</v>
      </c>
      <c r="E21" s="78">
        <v>284.86146157000002</v>
      </c>
      <c r="F21" s="78">
        <v>381.51088204000001</v>
      </c>
      <c r="G21" s="78">
        <v>358.83112237</v>
      </c>
      <c r="H21" s="78">
        <v>418.84511268999995</v>
      </c>
      <c r="I21" s="78">
        <v>142.72105493000001</v>
      </c>
      <c r="J21" s="78">
        <v>97.7</v>
      </c>
      <c r="K21" s="78">
        <v>134.94930951000001</v>
      </c>
      <c r="L21" s="78">
        <v>207.71</v>
      </c>
      <c r="M21" s="78">
        <v>583.08036443999993</v>
      </c>
      <c r="N21" s="78">
        <v>262.04824439999999</v>
      </c>
      <c r="O21" s="78">
        <v>162.27552323999998</v>
      </c>
      <c r="P21" s="78">
        <v>220.24705488999999</v>
      </c>
      <c r="Q21" s="78">
        <v>255.04333821</v>
      </c>
      <c r="R21" s="78">
        <v>899.61416073999999</v>
      </c>
      <c r="S21" s="78">
        <v>466.5518509219869</v>
      </c>
      <c r="T21" s="78">
        <v>277.5190195413021</v>
      </c>
      <c r="U21" s="78">
        <v>447.19488168395526</v>
      </c>
      <c r="V21" s="78">
        <v>447.70576663448134</v>
      </c>
      <c r="W21" s="78">
        <v>1638.9715187817258</v>
      </c>
      <c r="X21" s="78">
        <v>3365.2552900000001</v>
      </c>
      <c r="Y21" s="78">
        <v>4105.6872499362571</v>
      </c>
      <c r="Z21" s="78">
        <v>8142.8197401911202</v>
      </c>
      <c r="AA21" s="78"/>
    </row>
    <row r="22" spans="2:27">
      <c r="B22" s="25"/>
      <c r="C22" s="16" t="s">
        <v>34</v>
      </c>
      <c r="D22" s="57">
        <v>0</v>
      </c>
      <c r="E22" s="57">
        <v>6.8614615700000003</v>
      </c>
      <c r="F22" s="57">
        <v>39.010882039999998</v>
      </c>
      <c r="G22" s="58">
        <v>35.311122370000007</v>
      </c>
      <c r="H22" s="57">
        <v>46.245112689999999</v>
      </c>
      <c r="I22" s="57">
        <v>6.8510549300000001</v>
      </c>
      <c r="J22" s="57">
        <v>5.7</v>
      </c>
      <c r="K22" s="57">
        <v>7.9393095100000002</v>
      </c>
      <c r="L22" s="57">
        <v>30.3</v>
      </c>
      <c r="M22" s="57">
        <v>50.790364440000005</v>
      </c>
      <c r="N22" s="57">
        <v>8.6482443999999994</v>
      </c>
      <c r="O22" s="57">
        <v>27.675523239999997</v>
      </c>
      <c r="P22" s="57">
        <v>0.24705489000000003</v>
      </c>
      <c r="Q22" s="57">
        <v>2.0433382099999999</v>
      </c>
      <c r="R22" s="57">
        <v>38.614160740000003</v>
      </c>
      <c r="S22" s="57">
        <v>2.0295688899999997</v>
      </c>
      <c r="T22" s="57">
        <v>25.49542993</v>
      </c>
      <c r="U22" s="57">
        <v>2.19499887</v>
      </c>
      <c r="V22" s="57">
        <v>6.42580112</v>
      </c>
      <c r="W22" s="57">
        <v>36.145798810000002</v>
      </c>
      <c r="X22" s="57">
        <v>0</v>
      </c>
      <c r="Y22" s="57">
        <v>2.0158842699999999</v>
      </c>
      <c r="Z22" s="57">
        <v>0</v>
      </c>
      <c r="AA22" s="57"/>
    </row>
    <row r="23" spans="2:27">
      <c r="B23" s="25"/>
      <c r="C23" s="16" t="s">
        <v>35</v>
      </c>
      <c r="D23" s="57">
        <v>402.64</v>
      </c>
      <c r="E23" s="57">
        <v>278</v>
      </c>
      <c r="F23" s="57">
        <v>342.5</v>
      </c>
      <c r="G23" s="58">
        <v>323.52</v>
      </c>
      <c r="H23" s="57">
        <v>372.59999999999997</v>
      </c>
      <c r="I23" s="57">
        <v>135.87</v>
      </c>
      <c r="J23" s="57">
        <v>92</v>
      </c>
      <c r="K23" s="57">
        <v>127.01</v>
      </c>
      <c r="L23" s="57">
        <v>177.41</v>
      </c>
      <c r="M23" s="57">
        <v>532.29</v>
      </c>
      <c r="N23" s="57">
        <v>253.4</v>
      </c>
      <c r="O23" s="57">
        <v>134.6</v>
      </c>
      <c r="P23" s="57">
        <v>220</v>
      </c>
      <c r="Q23" s="57">
        <v>253</v>
      </c>
      <c r="R23" s="57">
        <v>861</v>
      </c>
      <c r="S23" s="57">
        <v>464.52228203198689</v>
      </c>
      <c r="T23" s="57">
        <v>252.0235896113021</v>
      </c>
      <c r="U23" s="57">
        <v>444.99988281395525</v>
      </c>
      <c r="V23" s="57">
        <v>441.27996551448132</v>
      </c>
      <c r="W23" s="57">
        <v>1602.8257199717257</v>
      </c>
      <c r="X23" s="57">
        <v>3365.2552900000001</v>
      </c>
      <c r="Y23" s="57">
        <v>4103.6713656662569</v>
      </c>
      <c r="Z23" s="57">
        <v>8142.8197401911202</v>
      </c>
      <c r="AA23" s="57"/>
    </row>
    <row r="24" spans="2:27">
      <c r="B24" s="19" t="s">
        <v>36</v>
      </c>
      <c r="C24" s="19"/>
      <c r="D24" s="78">
        <v>140.07478729499999</v>
      </c>
      <c r="E24" s="78">
        <v>127.27256971</v>
      </c>
      <c r="F24" s="78">
        <v>135.65109100999996</v>
      </c>
      <c r="G24" s="78">
        <v>55.652837729999995</v>
      </c>
      <c r="H24" s="78">
        <v>108.09849625</v>
      </c>
      <c r="I24" s="78">
        <v>32.955547509999988</v>
      </c>
      <c r="J24" s="78">
        <v>11.824412120000002</v>
      </c>
      <c r="K24" s="78">
        <v>23.759866460000001</v>
      </c>
      <c r="L24" s="78">
        <v>23.044418082598146</v>
      </c>
      <c r="M24" s="78">
        <v>91.584244172598133</v>
      </c>
      <c r="N24" s="78">
        <v>15.708408420000001</v>
      </c>
      <c r="O24" s="78">
        <v>47.132852440000001</v>
      </c>
      <c r="P24" s="78">
        <v>16.480546459999999</v>
      </c>
      <c r="Q24" s="78">
        <v>31.13328782</v>
      </c>
      <c r="R24" s="78">
        <v>110.45509514</v>
      </c>
      <c r="S24" s="78">
        <v>30.463000000000001</v>
      </c>
      <c r="T24" s="78">
        <v>48.154000000000003</v>
      </c>
      <c r="U24" s="78">
        <v>27.939601140000001</v>
      </c>
      <c r="V24" s="78">
        <v>21.900751299999989</v>
      </c>
      <c r="W24" s="78">
        <v>128.45735243999999</v>
      </c>
      <c r="X24" s="78">
        <v>42.280364409999997</v>
      </c>
      <c r="Y24" s="78">
        <v>8.3000000000000007</v>
      </c>
      <c r="Z24" s="78">
        <v>5.0847027499999999</v>
      </c>
      <c r="AA24" s="78"/>
    </row>
    <row r="25" spans="2:27">
      <c r="B25" s="25"/>
      <c r="C25" s="16" t="s">
        <v>34</v>
      </c>
      <c r="D25" s="57">
        <v>140.07478729499999</v>
      </c>
      <c r="E25" s="57">
        <v>127.27256971</v>
      </c>
      <c r="F25" s="57">
        <v>135.65109100999996</v>
      </c>
      <c r="G25" s="58">
        <v>55.652837729999995</v>
      </c>
      <c r="H25" s="57">
        <v>108.09849625</v>
      </c>
      <c r="I25" s="57">
        <v>32.955547509999988</v>
      </c>
      <c r="J25" s="57">
        <v>11.824412120000002</v>
      </c>
      <c r="K25" s="57">
        <v>23.759866460000001</v>
      </c>
      <c r="L25" s="57">
        <v>23.044418082598146</v>
      </c>
      <c r="M25" s="57">
        <v>91.584244172598133</v>
      </c>
      <c r="N25" s="57">
        <v>15.708408420000001</v>
      </c>
      <c r="O25" s="57">
        <v>47.132852440000001</v>
      </c>
      <c r="P25" s="57">
        <v>16.480546459999999</v>
      </c>
      <c r="Q25" s="57">
        <v>31.13328782</v>
      </c>
      <c r="R25" s="57">
        <v>110.45509514</v>
      </c>
      <c r="S25" s="57">
        <v>30.463000000000001</v>
      </c>
      <c r="T25" s="57">
        <v>48.154000000000003</v>
      </c>
      <c r="U25" s="57">
        <v>27.939601140000001</v>
      </c>
      <c r="V25" s="57">
        <v>21.900751299999989</v>
      </c>
      <c r="W25" s="57">
        <v>128.45735243999999</v>
      </c>
      <c r="X25" s="57">
        <v>42.280364409999997</v>
      </c>
      <c r="Y25" s="57">
        <v>8.3000000000000007</v>
      </c>
      <c r="Z25" s="57">
        <v>5.0847027499999999</v>
      </c>
      <c r="AA25" s="57"/>
    </row>
    <row r="26" spans="2:27">
      <c r="B26" s="25"/>
      <c r="C26" s="16" t="s">
        <v>35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/>
    </row>
    <row r="27" spans="2:27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16"/>
    </row>
    <row r="28" spans="2:27">
      <c r="B28" s="25" t="s">
        <v>250</v>
      </c>
      <c r="C28" s="85"/>
      <c r="D28" s="15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149"/>
      <c r="V28" s="149"/>
      <c r="W28" s="149"/>
      <c r="X28" s="149"/>
      <c r="Y28" s="149"/>
      <c r="Z28" s="184"/>
      <c r="AA28" s="195"/>
    </row>
    <row r="29" spans="2:27" ht="16.5" customHeight="1">
      <c r="B29" s="25" t="s">
        <v>253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48"/>
      <c r="V29" s="148"/>
      <c r="W29" s="137"/>
      <c r="X29" s="137"/>
      <c r="Y29" s="137"/>
      <c r="Z29" s="137"/>
      <c r="AA29" s="208"/>
    </row>
    <row r="30" spans="2:27">
      <c r="B30" s="25" t="s">
        <v>20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39"/>
      <c r="V30" s="147"/>
      <c r="W30" s="140"/>
      <c r="X30" s="140"/>
      <c r="Y30" s="140"/>
      <c r="Z30" s="140"/>
      <c r="AA30" s="209"/>
    </row>
    <row r="31" spans="2:27" ht="28.5" customHeight="1">
      <c r="B31" s="217" t="s">
        <v>265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190"/>
    </row>
    <row r="32" spans="2:27">
      <c r="B32" s="25" t="s">
        <v>252</v>
      </c>
      <c r="C32" s="142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131"/>
    </row>
    <row r="33" spans="2:27" s="52" customFormat="1">
      <c r="B33" s="224"/>
      <c r="C33" s="224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2:27" s="52" customFormat="1">
      <c r="B34" s="243"/>
      <c r="C34" s="2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s="52" customFormat="1">
      <c r="B35" s="248"/>
      <c r="C35" s="248"/>
      <c r="D35" s="187"/>
      <c r="E35" s="187"/>
      <c r="F35" s="187"/>
      <c r="G35" s="187"/>
      <c r="H35" s="18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98"/>
    </row>
    <row r="36" spans="2:27" s="52" customFormat="1"/>
    <row r="37" spans="2:27" ht="15.75" customHeight="1"/>
    <row r="49" ht="17.25" customHeight="1"/>
    <row r="52" ht="30" customHeight="1"/>
  </sheetData>
  <mergeCells count="20">
    <mergeCell ref="B35:C35"/>
    <mergeCell ref="B33:C33"/>
    <mergeCell ref="B34:C34"/>
    <mergeCell ref="E5:E6"/>
    <mergeCell ref="F5:F6"/>
    <mergeCell ref="D5:D6"/>
    <mergeCell ref="B31:Z31"/>
    <mergeCell ref="I5:L5"/>
    <mergeCell ref="M5:M6"/>
    <mergeCell ref="S5:V5"/>
    <mergeCell ref="W5:W6"/>
    <mergeCell ref="B2:C2"/>
    <mergeCell ref="B4:C4"/>
    <mergeCell ref="B5:C6"/>
    <mergeCell ref="G5:G6"/>
    <mergeCell ref="H5:H6"/>
    <mergeCell ref="N5:Q5"/>
    <mergeCell ref="R5:R6"/>
    <mergeCell ref="X5:Z5"/>
    <mergeCell ref="B3:BU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2:BV52"/>
  <sheetViews>
    <sheetView zoomScale="80" zoomScaleNormal="80" workbookViewId="0">
      <selection activeCell="B2" sqref="B2:D2"/>
    </sheetView>
  </sheetViews>
  <sheetFormatPr baseColWidth="10" defaultRowHeight="12.75" outlineLevelCol="1"/>
  <cols>
    <col min="1" max="1" width="4.7109375" style="68" customWidth="1"/>
    <col min="2" max="2" width="3.140625" style="68" customWidth="1"/>
    <col min="3" max="3" width="4.42578125" style="68" customWidth="1"/>
    <col min="4" max="4" width="34.85546875" style="68" customWidth="1"/>
    <col min="5" max="5" width="9.85546875" style="68" hidden="1" customWidth="1"/>
    <col min="6" max="6" width="13" style="68" hidden="1" customWidth="1"/>
    <col min="7" max="7" width="8.42578125" style="68" hidden="1" customWidth="1"/>
    <col min="8" max="8" width="9.85546875" style="68" hidden="1" customWidth="1"/>
    <col min="9" max="9" width="13" style="68" hidden="1" customWidth="1"/>
    <col min="10" max="10" width="8.42578125" style="68" hidden="1" customWidth="1"/>
    <col min="11" max="11" width="9.85546875" style="68" hidden="1" customWidth="1"/>
    <col min="12" max="12" width="13" style="68" hidden="1" customWidth="1"/>
    <col min="13" max="13" width="8.42578125" style="68" hidden="1" customWidth="1"/>
    <col min="14" max="14" width="9.85546875" style="68" hidden="1" customWidth="1"/>
    <col min="15" max="15" width="13" style="68" hidden="1" customWidth="1"/>
    <col min="16" max="16" width="8.42578125" style="68" hidden="1" customWidth="1"/>
    <col min="17" max="17" width="9.85546875" style="68" hidden="1" customWidth="1"/>
    <col min="18" max="18" width="13" style="68" hidden="1" customWidth="1"/>
    <col min="19" max="19" width="8.42578125" style="68" hidden="1" customWidth="1"/>
    <col min="20" max="20" width="9.85546875" style="68" hidden="1" customWidth="1" outlineLevel="1"/>
    <col min="21" max="21" width="13" style="68" hidden="1" customWidth="1" outlineLevel="1"/>
    <col min="22" max="22" width="8.42578125" style="68" hidden="1" customWidth="1" outlineLevel="1"/>
    <col min="23" max="23" width="9.85546875" style="68" hidden="1" customWidth="1" outlineLevel="1"/>
    <col min="24" max="24" width="13" style="68" hidden="1" customWidth="1" outlineLevel="1"/>
    <col min="25" max="25" width="8.42578125" style="68" hidden="1" customWidth="1" outlineLevel="1"/>
    <col min="26" max="26" width="9.85546875" style="68" hidden="1" customWidth="1" outlineLevel="1"/>
    <col min="27" max="27" width="13" style="68" hidden="1" customWidth="1" outlineLevel="1"/>
    <col min="28" max="28" width="8.42578125" style="68" hidden="1" customWidth="1" outlineLevel="1"/>
    <col min="29" max="29" width="9.85546875" style="68" hidden="1" customWidth="1" outlineLevel="1"/>
    <col min="30" max="30" width="13" style="68" hidden="1" customWidth="1" outlineLevel="1"/>
    <col min="31" max="31" width="8.42578125" style="68" hidden="1" customWidth="1" outlineLevel="1"/>
    <col min="32" max="32" width="9.85546875" style="68" hidden="1" customWidth="1" collapsed="1"/>
    <col min="33" max="33" width="13" style="68" hidden="1" customWidth="1"/>
    <col min="34" max="34" width="8.42578125" style="68" hidden="1" customWidth="1"/>
    <col min="35" max="35" width="9.85546875" style="68" hidden="1" customWidth="1" outlineLevel="1"/>
    <col min="36" max="36" width="13" style="68" hidden="1" customWidth="1" outlineLevel="1"/>
    <col min="37" max="37" width="8.42578125" style="68" hidden="1" customWidth="1" outlineLevel="1"/>
    <col min="38" max="38" width="9.85546875" style="68" hidden="1" customWidth="1" outlineLevel="1"/>
    <col min="39" max="39" width="13" style="68" hidden="1" customWidth="1" outlineLevel="1"/>
    <col min="40" max="40" width="8.42578125" style="68" hidden="1" customWidth="1" outlineLevel="1"/>
    <col min="41" max="41" width="9.85546875" style="68" hidden="1" customWidth="1" outlineLevel="1"/>
    <col min="42" max="42" width="13" style="68" hidden="1" customWidth="1" outlineLevel="1"/>
    <col min="43" max="43" width="8.42578125" style="68" hidden="1" customWidth="1" outlineLevel="1"/>
    <col min="44" max="44" width="9.85546875" style="68" hidden="1" customWidth="1" outlineLevel="1"/>
    <col min="45" max="45" width="13" style="68" hidden="1" customWidth="1" outlineLevel="1"/>
    <col min="46" max="46" width="8.42578125" style="68" hidden="1" customWidth="1" outlineLevel="1"/>
    <col min="47" max="47" width="9.85546875" style="68" bestFit="1" customWidth="1" collapsed="1"/>
    <col min="48" max="48" width="13" style="68" bestFit="1" customWidth="1"/>
    <col min="49" max="49" width="9.85546875" style="68" bestFit="1" customWidth="1"/>
    <col min="50" max="50" width="9.85546875" style="68" hidden="1" customWidth="1" outlineLevel="1"/>
    <col min="51" max="51" width="13" style="68" hidden="1" customWidth="1" outlineLevel="1"/>
    <col min="52" max="52" width="8.42578125" style="68" hidden="1" customWidth="1" outlineLevel="1"/>
    <col min="53" max="53" width="9.85546875" style="68" hidden="1" customWidth="1" outlineLevel="1"/>
    <col min="54" max="54" width="13" style="68" hidden="1" customWidth="1" outlineLevel="1"/>
    <col min="55" max="55" width="8.42578125" style="68" hidden="1" customWidth="1" outlineLevel="1"/>
    <col min="56" max="56" width="9.85546875" style="68" hidden="1" customWidth="1" outlineLevel="1"/>
    <col min="57" max="57" width="13" style="68" hidden="1" customWidth="1" outlineLevel="1"/>
    <col min="58" max="58" width="8.42578125" style="68" hidden="1" customWidth="1" outlineLevel="1"/>
    <col min="59" max="59" width="9.85546875" style="68" hidden="1" customWidth="1" outlineLevel="1"/>
    <col min="60" max="60" width="13" style="68" hidden="1" customWidth="1" outlineLevel="1"/>
    <col min="61" max="61" width="8.42578125" style="68" hidden="1" customWidth="1" outlineLevel="1"/>
    <col min="62" max="62" width="9.85546875" style="68" bestFit="1" customWidth="1" collapsed="1"/>
    <col min="63" max="63" width="13" style="68" bestFit="1" customWidth="1"/>
    <col min="64" max="65" width="9.85546875" style="68" bestFit="1" customWidth="1"/>
    <col min="66" max="66" width="14.42578125" style="68" bestFit="1" customWidth="1"/>
    <col min="67" max="67" width="9.85546875" style="68" bestFit="1" customWidth="1"/>
    <col min="68" max="68" width="10.85546875" style="68" bestFit="1" customWidth="1"/>
    <col min="69" max="69" width="14.42578125" style="68" bestFit="1" customWidth="1"/>
    <col min="70" max="70" width="9.85546875" style="68" bestFit="1" customWidth="1"/>
    <col min="71" max="71" width="10.85546875" style="68" bestFit="1" customWidth="1"/>
    <col min="72" max="72" width="14.42578125" style="68" bestFit="1" customWidth="1"/>
    <col min="73" max="73" width="9.85546875" style="68" bestFit="1" customWidth="1"/>
    <col min="74" max="74" width="4.7109375" style="68" customWidth="1"/>
    <col min="75" max="16384" width="11.42578125" style="68"/>
  </cols>
  <sheetData>
    <row r="2" spans="2:74">
      <c r="B2" s="224" t="s">
        <v>0</v>
      </c>
      <c r="C2" s="224"/>
      <c r="D2" s="2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</row>
    <row r="3" spans="2:74" ht="15.75" customHeight="1">
      <c r="B3" s="224" t="s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65"/>
    </row>
    <row r="4" spans="2:74">
      <c r="B4" s="229" t="s">
        <v>2</v>
      </c>
      <c r="C4" s="229"/>
      <c r="D4" s="2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123"/>
      <c r="BQ4" s="123"/>
      <c r="BR4" s="123"/>
      <c r="BS4" s="123"/>
      <c r="BT4" s="123"/>
      <c r="BU4" s="123"/>
      <c r="BV4" s="123"/>
    </row>
    <row r="5" spans="2:74" ht="10.5" customHeight="1">
      <c r="B5" s="226" t="s">
        <v>3</v>
      </c>
      <c r="C5" s="226"/>
      <c r="D5" s="226"/>
      <c r="E5" s="221">
        <v>2010</v>
      </c>
      <c r="F5" s="221"/>
      <c r="G5" s="221"/>
      <c r="H5" s="221">
        <v>2011</v>
      </c>
      <c r="I5" s="221"/>
      <c r="J5" s="221"/>
      <c r="K5" s="221">
        <v>2012</v>
      </c>
      <c r="L5" s="221"/>
      <c r="M5" s="221"/>
      <c r="N5" s="221">
        <v>2013</v>
      </c>
      <c r="O5" s="221"/>
      <c r="P5" s="221"/>
      <c r="Q5" s="221">
        <v>2014</v>
      </c>
      <c r="R5" s="221"/>
      <c r="S5" s="221"/>
      <c r="T5" s="221" t="s">
        <v>21</v>
      </c>
      <c r="U5" s="221"/>
      <c r="V5" s="221"/>
      <c r="W5" s="221" t="s">
        <v>190</v>
      </c>
      <c r="X5" s="221"/>
      <c r="Y5" s="221"/>
      <c r="Z5" s="221" t="s">
        <v>193</v>
      </c>
      <c r="AA5" s="221"/>
      <c r="AB5" s="221"/>
      <c r="AC5" s="221" t="s">
        <v>195</v>
      </c>
      <c r="AD5" s="221"/>
      <c r="AE5" s="221"/>
      <c r="AF5" s="221">
        <v>2015</v>
      </c>
      <c r="AG5" s="221"/>
      <c r="AH5" s="221"/>
      <c r="AI5" s="221" t="s">
        <v>196</v>
      </c>
      <c r="AJ5" s="221"/>
      <c r="AK5" s="221"/>
      <c r="AL5" s="221" t="s">
        <v>199</v>
      </c>
      <c r="AM5" s="221"/>
      <c r="AN5" s="221"/>
      <c r="AO5" s="221" t="s">
        <v>200</v>
      </c>
      <c r="AP5" s="221"/>
      <c r="AQ5" s="221"/>
      <c r="AR5" s="221" t="s">
        <v>202</v>
      </c>
      <c r="AS5" s="221"/>
      <c r="AT5" s="221"/>
      <c r="AU5" s="221">
        <v>2016</v>
      </c>
      <c r="AV5" s="221"/>
      <c r="AW5" s="221"/>
      <c r="AX5" s="221" t="s">
        <v>210</v>
      </c>
      <c r="AY5" s="221"/>
      <c r="AZ5" s="221"/>
      <c r="BA5" s="221" t="s">
        <v>212</v>
      </c>
      <c r="BB5" s="221"/>
      <c r="BC5" s="221"/>
      <c r="BD5" s="221" t="s">
        <v>213</v>
      </c>
      <c r="BE5" s="221"/>
      <c r="BF5" s="221"/>
      <c r="BG5" s="221" t="s">
        <v>215</v>
      </c>
      <c r="BH5" s="221"/>
      <c r="BI5" s="221"/>
      <c r="BJ5" s="221">
        <v>2017</v>
      </c>
      <c r="BK5" s="221"/>
      <c r="BL5" s="221"/>
      <c r="BM5" s="221" t="s">
        <v>222</v>
      </c>
      <c r="BN5" s="221"/>
      <c r="BO5" s="221"/>
      <c r="BP5" s="221" t="s">
        <v>226</v>
      </c>
      <c r="BQ5" s="221"/>
      <c r="BR5" s="221"/>
      <c r="BS5" s="221" t="s">
        <v>266</v>
      </c>
      <c r="BT5" s="221"/>
      <c r="BU5" s="221"/>
      <c r="BV5" s="191"/>
    </row>
    <row r="6" spans="2:74" ht="10.5" customHeight="1">
      <c r="B6" s="235"/>
      <c r="C6" s="235"/>
      <c r="D6" s="235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191"/>
    </row>
    <row r="7" spans="2:74">
      <c r="B7" s="227"/>
      <c r="C7" s="227"/>
      <c r="D7" s="227"/>
      <c r="E7" s="174" t="s">
        <v>4</v>
      </c>
      <c r="F7" s="174" t="s">
        <v>5</v>
      </c>
      <c r="G7" s="174" t="s">
        <v>6</v>
      </c>
      <c r="H7" s="174" t="s">
        <v>4</v>
      </c>
      <c r="I7" s="174" t="s">
        <v>5</v>
      </c>
      <c r="J7" s="174" t="s">
        <v>6</v>
      </c>
      <c r="K7" s="174" t="s">
        <v>4</v>
      </c>
      <c r="L7" s="174" t="s">
        <v>5</v>
      </c>
      <c r="M7" s="174" t="s">
        <v>6</v>
      </c>
      <c r="N7" s="174" t="s">
        <v>4</v>
      </c>
      <c r="O7" s="174" t="s">
        <v>5</v>
      </c>
      <c r="P7" s="174" t="s">
        <v>6</v>
      </c>
      <c r="Q7" s="174" t="s">
        <v>4</v>
      </c>
      <c r="R7" s="174" t="s">
        <v>5</v>
      </c>
      <c r="S7" s="174" t="s">
        <v>6</v>
      </c>
      <c r="T7" s="174" t="s">
        <v>4</v>
      </c>
      <c r="U7" s="174" t="s">
        <v>5</v>
      </c>
      <c r="V7" s="174" t="s">
        <v>6</v>
      </c>
      <c r="W7" s="174" t="s">
        <v>4</v>
      </c>
      <c r="X7" s="174" t="s">
        <v>5</v>
      </c>
      <c r="Y7" s="174" t="s">
        <v>6</v>
      </c>
      <c r="Z7" s="174" t="s">
        <v>4</v>
      </c>
      <c r="AA7" s="174" t="s">
        <v>5</v>
      </c>
      <c r="AB7" s="174" t="s">
        <v>6</v>
      </c>
      <c r="AC7" s="174" t="s">
        <v>4</v>
      </c>
      <c r="AD7" s="174" t="s">
        <v>5</v>
      </c>
      <c r="AE7" s="174" t="s">
        <v>6</v>
      </c>
      <c r="AF7" s="174" t="s">
        <v>4</v>
      </c>
      <c r="AG7" s="174" t="s">
        <v>5</v>
      </c>
      <c r="AH7" s="174" t="s">
        <v>6</v>
      </c>
      <c r="AI7" s="174" t="s">
        <v>4</v>
      </c>
      <c r="AJ7" s="174" t="s">
        <v>5</v>
      </c>
      <c r="AK7" s="174" t="s">
        <v>6</v>
      </c>
      <c r="AL7" s="174" t="s">
        <v>4</v>
      </c>
      <c r="AM7" s="174" t="s">
        <v>5</v>
      </c>
      <c r="AN7" s="174" t="s">
        <v>6</v>
      </c>
      <c r="AO7" s="174" t="s">
        <v>4</v>
      </c>
      <c r="AP7" s="174" t="s">
        <v>5</v>
      </c>
      <c r="AQ7" s="174" t="s">
        <v>6</v>
      </c>
      <c r="AR7" s="174" t="s">
        <v>4</v>
      </c>
      <c r="AS7" s="174" t="s">
        <v>5</v>
      </c>
      <c r="AT7" s="174" t="s">
        <v>6</v>
      </c>
      <c r="AU7" s="174" t="s">
        <v>4</v>
      </c>
      <c r="AV7" s="174" t="s">
        <v>5</v>
      </c>
      <c r="AW7" s="174" t="s">
        <v>6</v>
      </c>
      <c r="AX7" s="174" t="s">
        <v>4</v>
      </c>
      <c r="AY7" s="174" t="s">
        <v>5</v>
      </c>
      <c r="AZ7" s="174" t="s">
        <v>6</v>
      </c>
      <c r="BA7" s="174" t="s">
        <v>4</v>
      </c>
      <c r="BB7" s="174" t="s">
        <v>5</v>
      </c>
      <c r="BC7" s="174" t="s">
        <v>6</v>
      </c>
      <c r="BD7" s="174" t="s">
        <v>4</v>
      </c>
      <c r="BE7" s="175" t="s">
        <v>5</v>
      </c>
      <c r="BF7" s="175" t="s">
        <v>6</v>
      </c>
      <c r="BG7" s="175" t="s">
        <v>4</v>
      </c>
      <c r="BH7" s="175" t="s">
        <v>5</v>
      </c>
      <c r="BI7" s="175" t="s">
        <v>6</v>
      </c>
      <c r="BJ7" s="175" t="s">
        <v>4</v>
      </c>
      <c r="BK7" s="175" t="s">
        <v>5</v>
      </c>
      <c r="BL7" s="175" t="s">
        <v>6</v>
      </c>
      <c r="BM7" s="174" t="s">
        <v>4</v>
      </c>
      <c r="BN7" s="174" t="s">
        <v>5</v>
      </c>
      <c r="BO7" s="174" t="s">
        <v>6</v>
      </c>
      <c r="BP7" s="174" t="s">
        <v>4</v>
      </c>
      <c r="BQ7" s="174" t="s">
        <v>5</v>
      </c>
      <c r="BR7" s="174" t="s">
        <v>6</v>
      </c>
      <c r="BS7" s="174" t="s">
        <v>4</v>
      </c>
      <c r="BT7" s="174" t="s">
        <v>5</v>
      </c>
      <c r="BU7" s="174" t="s">
        <v>6</v>
      </c>
      <c r="BV7" s="11"/>
    </row>
    <row r="8" spans="2:74">
      <c r="B8" s="16"/>
      <c r="C8" s="16"/>
      <c r="D8" s="1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2:74">
      <c r="B9" s="19" t="s">
        <v>7</v>
      </c>
      <c r="C9" s="19"/>
      <c r="D9" s="19"/>
      <c r="E9" s="78">
        <v>83.573867494718485</v>
      </c>
      <c r="F9" s="78">
        <v>577.47321463507842</v>
      </c>
      <c r="G9" s="78">
        <v>661.04708212979699</v>
      </c>
      <c r="H9" s="78">
        <v>72.637860219999993</v>
      </c>
      <c r="I9" s="78">
        <v>500.73298324000001</v>
      </c>
      <c r="J9" s="78">
        <v>573.37084345999995</v>
      </c>
      <c r="K9" s="78">
        <v>70.656774089680638</v>
      </c>
      <c r="L9" s="78">
        <v>562.59999718406664</v>
      </c>
      <c r="M9" s="78">
        <v>633.25677127374729</v>
      </c>
      <c r="N9" s="78">
        <v>61.925232629992493</v>
      </c>
      <c r="O9" s="78">
        <v>473.1028143705941</v>
      </c>
      <c r="P9" s="78">
        <v>535.02804700058664</v>
      </c>
      <c r="Q9" s="78">
        <v>58.832541537920456</v>
      </c>
      <c r="R9" s="78">
        <v>578.33529279731817</v>
      </c>
      <c r="S9" s="78">
        <v>637.16783433523858</v>
      </c>
      <c r="T9" s="78">
        <v>23.802011799999995</v>
      </c>
      <c r="U9" s="78">
        <v>159.28760606000003</v>
      </c>
      <c r="V9" s="78">
        <v>183.08961786000003</v>
      </c>
      <c r="W9" s="78">
        <v>6.5086391444770264</v>
      </c>
      <c r="X9" s="78">
        <v>81.25079028059406</v>
      </c>
      <c r="Y9" s="78">
        <v>87.75942942507109</v>
      </c>
      <c r="Z9" s="78">
        <v>21.582113739999997</v>
      </c>
      <c r="AA9" s="78">
        <v>147.4858302148686</v>
      </c>
      <c r="AB9" s="78">
        <v>169.06794395486861</v>
      </c>
      <c r="AC9" s="78">
        <v>7.6038185100000018</v>
      </c>
      <c r="AD9" s="78">
        <v>334.89608468000006</v>
      </c>
      <c r="AE9" s="78">
        <v>342.49990319000005</v>
      </c>
      <c r="AF9" s="78">
        <v>59.496583194477026</v>
      </c>
      <c r="AG9" s="78">
        <v>722.92031123546269</v>
      </c>
      <c r="AH9" s="78">
        <v>782.4168944299397</v>
      </c>
      <c r="AI9" s="78">
        <v>20.354523879999999</v>
      </c>
      <c r="AJ9" s="78">
        <v>267.94978470999996</v>
      </c>
      <c r="AK9" s="78">
        <v>288.30430858999995</v>
      </c>
      <c r="AL9" s="78">
        <v>8.6960603499999998</v>
      </c>
      <c r="AM9" s="78">
        <v>165.11326940999999</v>
      </c>
      <c r="AN9" s="78">
        <v>173.80932976</v>
      </c>
      <c r="AO9" s="78">
        <v>19.771489803999614</v>
      </c>
      <c r="AP9" s="78">
        <v>286.93236840999998</v>
      </c>
      <c r="AQ9" s="78">
        <v>306.70385821399958</v>
      </c>
      <c r="AR9" s="78">
        <v>10.456481150511983</v>
      </c>
      <c r="AS9" s="78">
        <v>344.4969116850495</v>
      </c>
      <c r="AT9" s="78">
        <v>354.95339283556149</v>
      </c>
      <c r="AU9" s="78">
        <v>59.278555184511596</v>
      </c>
      <c r="AV9" s="78">
        <v>1064.4923342150494</v>
      </c>
      <c r="AW9" s="78">
        <v>1123.7708893995609</v>
      </c>
      <c r="AX9" s="78">
        <v>19.903550410000001</v>
      </c>
      <c r="AY9" s="78">
        <v>467.56039285999998</v>
      </c>
      <c r="AZ9" s="78">
        <v>487.46394326999996</v>
      </c>
      <c r="BA9" s="78">
        <v>10.880631108354526</v>
      </c>
      <c r="BB9" s="78">
        <v>247.40702277950498</v>
      </c>
      <c r="BC9" s="78">
        <v>258.28765388785951</v>
      </c>
      <c r="BD9" s="78">
        <v>17.96225132</v>
      </c>
      <c r="BE9" s="78">
        <v>492.83670988</v>
      </c>
      <c r="BF9" s="78">
        <v>510.79896120000001</v>
      </c>
      <c r="BG9" s="78">
        <v>14.842462369108775</v>
      </c>
      <c r="BH9" s="78">
        <v>501.56579244950495</v>
      </c>
      <c r="BI9" s="78">
        <v>516.40825481861373</v>
      </c>
      <c r="BJ9" s="78">
        <v>63.588895207463302</v>
      </c>
      <c r="BK9" s="78">
        <v>1709.36991796901</v>
      </c>
      <c r="BL9" s="78">
        <v>1772.9588131764733</v>
      </c>
      <c r="BM9" s="78">
        <v>17.288794182556067</v>
      </c>
      <c r="BN9" s="78">
        <v>3222.9563687319242</v>
      </c>
      <c r="BO9" s="78">
        <v>3240.2451629144803</v>
      </c>
      <c r="BP9" s="78">
        <v>4.6665434067925995</v>
      </c>
      <c r="BQ9" s="78">
        <v>4058.5671485750518</v>
      </c>
      <c r="BR9" s="78">
        <v>4063.2336919818445</v>
      </c>
      <c r="BS9" s="78">
        <v>15.1110894562692</v>
      </c>
      <c r="BT9" s="78">
        <v>8298.1070898593207</v>
      </c>
      <c r="BU9" s="78">
        <v>8313.2181793155887</v>
      </c>
      <c r="BV9" s="78"/>
    </row>
    <row r="10" spans="2:74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</row>
    <row r="11" spans="2:74">
      <c r="B11" s="56"/>
      <c r="C11" s="19" t="s">
        <v>8</v>
      </c>
      <c r="D11" s="19"/>
      <c r="E11" s="78">
        <v>54.799201310000001</v>
      </c>
      <c r="F11" s="78">
        <v>139.04136063999999</v>
      </c>
      <c r="G11" s="78">
        <v>193.84056194999999</v>
      </c>
      <c r="H11" s="78">
        <v>57.945960220000003</v>
      </c>
      <c r="I11" s="78">
        <v>144.67988324000004</v>
      </c>
      <c r="J11" s="78">
        <v>202.62584346000003</v>
      </c>
      <c r="K11" s="78">
        <v>59.675484349999998</v>
      </c>
      <c r="L11" s="78">
        <v>218.07093884</v>
      </c>
      <c r="M11" s="78">
        <v>277.74642318999997</v>
      </c>
      <c r="N11" s="78">
        <v>51.596818999999996</v>
      </c>
      <c r="O11" s="78">
        <v>212.07297417000001</v>
      </c>
      <c r="P11" s="78">
        <v>263.66979316999999</v>
      </c>
      <c r="Q11" s="78">
        <v>43.66776311690316</v>
      </c>
      <c r="R11" s="78">
        <v>174.95099389612997</v>
      </c>
      <c r="S11" s="78">
        <v>218.61875701303313</v>
      </c>
      <c r="T11" s="78">
        <v>21.706365599999998</v>
      </c>
      <c r="U11" s="78">
        <v>79.263252260000002</v>
      </c>
      <c r="V11" s="78">
        <v>100.96961786</v>
      </c>
      <c r="W11" s="78">
        <v>1.1400554000000001</v>
      </c>
      <c r="X11" s="78">
        <v>6.7393951799999998</v>
      </c>
      <c r="Y11" s="78">
        <v>7.8794505800000003</v>
      </c>
      <c r="Z11" s="78">
        <v>20.402113739999997</v>
      </c>
      <c r="AA11" s="78">
        <v>58.152649619999998</v>
      </c>
      <c r="AB11" s="78">
        <v>78.554763359999995</v>
      </c>
      <c r="AC11" s="78">
        <v>1.2477401499999998</v>
      </c>
      <c r="AD11" s="78">
        <v>40.582241080000003</v>
      </c>
      <c r="AE11" s="78">
        <v>41.829981230000001</v>
      </c>
      <c r="AF11" s="78">
        <v>44.496274890000002</v>
      </c>
      <c r="AG11" s="78">
        <v>184.73753814</v>
      </c>
      <c r="AH11" s="78">
        <v>229.23381302999999</v>
      </c>
      <c r="AI11" s="78">
        <v>18.475508980000001</v>
      </c>
      <c r="AJ11" s="78">
        <v>73.518799609999988</v>
      </c>
      <c r="AK11" s="78">
        <v>91.994308589999989</v>
      </c>
      <c r="AL11" s="78">
        <v>3.3432035</v>
      </c>
      <c r="AM11" s="78">
        <v>28.7</v>
      </c>
      <c r="AN11" s="78">
        <v>32.043203499999997</v>
      </c>
      <c r="AO11" s="78">
        <v>18.090693577000003</v>
      </c>
      <c r="AP11" s="78">
        <v>50.60207561</v>
      </c>
      <c r="AQ11" s="78">
        <v>68.69276918700001</v>
      </c>
      <c r="AR11" s="78">
        <v>4.9061979400000011</v>
      </c>
      <c r="AS11" s="78">
        <v>8.9758753700000007</v>
      </c>
      <c r="AT11" s="78">
        <v>13.882073310000003</v>
      </c>
      <c r="AU11" s="78">
        <v>44.815603997000004</v>
      </c>
      <c r="AV11" s="78">
        <v>161.79675058999999</v>
      </c>
      <c r="AW11" s="78">
        <v>206.61235458700003</v>
      </c>
      <c r="AX11" s="78">
        <v>18.348911810000001</v>
      </c>
      <c r="AY11" s="78">
        <v>53.465031459999999</v>
      </c>
      <c r="AZ11" s="78">
        <v>71.813943269999996</v>
      </c>
      <c r="BA11" s="78">
        <v>6.7157314000000001</v>
      </c>
      <c r="BB11" s="78">
        <v>25.586106050000001</v>
      </c>
      <c r="BC11" s="78">
        <v>32.301837450000001</v>
      </c>
      <c r="BD11" s="78">
        <v>17.328861320000001</v>
      </c>
      <c r="BE11" s="78">
        <v>62.470099879999999</v>
      </c>
      <c r="BF11" s="78">
        <v>79.798961200000008</v>
      </c>
      <c r="BG11" s="78">
        <v>8.4704999699999988</v>
      </c>
      <c r="BH11" s="78">
        <v>26.921210719999998</v>
      </c>
      <c r="BI11" s="78">
        <v>35.391710689999996</v>
      </c>
      <c r="BJ11" s="78">
        <v>50.8640045</v>
      </c>
      <c r="BK11" s="78">
        <v>168.44244810999999</v>
      </c>
      <c r="BL11" s="78">
        <v>219.30645261000001</v>
      </c>
      <c r="BM11" s="78">
        <v>16.326216909999999</v>
      </c>
      <c r="BN11" s="78">
        <v>43.900206480000001</v>
      </c>
      <c r="BO11" s="78">
        <v>60.226423390000008</v>
      </c>
      <c r="BP11" s="78">
        <v>5.4745819999999994E-2</v>
      </c>
      <c r="BQ11" s="78">
        <v>7.8727164199999997</v>
      </c>
      <c r="BR11" s="78">
        <v>7.9274622399999997</v>
      </c>
      <c r="BS11" s="78">
        <v>13.838589900000001</v>
      </c>
      <c r="BT11" s="78">
        <v>50.04916111</v>
      </c>
      <c r="BU11" s="78">
        <v>63.887751009999995</v>
      </c>
      <c r="BV11" s="78"/>
    </row>
    <row r="12" spans="2:74">
      <c r="B12" s="25"/>
      <c r="C12" s="16"/>
      <c r="D12" s="16" t="s">
        <v>9</v>
      </c>
      <c r="E12" s="57">
        <v>32.40961944</v>
      </c>
      <c r="F12" s="57">
        <v>87.670638030000006</v>
      </c>
      <c r="G12" s="57">
        <v>120.08025747000001</v>
      </c>
      <c r="H12" s="57">
        <v>28.763383440000002</v>
      </c>
      <c r="I12" s="57">
        <v>83.411868360000028</v>
      </c>
      <c r="J12" s="57">
        <v>112.17525180000003</v>
      </c>
      <c r="K12" s="57">
        <v>25.894542510000001</v>
      </c>
      <c r="L12" s="57">
        <v>76.72029787999999</v>
      </c>
      <c r="M12" s="57">
        <v>102.61484038999998</v>
      </c>
      <c r="N12" s="57">
        <v>22.829514980000003</v>
      </c>
      <c r="O12" s="57">
        <v>74.698240740000003</v>
      </c>
      <c r="P12" s="57">
        <v>97.527755720000002</v>
      </c>
      <c r="Q12" s="57">
        <v>19.763624717321356</v>
      </c>
      <c r="R12" s="57">
        <v>75.3597321795162</v>
      </c>
      <c r="S12" s="57">
        <v>95.123356896837549</v>
      </c>
      <c r="T12" s="57">
        <v>9.0726771700000004</v>
      </c>
      <c r="U12" s="57">
        <v>72.412197329999998</v>
      </c>
      <c r="V12" s="57">
        <v>81.484874500000004</v>
      </c>
      <c r="W12" s="57">
        <v>0.26560291000000003</v>
      </c>
      <c r="X12" s="57">
        <v>0.98894470999999995</v>
      </c>
      <c r="Y12" s="57">
        <v>1.2545476199999999</v>
      </c>
      <c r="Z12" s="57">
        <v>7.6287978499999998</v>
      </c>
      <c r="AA12" s="57">
        <v>0.21342762000000001</v>
      </c>
      <c r="AB12" s="57">
        <v>7.8422254699999998</v>
      </c>
      <c r="AC12" s="57">
        <v>0.27270391999999999</v>
      </c>
      <c r="AD12" s="57">
        <v>0.49528372999999998</v>
      </c>
      <c r="AE12" s="57">
        <v>0.76798765000000002</v>
      </c>
      <c r="AF12" s="57">
        <v>17.239781850000004</v>
      </c>
      <c r="AG12" s="57">
        <v>74.109853389999998</v>
      </c>
      <c r="AH12" s="57">
        <v>91.349635239999998</v>
      </c>
      <c r="AI12" s="57">
        <v>7.7741215099999996</v>
      </c>
      <c r="AJ12" s="57">
        <v>64.799126709999996</v>
      </c>
      <c r="AK12" s="57">
        <v>72.573248219999996</v>
      </c>
      <c r="AL12" s="57">
        <v>4.3203499999999999E-2</v>
      </c>
      <c r="AM12" s="57">
        <v>0.36</v>
      </c>
      <c r="AN12" s="57">
        <v>0.40320349999999999</v>
      </c>
      <c r="AO12" s="57">
        <v>6.296600487000001</v>
      </c>
      <c r="AP12" s="57">
        <v>0.35502071999999996</v>
      </c>
      <c r="AQ12" s="57">
        <v>6.6516212070000007</v>
      </c>
      <c r="AR12" s="57">
        <v>7.1033960000000007E-2</v>
      </c>
      <c r="AS12" s="57">
        <v>8.6537160000000002E-2</v>
      </c>
      <c r="AT12" s="57">
        <v>0.15757112000000001</v>
      </c>
      <c r="AU12" s="57">
        <v>14.184959457</v>
      </c>
      <c r="AV12" s="57">
        <v>65.60068459</v>
      </c>
      <c r="AW12" s="57">
        <v>79.785644047000005</v>
      </c>
      <c r="AX12" s="57">
        <v>6.3214785999999998</v>
      </c>
      <c r="AY12" s="57">
        <v>51.435462569999999</v>
      </c>
      <c r="AZ12" s="57">
        <v>57.756941169999997</v>
      </c>
      <c r="BA12" s="57">
        <v>1.57314E-2</v>
      </c>
      <c r="BB12" s="57">
        <v>9.0676119999999999E-2</v>
      </c>
      <c r="BC12" s="57">
        <v>0.10640752000000001</v>
      </c>
      <c r="BD12" s="57">
        <v>5.2311236299999999</v>
      </c>
      <c r="BE12" s="57">
        <v>0.27510100999999998</v>
      </c>
      <c r="BF12" s="57">
        <v>5.5062246400000001</v>
      </c>
      <c r="BG12" s="57">
        <v>0.88062309999999999</v>
      </c>
      <c r="BH12" s="57">
        <v>0.50219528999999996</v>
      </c>
      <c r="BI12" s="57">
        <v>1.38281839</v>
      </c>
      <c r="BJ12" s="57">
        <v>12.448956729999999</v>
      </c>
      <c r="BK12" s="57">
        <v>52.30343499</v>
      </c>
      <c r="BL12" s="57">
        <v>64.752391719999991</v>
      </c>
      <c r="BM12" s="57">
        <v>5.2849302599999994</v>
      </c>
      <c r="BN12" s="57">
        <v>43.900206480000001</v>
      </c>
      <c r="BO12" s="57">
        <v>49.185136740000004</v>
      </c>
      <c r="BP12" s="57">
        <v>5.4745819999999994E-2</v>
      </c>
      <c r="BQ12" s="57">
        <v>0.75275875000000003</v>
      </c>
      <c r="BR12" s="57">
        <v>0.80750456999999998</v>
      </c>
      <c r="BS12" s="57">
        <v>4.4683524200000004</v>
      </c>
      <c r="BT12" s="57">
        <v>5.7161110000000001E-2</v>
      </c>
      <c r="BU12" s="57">
        <v>4.5255135300000005</v>
      </c>
      <c r="BV12" s="57"/>
    </row>
    <row r="13" spans="2:74">
      <c r="B13" s="25"/>
      <c r="C13" s="16"/>
      <c r="D13" s="16" t="s">
        <v>10</v>
      </c>
      <c r="E13" s="57">
        <v>22.191281369999999</v>
      </c>
      <c r="F13" s="57">
        <v>30.344074710000001</v>
      </c>
      <c r="G13" s="57">
        <v>52.53535608</v>
      </c>
      <c r="H13" s="57">
        <v>28.974107</v>
      </c>
      <c r="I13" s="57">
        <v>50.546993319999999</v>
      </c>
      <c r="J13" s="57">
        <v>79.521100320000002</v>
      </c>
      <c r="K13" s="57">
        <v>33.780941839999997</v>
      </c>
      <c r="L13" s="57">
        <v>102.28287856</v>
      </c>
      <c r="M13" s="57">
        <v>136.0638204</v>
      </c>
      <c r="N13" s="57">
        <v>28.767304019999997</v>
      </c>
      <c r="O13" s="57">
        <v>102</v>
      </c>
      <c r="P13" s="57">
        <v>130.76730401999998</v>
      </c>
      <c r="Q13" s="57">
        <v>23.904138399581804</v>
      </c>
      <c r="R13" s="57">
        <v>53.273156098131423</v>
      </c>
      <c r="S13" s="57">
        <v>77.177294497713234</v>
      </c>
      <c r="T13" s="57">
        <v>12.633688429999999</v>
      </c>
      <c r="U13" s="57">
        <v>0</v>
      </c>
      <c r="V13" s="57">
        <v>12.633688429999999</v>
      </c>
      <c r="W13" s="57">
        <v>0.87445249000000003</v>
      </c>
      <c r="X13" s="57">
        <v>0</v>
      </c>
      <c r="Y13" s="57">
        <v>0.87445249000000003</v>
      </c>
      <c r="Z13" s="57">
        <v>12.773315889999999</v>
      </c>
      <c r="AA13" s="57">
        <v>50</v>
      </c>
      <c r="AB13" s="57">
        <v>62.773315889999999</v>
      </c>
      <c r="AC13" s="57">
        <v>0.97503622999999995</v>
      </c>
      <c r="AD13" s="57">
        <v>9.8255999999999997</v>
      </c>
      <c r="AE13" s="57">
        <v>10.80063623</v>
      </c>
      <c r="AF13" s="57">
        <v>27.256493039999999</v>
      </c>
      <c r="AG13" s="57">
        <v>59.825600000000001</v>
      </c>
      <c r="AH13" s="57">
        <v>87.082093040000004</v>
      </c>
      <c r="AI13" s="57">
        <v>10.70138747</v>
      </c>
      <c r="AJ13" s="57">
        <v>7.1428500000000006E-2</v>
      </c>
      <c r="AK13" s="57">
        <v>10.77281597</v>
      </c>
      <c r="AL13" s="57">
        <v>3.3</v>
      </c>
      <c r="AM13" s="57">
        <v>0.61</v>
      </c>
      <c r="AN13" s="57">
        <v>3.9099999999999997</v>
      </c>
      <c r="AO13" s="57">
        <v>11.794093090000001</v>
      </c>
      <c r="AP13" s="57">
        <v>50</v>
      </c>
      <c r="AQ13" s="57">
        <v>61.794093090000004</v>
      </c>
      <c r="AR13" s="57">
        <v>4.8351639800000008</v>
      </c>
      <c r="AS13" s="57">
        <v>6.8460000000000001</v>
      </c>
      <c r="AT13" s="57">
        <v>11.681163980000001</v>
      </c>
      <c r="AU13" s="57">
        <v>30.630644540000002</v>
      </c>
      <c r="AV13" s="57">
        <v>57.527428499999999</v>
      </c>
      <c r="AW13" s="57">
        <v>88.158073040000005</v>
      </c>
      <c r="AX13" s="57">
        <v>12.027433210000002</v>
      </c>
      <c r="AY13" s="57">
        <v>0</v>
      </c>
      <c r="AZ13" s="57">
        <v>12.027433210000002</v>
      </c>
      <c r="BA13" s="57">
        <v>6.7</v>
      </c>
      <c r="BB13" s="57">
        <v>0</v>
      </c>
      <c r="BC13" s="57">
        <v>6.7</v>
      </c>
      <c r="BD13" s="57">
        <v>12.097737690000001</v>
      </c>
      <c r="BE13" s="57">
        <v>60</v>
      </c>
      <c r="BF13" s="57">
        <v>72.097737690000002</v>
      </c>
      <c r="BG13" s="57">
        <v>7.5898768699999994</v>
      </c>
      <c r="BH13" s="57">
        <v>20</v>
      </c>
      <c r="BI13" s="57">
        <v>27.589876869999998</v>
      </c>
      <c r="BJ13" s="57">
        <v>38.415047770000001</v>
      </c>
      <c r="BK13" s="57">
        <v>80</v>
      </c>
      <c r="BL13" s="57">
        <v>118.41504777</v>
      </c>
      <c r="BM13" s="57">
        <v>11.04128665</v>
      </c>
      <c r="BN13" s="57">
        <v>0</v>
      </c>
      <c r="BO13" s="57">
        <v>11.04128665</v>
      </c>
      <c r="BP13" s="57">
        <v>0</v>
      </c>
      <c r="BQ13" s="57">
        <v>5.1040733999999999</v>
      </c>
      <c r="BR13" s="57">
        <v>5.1040733999999999</v>
      </c>
      <c r="BS13" s="57">
        <v>9.3702374800000001</v>
      </c>
      <c r="BT13" s="57">
        <v>49.991999999999997</v>
      </c>
      <c r="BU13" s="57">
        <v>59.362237479999997</v>
      </c>
      <c r="BV13" s="57"/>
    </row>
    <row r="14" spans="2:74">
      <c r="B14" s="25"/>
      <c r="C14" s="16"/>
      <c r="D14" s="16" t="s">
        <v>11</v>
      </c>
      <c r="E14" s="57">
        <v>0</v>
      </c>
      <c r="F14" s="57">
        <v>16.5</v>
      </c>
      <c r="G14" s="57">
        <v>16.5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6.41901543</v>
      </c>
      <c r="BI14" s="57">
        <v>6.41901543</v>
      </c>
      <c r="BJ14" s="57">
        <v>0</v>
      </c>
      <c r="BK14" s="57">
        <v>6.41901543</v>
      </c>
      <c r="BL14" s="57">
        <v>6.41901543</v>
      </c>
      <c r="BM14" s="57">
        <v>0</v>
      </c>
      <c r="BN14" s="57">
        <v>0</v>
      </c>
      <c r="BO14" s="57">
        <v>0</v>
      </c>
      <c r="BP14" s="57">
        <v>0</v>
      </c>
      <c r="BQ14" s="57">
        <v>0</v>
      </c>
      <c r="BR14" s="57">
        <v>0</v>
      </c>
      <c r="BS14" s="57">
        <v>0</v>
      </c>
      <c r="BT14" s="57">
        <v>0</v>
      </c>
      <c r="BU14" s="57">
        <v>0</v>
      </c>
      <c r="BV14" s="57"/>
    </row>
    <row r="15" spans="2:74">
      <c r="B15" s="25"/>
      <c r="C15" s="16"/>
      <c r="D15" s="16" t="s">
        <v>12</v>
      </c>
      <c r="E15" s="57">
        <v>0.19830050000000002</v>
      </c>
      <c r="F15" s="57">
        <v>4.5266479000000004</v>
      </c>
      <c r="G15" s="57">
        <v>4.7249484000000006</v>
      </c>
      <c r="H15" s="57">
        <v>0.20846977999999999</v>
      </c>
      <c r="I15" s="57">
        <v>10.721021559999993</v>
      </c>
      <c r="J15" s="57">
        <v>10.929491339999993</v>
      </c>
      <c r="K15" s="57">
        <v>0</v>
      </c>
      <c r="L15" s="57">
        <v>39.067762399999999</v>
      </c>
      <c r="M15" s="57">
        <v>39.067762399999999</v>
      </c>
      <c r="N15" s="57">
        <v>0</v>
      </c>
      <c r="O15" s="57">
        <v>35.374733430000006</v>
      </c>
      <c r="P15" s="57">
        <v>35.374733430000006</v>
      </c>
      <c r="Q15" s="57">
        <v>0</v>
      </c>
      <c r="R15" s="57">
        <v>46.318105618482349</v>
      </c>
      <c r="S15" s="57">
        <v>46.318105618482349</v>
      </c>
      <c r="T15" s="57">
        <v>0</v>
      </c>
      <c r="U15" s="57">
        <v>6.8510549300000001</v>
      </c>
      <c r="V15" s="57">
        <v>6.8510549300000001</v>
      </c>
      <c r="W15" s="57">
        <v>0</v>
      </c>
      <c r="X15" s="57">
        <v>5.7504504699999996</v>
      </c>
      <c r="Y15" s="57">
        <v>5.7504504699999996</v>
      </c>
      <c r="Z15" s="57">
        <v>0</v>
      </c>
      <c r="AA15" s="57">
        <v>7.939222</v>
      </c>
      <c r="AB15" s="57">
        <v>7.939222</v>
      </c>
      <c r="AC15" s="57">
        <v>0</v>
      </c>
      <c r="AD15" s="57">
        <v>30.261357350000001</v>
      </c>
      <c r="AE15" s="57">
        <v>30.261357350000001</v>
      </c>
      <c r="AF15" s="57">
        <v>0</v>
      </c>
      <c r="AG15" s="57">
        <v>50.802084750000006</v>
      </c>
      <c r="AH15" s="57">
        <v>50.802084750000006</v>
      </c>
      <c r="AI15" s="57">
        <v>0</v>
      </c>
      <c r="AJ15" s="57">
        <v>8.6482443999999994</v>
      </c>
      <c r="AK15" s="57">
        <v>8.6482443999999994</v>
      </c>
      <c r="AL15" s="57">
        <v>0</v>
      </c>
      <c r="AM15" s="57">
        <v>27.73</v>
      </c>
      <c r="AN15" s="57">
        <v>27.73</v>
      </c>
      <c r="AO15" s="57">
        <v>0</v>
      </c>
      <c r="AP15" s="57">
        <v>0.24705489000000003</v>
      </c>
      <c r="AQ15" s="57">
        <v>0.24705489000000003</v>
      </c>
      <c r="AR15" s="57">
        <v>0</v>
      </c>
      <c r="AS15" s="57">
        <v>2.0433382099999999</v>
      </c>
      <c r="AT15" s="57">
        <v>2.0433382099999999</v>
      </c>
      <c r="AU15" s="57">
        <v>0</v>
      </c>
      <c r="AV15" s="57">
        <v>38.668637500000003</v>
      </c>
      <c r="AW15" s="57">
        <v>38.668637500000003</v>
      </c>
      <c r="AX15" s="57">
        <v>0</v>
      </c>
      <c r="AY15" s="57">
        <v>2.0295688899999997</v>
      </c>
      <c r="AZ15" s="57">
        <v>2.0295688899999997</v>
      </c>
      <c r="BA15" s="57">
        <v>0</v>
      </c>
      <c r="BB15" s="57">
        <v>25.49542993</v>
      </c>
      <c r="BC15" s="57">
        <v>25.49542993</v>
      </c>
      <c r="BD15" s="57">
        <v>0</v>
      </c>
      <c r="BE15" s="57">
        <v>2.19499887</v>
      </c>
      <c r="BF15" s="57">
        <v>2.19499887</v>
      </c>
      <c r="BG15" s="57">
        <v>0</v>
      </c>
      <c r="BH15" s="57">
        <v>0</v>
      </c>
      <c r="BI15" s="57">
        <v>0</v>
      </c>
      <c r="BJ15" s="57">
        <v>0</v>
      </c>
      <c r="BK15" s="57">
        <v>29.71999769</v>
      </c>
      <c r="BL15" s="57">
        <v>29.71999769</v>
      </c>
      <c r="BM15" s="57">
        <v>0</v>
      </c>
      <c r="BN15" s="57">
        <v>0</v>
      </c>
      <c r="BO15" s="57">
        <v>0</v>
      </c>
      <c r="BP15" s="57">
        <v>0</v>
      </c>
      <c r="BQ15" s="57">
        <v>2.0158842699999999</v>
      </c>
      <c r="BR15" s="57">
        <v>2.0158842699999999</v>
      </c>
      <c r="BS15" s="57">
        <v>0</v>
      </c>
      <c r="BT15" s="57">
        <v>0</v>
      </c>
      <c r="BU15" s="57">
        <v>0</v>
      </c>
      <c r="BV15" s="57"/>
    </row>
    <row r="16" spans="2:74">
      <c r="B16" s="19"/>
      <c r="C16" s="19"/>
      <c r="D16" s="19"/>
      <c r="E16" s="25"/>
      <c r="F16" s="25"/>
      <c r="G16" s="25"/>
      <c r="H16" s="86"/>
      <c r="I16" s="86"/>
      <c r="J16" s="86"/>
      <c r="K16" s="86"/>
      <c r="L16" s="86"/>
      <c r="M16" s="86"/>
      <c r="N16" s="57"/>
      <c r="O16" s="57"/>
      <c r="P16" s="57"/>
      <c r="Q16" s="57"/>
      <c r="R16" s="57"/>
      <c r="S16" s="57"/>
      <c r="T16" s="57"/>
      <c r="U16" s="57"/>
      <c r="V16" s="86"/>
      <c r="W16" s="86"/>
      <c r="X16" s="86"/>
      <c r="Y16" s="86"/>
      <c r="Z16" s="78"/>
      <c r="AA16" s="78"/>
      <c r="AB16" s="57"/>
      <c r="AC16" s="78"/>
      <c r="AD16" s="78"/>
      <c r="AE16" s="57"/>
      <c r="AF16" s="78"/>
      <c r="AG16" s="78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</row>
    <row r="17" spans="2:74">
      <c r="B17" s="56"/>
      <c r="C17" s="19" t="s">
        <v>13</v>
      </c>
      <c r="D17" s="19"/>
      <c r="E17" s="143">
        <v>28.774666184718484</v>
      </c>
      <c r="F17" s="143">
        <v>438.43185399507843</v>
      </c>
      <c r="G17" s="143">
        <v>467.20652017979694</v>
      </c>
      <c r="H17" s="143">
        <v>14.691899999999993</v>
      </c>
      <c r="I17" s="143">
        <v>356.05309999999997</v>
      </c>
      <c r="J17" s="143">
        <v>370.74499999999995</v>
      </c>
      <c r="K17" s="143">
        <v>10.981289739680635</v>
      </c>
      <c r="L17" s="143">
        <v>344.52905834406664</v>
      </c>
      <c r="M17" s="143">
        <v>355.51034808374726</v>
      </c>
      <c r="N17" s="143">
        <v>10.328413629992493</v>
      </c>
      <c r="O17" s="143">
        <v>261.02984020059409</v>
      </c>
      <c r="P17" s="143">
        <v>271.35825383058659</v>
      </c>
      <c r="Q17" s="143">
        <v>15.164778421017296</v>
      </c>
      <c r="R17" s="143">
        <v>403.38429890118817</v>
      </c>
      <c r="S17" s="143">
        <v>418.54907732220545</v>
      </c>
      <c r="T17" s="143">
        <v>2.0956461999999991</v>
      </c>
      <c r="U17" s="143">
        <v>80.024353800000014</v>
      </c>
      <c r="V17" s="143">
        <v>82.120000000000019</v>
      </c>
      <c r="W17" s="143">
        <v>5.3685837444770268</v>
      </c>
      <c r="X17" s="143">
        <v>74.511395100594058</v>
      </c>
      <c r="Y17" s="143">
        <v>79.879978845071079</v>
      </c>
      <c r="Z17" s="143">
        <v>1.18</v>
      </c>
      <c r="AA17" s="143">
        <v>89.333180594868608</v>
      </c>
      <c r="AB17" s="143">
        <v>90.513180594868615</v>
      </c>
      <c r="AC17" s="143">
        <v>6.3560783600000024</v>
      </c>
      <c r="AD17" s="143">
        <v>294.31384360000004</v>
      </c>
      <c r="AE17" s="143">
        <v>300.66992196000007</v>
      </c>
      <c r="AF17" s="143">
        <v>15.000308304477027</v>
      </c>
      <c r="AG17" s="143">
        <v>538.18277309546272</v>
      </c>
      <c r="AH17" s="143">
        <v>553.18308139993974</v>
      </c>
      <c r="AI17" s="143">
        <v>1.8790148999999985</v>
      </c>
      <c r="AJ17" s="143">
        <v>194.43098509999999</v>
      </c>
      <c r="AK17" s="143">
        <v>196.30999999999997</v>
      </c>
      <c r="AL17" s="143">
        <v>5.3528568500000002</v>
      </c>
      <c r="AM17" s="143">
        <v>136.41326941</v>
      </c>
      <c r="AN17" s="143">
        <v>141.76612625999999</v>
      </c>
      <c r="AO17" s="143">
        <v>1.6807962269996111</v>
      </c>
      <c r="AP17" s="143">
        <v>236.3302928</v>
      </c>
      <c r="AQ17" s="143">
        <v>238.0110890269996</v>
      </c>
      <c r="AR17" s="143">
        <v>5.5502832105119824</v>
      </c>
      <c r="AS17" s="143">
        <v>335.52103631504951</v>
      </c>
      <c r="AT17" s="143">
        <v>341.07131952556148</v>
      </c>
      <c r="AU17" s="143">
        <v>14.462951187511592</v>
      </c>
      <c r="AV17" s="143">
        <v>902.69558362504938</v>
      </c>
      <c r="AW17" s="143">
        <v>917.1585348125609</v>
      </c>
      <c r="AX17" s="143">
        <v>1.5546385999999996</v>
      </c>
      <c r="AY17" s="143">
        <v>414.0953614</v>
      </c>
      <c r="AZ17" s="143">
        <v>415.65</v>
      </c>
      <c r="BA17" s="143">
        <v>4.1648997083545263</v>
      </c>
      <c r="BB17" s="143">
        <v>221.82091672950497</v>
      </c>
      <c r="BC17" s="143">
        <v>225.98581643785948</v>
      </c>
      <c r="BD17" s="143">
        <v>0.63339000000000001</v>
      </c>
      <c r="BE17" s="143">
        <v>430.36660999999998</v>
      </c>
      <c r="BF17" s="143">
        <v>431</v>
      </c>
      <c r="BG17" s="143">
        <v>6.3719623991087762</v>
      </c>
      <c r="BH17" s="143">
        <v>474.64458172950498</v>
      </c>
      <c r="BI17" s="143">
        <v>481.01654412861376</v>
      </c>
      <c r="BJ17" s="143">
        <v>12.724890707463302</v>
      </c>
      <c r="BK17" s="143">
        <v>1540.92746985901</v>
      </c>
      <c r="BL17" s="143">
        <v>1553.6523605664734</v>
      </c>
      <c r="BM17" s="143">
        <v>0.96257727255606718</v>
      </c>
      <c r="BN17" s="143">
        <v>3179.056162251924</v>
      </c>
      <c r="BO17" s="143">
        <v>3180.0187395244802</v>
      </c>
      <c r="BP17" s="143">
        <v>4.6117975867925995</v>
      </c>
      <c r="BQ17" s="143">
        <v>4050.6944321550518</v>
      </c>
      <c r="BR17" s="143">
        <v>4055.3062297418446</v>
      </c>
      <c r="BS17" s="143">
        <v>1.2724995562691994</v>
      </c>
      <c r="BT17" s="143">
        <v>8248.0579287493201</v>
      </c>
      <c r="BU17" s="143">
        <v>8249.3304283055895</v>
      </c>
      <c r="BV17" s="143"/>
    </row>
    <row r="18" spans="2:74">
      <c r="B18" s="56"/>
      <c r="C18" s="19" t="s">
        <v>14</v>
      </c>
      <c r="D18" s="19"/>
      <c r="E18" s="143">
        <v>9.2902096847184783</v>
      </c>
      <c r="F18" s="143">
        <v>2.3863104950784404</v>
      </c>
      <c r="G18" s="143">
        <v>11.676520179796919</v>
      </c>
      <c r="H18" s="143">
        <v>9.18</v>
      </c>
      <c r="I18" s="143">
        <v>2.3899999999999997</v>
      </c>
      <c r="J18" s="143">
        <v>11.57</v>
      </c>
      <c r="K18" s="143">
        <v>9.0254277396806373</v>
      </c>
      <c r="L18" s="143">
        <v>4.4849203440666408</v>
      </c>
      <c r="M18" s="143">
        <v>13.510348083747278</v>
      </c>
      <c r="N18" s="143">
        <v>8.77472362999249</v>
      </c>
      <c r="O18" s="143">
        <v>6.5835302005940601</v>
      </c>
      <c r="P18" s="143">
        <v>15.35825383058655</v>
      </c>
      <c r="Q18" s="143">
        <v>8.4455471210172988</v>
      </c>
      <c r="R18" s="143">
        <v>6.5835302011881209</v>
      </c>
      <c r="S18" s="143">
        <v>15.029077322205421</v>
      </c>
      <c r="T18" s="143">
        <v>0</v>
      </c>
      <c r="U18" s="143">
        <v>0</v>
      </c>
      <c r="V18" s="143">
        <v>0</v>
      </c>
      <c r="W18" s="143">
        <v>4.0882137444770272</v>
      </c>
      <c r="X18" s="143">
        <v>3.2917651005940605</v>
      </c>
      <c r="Y18" s="143">
        <v>7.3799788450710881</v>
      </c>
      <c r="Z18" s="143">
        <v>0</v>
      </c>
      <c r="AA18" s="143">
        <v>0</v>
      </c>
      <c r="AB18" s="143">
        <v>0</v>
      </c>
      <c r="AC18" s="143">
        <v>4.0281568600000002</v>
      </c>
      <c r="AD18" s="143">
        <v>3.2917651000000001</v>
      </c>
      <c r="AE18" s="143">
        <v>7.3199219600000003</v>
      </c>
      <c r="AF18" s="143">
        <v>8.1163706044770265</v>
      </c>
      <c r="AG18" s="143">
        <v>6.5835302005940601</v>
      </c>
      <c r="AH18" s="143">
        <v>14.699900805071087</v>
      </c>
      <c r="AI18" s="143">
        <v>0</v>
      </c>
      <c r="AJ18" s="143">
        <v>0</v>
      </c>
      <c r="AK18" s="143">
        <v>0</v>
      </c>
      <c r="AL18" s="143">
        <v>3.9348568500000001</v>
      </c>
      <c r="AM18" s="143">
        <v>4.2322694099999998</v>
      </c>
      <c r="AN18" s="143">
        <v>8.1671262599999999</v>
      </c>
      <c r="AO18" s="143">
        <v>0</v>
      </c>
      <c r="AP18" s="143">
        <v>0</v>
      </c>
      <c r="AQ18" s="143">
        <v>0</v>
      </c>
      <c r="AR18" s="143">
        <v>3.8290501105119583</v>
      </c>
      <c r="AS18" s="143">
        <v>4.2322694150495073</v>
      </c>
      <c r="AT18" s="143">
        <v>8.0613195255614656</v>
      </c>
      <c r="AU18" s="143">
        <v>7.7639069605119584</v>
      </c>
      <c r="AV18" s="143">
        <v>8.4645388250495071</v>
      </c>
      <c r="AW18" s="143">
        <v>16.228445785561465</v>
      </c>
      <c r="AX18" s="143">
        <v>0</v>
      </c>
      <c r="AY18" s="143">
        <v>0</v>
      </c>
      <c r="AZ18" s="143">
        <v>0</v>
      </c>
      <c r="BA18" s="143">
        <v>3.7130427083545263</v>
      </c>
      <c r="BB18" s="143">
        <v>5.1727737295049545</v>
      </c>
      <c r="BC18" s="143">
        <v>8.8858164378594804</v>
      </c>
      <c r="BD18" s="143">
        <v>0</v>
      </c>
      <c r="BE18" s="143">
        <v>0</v>
      </c>
      <c r="BF18" s="143">
        <v>0</v>
      </c>
      <c r="BG18" s="143">
        <v>3.6037703991087762</v>
      </c>
      <c r="BH18" s="143">
        <v>5.1727737295049545</v>
      </c>
      <c r="BI18" s="143">
        <v>8.7765441286137307</v>
      </c>
      <c r="BJ18" s="143">
        <v>7.316813107463302</v>
      </c>
      <c r="BK18" s="143">
        <v>10.345547459009909</v>
      </c>
      <c r="BL18" s="143">
        <v>17.662360566473211</v>
      </c>
      <c r="BM18" s="143">
        <v>0</v>
      </c>
      <c r="BN18" s="143">
        <v>0</v>
      </c>
      <c r="BO18" s="143">
        <v>0</v>
      </c>
      <c r="BP18" s="143">
        <v>3.4551126210203069</v>
      </c>
      <c r="BQ18" s="143">
        <v>5.1727737295049545</v>
      </c>
      <c r="BR18" s="143">
        <v>8.6278863505252623</v>
      </c>
      <c r="BS18" s="143">
        <v>0</v>
      </c>
      <c r="BT18" s="143">
        <v>0</v>
      </c>
      <c r="BU18" s="143">
        <v>0</v>
      </c>
      <c r="BV18" s="143"/>
    </row>
    <row r="19" spans="2:74">
      <c r="B19" s="25"/>
      <c r="C19" s="16"/>
      <c r="D19" s="16" t="s">
        <v>15</v>
      </c>
      <c r="E19" s="57">
        <v>9.2902096847184783</v>
      </c>
      <c r="F19" s="57">
        <v>2.3863104950784404</v>
      </c>
      <c r="G19" s="57">
        <v>11.676520179796919</v>
      </c>
      <c r="H19" s="57">
        <v>9.18</v>
      </c>
      <c r="I19" s="57">
        <v>2.3899999999999997</v>
      </c>
      <c r="J19" s="57">
        <v>11.57</v>
      </c>
      <c r="K19" s="57">
        <v>9.0254277396806373</v>
      </c>
      <c r="L19" s="57">
        <v>4.4849203440666408</v>
      </c>
      <c r="M19" s="57">
        <v>13.510348083747278</v>
      </c>
      <c r="N19" s="57">
        <v>8.77472362999249</v>
      </c>
      <c r="O19" s="57">
        <v>6.5835302005940601</v>
      </c>
      <c r="P19" s="57">
        <v>15.35825383058655</v>
      </c>
      <c r="Q19" s="57">
        <v>8.4455471210172988</v>
      </c>
      <c r="R19" s="57">
        <v>6.5835302011881209</v>
      </c>
      <c r="S19" s="57">
        <v>15.029077322205421</v>
      </c>
      <c r="T19" s="57">
        <v>0</v>
      </c>
      <c r="U19" s="57">
        <v>0</v>
      </c>
      <c r="V19" s="57">
        <v>0</v>
      </c>
      <c r="W19" s="57">
        <v>4.0882137444770272</v>
      </c>
      <c r="X19" s="57">
        <v>3.2917651005940605</v>
      </c>
      <c r="Y19" s="57">
        <v>7.3799788450710881</v>
      </c>
      <c r="Z19" s="57">
        <v>0</v>
      </c>
      <c r="AA19" s="57">
        <v>0</v>
      </c>
      <c r="AB19" s="57">
        <v>0</v>
      </c>
      <c r="AC19" s="57">
        <v>4.0281568600000002</v>
      </c>
      <c r="AD19" s="57">
        <v>3.2917651000000001</v>
      </c>
      <c r="AE19" s="57">
        <v>7.3199219600000003</v>
      </c>
      <c r="AF19" s="57">
        <v>8.1163706044770265</v>
      </c>
      <c r="AG19" s="57">
        <v>6.5835302005940601</v>
      </c>
      <c r="AH19" s="57">
        <v>14.699900805071087</v>
      </c>
      <c r="AI19" s="57">
        <v>0</v>
      </c>
      <c r="AJ19" s="57">
        <v>0</v>
      </c>
      <c r="AK19" s="57">
        <v>0</v>
      </c>
      <c r="AL19" s="57">
        <v>3.9348568500000001</v>
      </c>
      <c r="AM19" s="57">
        <v>4.2322694099999998</v>
      </c>
      <c r="AN19" s="57">
        <v>8.1671262599999999</v>
      </c>
      <c r="AO19" s="57">
        <v>0</v>
      </c>
      <c r="AP19" s="57">
        <v>0</v>
      </c>
      <c r="AQ19" s="57">
        <v>0</v>
      </c>
      <c r="AR19" s="57">
        <v>3.8290501105119583</v>
      </c>
      <c r="AS19" s="57">
        <v>4.2322694150495073</v>
      </c>
      <c r="AT19" s="57">
        <v>8.0613195255614656</v>
      </c>
      <c r="AU19" s="57">
        <v>7.7639069605119584</v>
      </c>
      <c r="AV19" s="57">
        <v>8.4645388250495071</v>
      </c>
      <c r="AW19" s="57">
        <v>16.228445785561465</v>
      </c>
      <c r="AX19" s="57">
        <v>0</v>
      </c>
      <c r="AY19" s="57">
        <v>0</v>
      </c>
      <c r="AZ19" s="57">
        <v>0</v>
      </c>
      <c r="BA19" s="57">
        <v>3.7130427083545263</v>
      </c>
      <c r="BB19" s="57">
        <v>5.1727737295049545</v>
      </c>
      <c r="BC19" s="57">
        <v>8.8858164378594804</v>
      </c>
      <c r="BD19" s="57">
        <v>0</v>
      </c>
      <c r="BE19" s="57">
        <v>0</v>
      </c>
      <c r="BF19" s="57">
        <v>0</v>
      </c>
      <c r="BG19" s="57">
        <v>3.6037703991087762</v>
      </c>
      <c r="BH19" s="57">
        <v>5.1727737295049545</v>
      </c>
      <c r="BI19" s="57">
        <v>8.7765441286137307</v>
      </c>
      <c r="BJ19" s="57">
        <v>7.316813107463302</v>
      </c>
      <c r="BK19" s="189">
        <v>10.345547459009909</v>
      </c>
      <c r="BL19" s="189">
        <v>17.662360566473211</v>
      </c>
      <c r="BM19" s="189">
        <v>0</v>
      </c>
      <c r="BN19" s="189">
        <v>0</v>
      </c>
      <c r="BO19" s="189">
        <v>0</v>
      </c>
      <c r="BP19" s="189">
        <v>3.4551126210203069</v>
      </c>
      <c r="BQ19" s="189">
        <v>5.1727737295049545</v>
      </c>
      <c r="BR19" s="189">
        <v>8.6278863505252623</v>
      </c>
      <c r="BS19" s="189">
        <v>0</v>
      </c>
      <c r="BT19" s="189">
        <v>0</v>
      </c>
      <c r="BU19" s="189">
        <v>0</v>
      </c>
      <c r="BV19" s="57"/>
    </row>
    <row r="20" spans="2:74">
      <c r="B20" s="56"/>
      <c r="C20" s="19" t="s">
        <v>16</v>
      </c>
      <c r="D20" s="19"/>
      <c r="E20" s="105">
        <v>19.484456500000007</v>
      </c>
      <c r="F20" s="105">
        <v>436.04554350000001</v>
      </c>
      <c r="G20" s="105">
        <v>455.53000000000003</v>
      </c>
      <c r="H20" s="105">
        <v>5.5118999999999945</v>
      </c>
      <c r="I20" s="105">
        <v>353.66309999999999</v>
      </c>
      <c r="J20" s="105">
        <v>359.17499999999995</v>
      </c>
      <c r="K20" s="105">
        <v>1.955861999999998</v>
      </c>
      <c r="L20" s="105">
        <v>340.04413799999998</v>
      </c>
      <c r="M20" s="105">
        <v>342</v>
      </c>
      <c r="N20" s="105">
        <v>1.5536900000000036</v>
      </c>
      <c r="O20" s="105">
        <v>254.44631000000001</v>
      </c>
      <c r="P20" s="105">
        <v>256</v>
      </c>
      <c r="Q20" s="105">
        <v>6.719231299999997</v>
      </c>
      <c r="R20" s="105">
        <v>396.80076870000005</v>
      </c>
      <c r="S20" s="105">
        <v>403.52000000000004</v>
      </c>
      <c r="T20" s="105">
        <v>2.0956461999999991</v>
      </c>
      <c r="U20" s="105">
        <v>80.024353800000014</v>
      </c>
      <c r="V20" s="105">
        <v>82.120000000000019</v>
      </c>
      <c r="W20" s="105">
        <v>1.28037</v>
      </c>
      <c r="X20" s="105">
        <v>71.219629999999995</v>
      </c>
      <c r="Y20" s="105">
        <v>72.5</v>
      </c>
      <c r="Z20" s="105">
        <v>1.18</v>
      </c>
      <c r="AA20" s="105">
        <v>89.333180594868608</v>
      </c>
      <c r="AB20" s="105">
        <v>90.513180594868615</v>
      </c>
      <c r="AC20" s="105">
        <v>2.3279215000000022</v>
      </c>
      <c r="AD20" s="105">
        <v>291.02207850000002</v>
      </c>
      <c r="AE20" s="105">
        <v>293.35000000000002</v>
      </c>
      <c r="AF20" s="105">
        <v>6.8839377000000015</v>
      </c>
      <c r="AG20" s="105">
        <v>531.59924289486867</v>
      </c>
      <c r="AH20" s="105">
        <v>538.48318059486871</v>
      </c>
      <c r="AI20" s="105">
        <v>1.8790148999999985</v>
      </c>
      <c r="AJ20" s="105">
        <v>194.43098509999999</v>
      </c>
      <c r="AK20" s="105">
        <v>196.30999999999997</v>
      </c>
      <c r="AL20" s="105">
        <v>1.4179999999999999</v>
      </c>
      <c r="AM20" s="105">
        <v>132.18100000000001</v>
      </c>
      <c r="AN20" s="105">
        <v>133.59900000000002</v>
      </c>
      <c r="AO20" s="105">
        <v>1.6807962269996111</v>
      </c>
      <c r="AP20" s="105">
        <v>236.3302928</v>
      </c>
      <c r="AQ20" s="105">
        <v>238.0110890269996</v>
      </c>
      <c r="AR20" s="105">
        <v>1.7212331000000238</v>
      </c>
      <c r="AS20" s="105">
        <v>331.28876689999998</v>
      </c>
      <c r="AT20" s="105">
        <v>333.01</v>
      </c>
      <c r="AU20" s="105">
        <v>6.699044226999634</v>
      </c>
      <c r="AV20" s="105">
        <v>894.23104479999984</v>
      </c>
      <c r="AW20" s="105">
        <v>900.93008902699944</v>
      </c>
      <c r="AX20" s="105">
        <v>1.5546385999999996</v>
      </c>
      <c r="AY20" s="105">
        <v>414.0953614</v>
      </c>
      <c r="AZ20" s="105">
        <v>415.65</v>
      </c>
      <c r="BA20" s="105">
        <v>0.45185700000000001</v>
      </c>
      <c r="BB20" s="105">
        <v>216.648143</v>
      </c>
      <c r="BC20" s="105">
        <v>217.1</v>
      </c>
      <c r="BD20" s="105">
        <v>0.63339000000000001</v>
      </c>
      <c r="BE20" s="105">
        <v>430.36660999999998</v>
      </c>
      <c r="BF20" s="105">
        <v>431</v>
      </c>
      <c r="BG20" s="105">
        <v>2.768192</v>
      </c>
      <c r="BH20" s="105">
        <v>469.47180800000001</v>
      </c>
      <c r="BI20" s="105">
        <v>472.24</v>
      </c>
      <c r="BJ20" s="105">
        <v>5.4080775999999995</v>
      </c>
      <c r="BK20" s="143">
        <v>1530.5819224000002</v>
      </c>
      <c r="BL20" s="143">
        <v>1535.9900000000002</v>
      </c>
      <c r="BM20" s="143">
        <v>0.96257727255606718</v>
      </c>
      <c r="BN20" s="143">
        <v>3179.056162251924</v>
      </c>
      <c r="BO20" s="143">
        <v>3180.0187395244802</v>
      </c>
      <c r="BP20" s="143">
        <v>1.1566849657722924</v>
      </c>
      <c r="BQ20" s="143">
        <v>4045.5216584255468</v>
      </c>
      <c r="BR20" s="143">
        <v>4046.6783433913192</v>
      </c>
      <c r="BS20" s="143">
        <v>1.2724995562691994</v>
      </c>
      <c r="BT20" s="143">
        <v>8248.0579287493201</v>
      </c>
      <c r="BU20" s="143">
        <v>8249.3304283055895</v>
      </c>
      <c r="BV20" s="105"/>
    </row>
    <row r="21" spans="2:74">
      <c r="B21" s="25"/>
      <c r="C21" s="25"/>
      <c r="D21" s="16" t="s">
        <v>17</v>
      </c>
      <c r="E21" s="57">
        <v>19.484456500000007</v>
      </c>
      <c r="F21" s="57">
        <v>436.04554350000001</v>
      </c>
      <c r="G21" s="57">
        <v>455.53000000000003</v>
      </c>
      <c r="H21" s="57">
        <v>5.5118999999999945</v>
      </c>
      <c r="I21" s="57">
        <v>353.66309999999999</v>
      </c>
      <c r="J21" s="57">
        <v>359.17499999999995</v>
      </c>
      <c r="K21" s="57">
        <v>1.955861999999998</v>
      </c>
      <c r="L21" s="57">
        <v>340.04413799999998</v>
      </c>
      <c r="M21" s="57">
        <v>342</v>
      </c>
      <c r="N21" s="57">
        <v>1.5536900000000036</v>
      </c>
      <c r="O21" s="57">
        <v>254.44631000000001</v>
      </c>
      <c r="P21" s="57">
        <v>256</v>
      </c>
      <c r="Q21" s="57">
        <v>6.719231299999997</v>
      </c>
      <c r="R21" s="57">
        <v>396.80076870000005</v>
      </c>
      <c r="S21" s="57">
        <v>403.52000000000004</v>
      </c>
      <c r="T21" s="57">
        <v>2.0956461999999991</v>
      </c>
      <c r="U21" s="57">
        <v>80.024353800000014</v>
      </c>
      <c r="V21" s="57">
        <v>82.120000000000019</v>
      </c>
      <c r="W21" s="57">
        <v>1.28037</v>
      </c>
      <c r="X21" s="57">
        <v>71.219629999999995</v>
      </c>
      <c r="Y21" s="57">
        <v>72.5</v>
      </c>
      <c r="Z21" s="57">
        <v>1.18</v>
      </c>
      <c r="AA21" s="57">
        <v>89.333180594868608</v>
      </c>
      <c r="AB21" s="57">
        <v>90.513180594868615</v>
      </c>
      <c r="AC21" s="57">
        <v>2.3279215000000022</v>
      </c>
      <c r="AD21" s="57">
        <v>291.02207850000002</v>
      </c>
      <c r="AE21" s="57">
        <v>293.35000000000002</v>
      </c>
      <c r="AF21" s="57">
        <v>6.8839377000000015</v>
      </c>
      <c r="AG21" s="57">
        <v>531.59924289486867</v>
      </c>
      <c r="AH21" s="57">
        <v>538.48318059486871</v>
      </c>
      <c r="AI21" s="57">
        <v>1.8790148999999985</v>
      </c>
      <c r="AJ21" s="57">
        <v>194.43098509999999</v>
      </c>
      <c r="AK21" s="57">
        <v>196.30999999999997</v>
      </c>
      <c r="AL21" s="57">
        <v>1.4179999999999999</v>
      </c>
      <c r="AM21" s="57">
        <v>132.18100000000001</v>
      </c>
      <c r="AN21" s="57">
        <v>133.59900000000002</v>
      </c>
      <c r="AO21" s="57">
        <v>1.6807962269996111</v>
      </c>
      <c r="AP21" s="57">
        <v>236.3302928</v>
      </c>
      <c r="AQ21" s="57">
        <v>238.0110890269996</v>
      </c>
      <c r="AR21" s="57">
        <v>1.7212331000000238</v>
      </c>
      <c r="AS21" s="57">
        <v>331.28876689999998</v>
      </c>
      <c r="AT21" s="57">
        <v>333.01</v>
      </c>
      <c r="AU21" s="57">
        <v>6.699044226999634</v>
      </c>
      <c r="AV21" s="57">
        <v>894.23104479999984</v>
      </c>
      <c r="AW21" s="57">
        <v>900.93008902699944</v>
      </c>
      <c r="AX21" s="57">
        <v>1.5546385999999996</v>
      </c>
      <c r="AY21" s="57">
        <v>414.0953614</v>
      </c>
      <c r="AZ21" s="57">
        <v>415.65</v>
      </c>
      <c r="BA21" s="57">
        <v>0.45185700000000001</v>
      </c>
      <c r="BB21" s="57">
        <v>216.648143</v>
      </c>
      <c r="BC21" s="57">
        <v>217.1</v>
      </c>
      <c r="BD21" s="57">
        <v>0.63339000000000001</v>
      </c>
      <c r="BE21" s="57">
        <v>430.36660999999998</v>
      </c>
      <c r="BF21" s="57">
        <v>431</v>
      </c>
      <c r="BG21" s="57">
        <v>2.768192</v>
      </c>
      <c r="BH21" s="57">
        <v>469.47180800000001</v>
      </c>
      <c r="BI21" s="57">
        <v>472.24</v>
      </c>
      <c r="BJ21" s="57">
        <v>5.4080775999999995</v>
      </c>
      <c r="BK21" s="189">
        <v>1530.5819224000002</v>
      </c>
      <c r="BL21" s="189">
        <v>1535.9900000000002</v>
      </c>
      <c r="BM21" s="189">
        <v>0.96257727255606718</v>
      </c>
      <c r="BN21" s="189">
        <v>3179.056162251924</v>
      </c>
      <c r="BO21" s="189">
        <v>3180.0187395244802</v>
      </c>
      <c r="BP21" s="189">
        <v>1.1566849657722924</v>
      </c>
      <c r="BQ21" s="189">
        <v>4045.5216584255468</v>
      </c>
      <c r="BR21" s="189">
        <v>4046.6783433913192</v>
      </c>
      <c r="BS21" s="189">
        <v>1.2724995562691994</v>
      </c>
      <c r="BT21" s="189">
        <v>8248.0579287493201</v>
      </c>
      <c r="BU21" s="189">
        <v>8249.3304283055895</v>
      </c>
      <c r="BV21" s="57"/>
    </row>
    <row r="22" spans="2:7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26"/>
      <c r="AS22" s="26"/>
      <c r="AT22" s="26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78"/>
    </row>
    <row r="23" spans="2:74">
      <c r="B23" s="202" t="s">
        <v>19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5"/>
      <c r="BP23" s="25"/>
      <c r="BQ23" s="25"/>
      <c r="BR23" s="25"/>
      <c r="BS23" s="25"/>
      <c r="BT23" s="25"/>
      <c r="BU23" s="25"/>
      <c r="BV23" s="25"/>
    </row>
    <row r="24" spans="2:74">
      <c r="B24" s="218" t="s">
        <v>253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140"/>
      <c r="BN24" s="140"/>
      <c r="BO24" s="65"/>
      <c r="BP24" s="65"/>
      <c r="BQ24" s="65"/>
      <c r="BR24" s="65"/>
      <c r="BS24" s="65"/>
      <c r="BT24" s="65"/>
      <c r="BU24" s="65"/>
      <c r="BV24" s="25"/>
    </row>
    <row r="25" spans="2:74">
      <c r="B25" s="218" t="s">
        <v>20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140"/>
      <c r="BR25" s="140"/>
      <c r="BS25" s="140"/>
      <c r="BT25" s="140"/>
      <c r="BU25" s="140"/>
      <c r="BV25" s="25"/>
    </row>
    <row r="26" spans="2:74" ht="26.25" customHeight="1">
      <c r="B26" s="217" t="s">
        <v>265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94"/>
    </row>
    <row r="27" spans="2:74" ht="12.75" customHeight="1">
      <c r="B27" s="217" t="s">
        <v>257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94"/>
      <c r="BV27" s="94"/>
    </row>
    <row r="28" spans="2:74" ht="12.75" customHeight="1">
      <c r="B28" s="202" t="s">
        <v>185</v>
      </c>
      <c r="C28" s="202"/>
      <c r="D28" s="202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94"/>
      <c r="BP28" s="94"/>
      <c r="BQ28" s="94"/>
      <c r="BR28" s="94"/>
      <c r="BS28" s="94"/>
      <c r="BT28" s="94"/>
      <c r="BU28" s="94"/>
      <c r="BV28" s="94"/>
    </row>
    <row r="29" spans="2:74" ht="16.5" customHeight="1"/>
    <row r="30" spans="2:74"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</row>
    <row r="31" spans="2:74" ht="28.5" customHeight="1"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</row>
    <row r="32" spans="2:74"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</row>
    <row r="33" spans="50:74"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</row>
    <row r="34" spans="50:74">
      <c r="BG34" s="69"/>
      <c r="BH34" s="69"/>
      <c r="BI34" s="69"/>
    </row>
    <row r="35" spans="50:74"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</row>
    <row r="36" spans="50:74"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</row>
    <row r="37" spans="50:74" ht="15.75" customHeight="1"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</row>
    <row r="38" spans="50:74"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</row>
    <row r="39" spans="50:74"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</row>
    <row r="40" spans="50:74"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</row>
    <row r="41" spans="50:74"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</row>
    <row r="42" spans="50:74"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</row>
    <row r="43" spans="50:74"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</row>
    <row r="49" ht="17.25" customHeight="1"/>
    <row r="52" ht="30" customHeight="1"/>
  </sheetData>
  <mergeCells count="31">
    <mergeCell ref="B2:D2"/>
    <mergeCell ref="B4:D4"/>
    <mergeCell ref="AF5:AH6"/>
    <mergeCell ref="Z5:AB6"/>
    <mergeCell ref="W5:Y6"/>
    <mergeCell ref="Q5:S6"/>
    <mergeCell ref="T5:V6"/>
    <mergeCell ref="AC5:AE6"/>
    <mergeCell ref="AI5:AK6"/>
    <mergeCell ref="B3:BU3"/>
    <mergeCell ref="AO5:AQ6"/>
    <mergeCell ref="BM5:BO6"/>
    <mergeCell ref="BS5:BU6"/>
    <mergeCell ref="AR5:AT6"/>
    <mergeCell ref="BJ5:BL6"/>
    <mergeCell ref="B26:BU26"/>
    <mergeCell ref="B25:BP25"/>
    <mergeCell ref="B24:AW24"/>
    <mergeCell ref="B27:BT27"/>
    <mergeCell ref="BP5:BR6"/>
    <mergeCell ref="E5:G6"/>
    <mergeCell ref="H5:J6"/>
    <mergeCell ref="K5:M6"/>
    <mergeCell ref="N5:P6"/>
    <mergeCell ref="B5:D7"/>
    <mergeCell ref="BG5:BI6"/>
    <mergeCell ref="BD5:BF6"/>
    <mergeCell ref="BA5:BC6"/>
    <mergeCell ref="AX5:AZ6"/>
    <mergeCell ref="AL5:AN6"/>
    <mergeCell ref="AU5:AW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I</vt:lpstr>
      <vt:lpstr>II</vt:lpstr>
      <vt:lpstr>Hoja2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II!Área_de_impresión</vt:lpstr>
      <vt:lpstr>IIIa!Área_de_impresión</vt:lpstr>
      <vt:lpstr>IIIb!Área_de_impresión</vt:lpstr>
      <vt:lpstr>IIIc!Área_de_impresión</vt:lpstr>
      <vt:lpstr>IV!Área_de_impresión</vt:lpstr>
      <vt:lpstr>IX!Área_de_impresión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2018-11-28T16:01:09Z</dcterms:modified>
</cp:coreProperties>
</file>