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815" yWindow="135" windowWidth="16350" windowHeight="7110" tabRatio="707"/>
  </bookViews>
  <sheets>
    <sheet name="índice" sheetId="25" r:id="rId1"/>
    <sheet name="I" sheetId="12" r:id="rId2"/>
    <sheet name="II" sheetId="10" r:id="rId3"/>
    <sheet name="Hoja2" sheetId="17" state="hidden" r:id="rId4"/>
    <sheet name="IIIa" sheetId="11" r:id="rId5"/>
    <sheet name="IIIb" sheetId="9" r:id="rId6"/>
    <sheet name="IIIc" sheetId="15" r:id="rId7"/>
    <sheet name="IV" sheetId="7" r:id="rId8"/>
    <sheet name="V" sheetId="27" r:id="rId9"/>
    <sheet name="VI" sheetId="5" r:id="rId10"/>
    <sheet name="VII" sheetId="4" r:id="rId11"/>
    <sheet name="VIII" sheetId="1" r:id="rId12"/>
    <sheet name="IX" sheetId="2" r:id="rId13"/>
    <sheet name="X" sheetId="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\a" localSheetId="8">#REF!</definedName>
    <definedName name="\a">#REF!</definedName>
    <definedName name="\D" localSheetId="8">#REF!</definedName>
    <definedName name="\D">#REF!</definedName>
    <definedName name="\I">#REF!</definedName>
    <definedName name="__1__123Graph_AGRAFICO_1" hidden="1">'[1]BASE ITCER'!$CI$9:$CI$120</definedName>
    <definedName name="__123Graph_A" hidden="1">'[2]20 IMP-EXP U$'!#REF!</definedName>
    <definedName name="__123Graph_AChart1" hidden="1">'[2]20 IMP-EXP U$'!#REF!</definedName>
    <definedName name="__123Graph_AChart2" hidden="1">'[2]20 IMP-EXP U$'!#REF!</definedName>
    <definedName name="__123Graph_AChart3" hidden="1">'[2]20 IMP-EXP U$'!#REF!</definedName>
    <definedName name="__123Graph_AChart4" hidden="1">'[2]20 IMP-EXP U$'!#REF!</definedName>
    <definedName name="__123Graph_AChart5" hidden="1">'[2]20 IMP-EXP U$'!#REF!</definedName>
    <definedName name="__123Graph_ACurrent" hidden="1">'[2]20 IMP-EXP U$'!#REF!</definedName>
    <definedName name="__123Graph_AREER" hidden="1">[3]ER!#REF!</definedName>
    <definedName name="__123Graph_B" hidden="1">'[2]20 IMP-EXP U$'!#REF!</definedName>
    <definedName name="__123Graph_BChart1" hidden="1">'[2]20 IMP-EXP U$'!#REF!</definedName>
    <definedName name="__123Graph_BChart2" hidden="1">'[2]20 IMP-EXP U$'!#REF!</definedName>
    <definedName name="__123Graph_BChart3" hidden="1">'[2]20 IMP-EXP U$'!#REF!</definedName>
    <definedName name="__123Graph_BChart4" hidden="1">'[2]20 IMP-EXP U$'!#REF!</definedName>
    <definedName name="__123Graph_BChart5" hidden="1">'[2]20 IMP-EXP U$'!#REF!</definedName>
    <definedName name="__123Graph_BCurrent" hidden="1">'[2]20 IMP-EXP U$'!#REF!</definedName>
    <definedName name="__123Graph_BREER" hidden="1">[3]ER!#REF!</definedName>
    <definedName name="__123Graph_C" hidden="1">'[2]20 IMP-EXP U$'!#REF!</definedName>
    <definedName name="__123Graph_CChart1" hidden="1">'[2]20 IMP-EXP U$'!#REF!</definedName>
    <definedName name="__123Graph_CChart2" hidden="1">'[2]20 IMP-EXP U$'!#REF!</definedName>
    <definedName name="__123Graph_CChart3" hidden="1">'[2]20 IMP-EXP U$'!#REF!</definedName>
    <definedName name="__123Graph_CChart4" hidden="1">'[2]20 IMP-EXP U$'!#REF!</definedName>
    <definedName name="__123Graph_CChart5" hidden="1">'[2]20 IMP-EXP U$'!#REF!</definedName>
    <definedName name="__123Graph_CCurrent" hidden="1">'[2]20 IMP-EXP U$'!#REF!</definedName>
    <definedName name="__123Graph_CREER" hidden="1">[3]ER!#REF!</definedName>
    <definedName name="__123Graph_D" hidden="1">'[2]20 IMP-EXP U$'!#REF!</definedName>
    <definedName name="__123Graph_DChart1" hidden="1">'[2]20 IMP-EXP U$'!#REF!</definedName>
    <definedName name="__123Graph_DChart2" hidden="1">'[2]20 IMP-EXP U$'!#REF!</definedName>
    <definedName name="__123Graph_DChart3" hidden="1">'[2]20 IMP-EXP U$'!#REF!</definedName>
    <definedName name="__123Graph_DChart4" hidden="1">'[2]20 IMP-EXP U$'!#REF!</definedName>
    <definedName name="__123Graph_DChart5" hidden="1">'[2]20 IMP-EXP U$'!#REF!</definedName>
    <definedName name="__123Graph_DCurrent" hidden="1">'[2]20 IMP-EXP U$'!#REF!</definedName>
    <definedName name="__123Graph_E" hidden="1">'[2]20 IMP-EXP U$'!#REF!</definedName>
    <definedName name="__123Graph_EChart1" hidden="1">'[2]20 IMP-EXP U$'!#REF!</definedName>
    <definedName name="__123Graph_EChart2" hidden="1">'[2]20 IMP-EXP U$'!#REF!</definedName>
    <definedName name="__123Graph_EChart3" hidden="1">'[2]20 IMP-EXP U$'!#REF!</definedName>
    <definedName name="__123Graph_EChart4" hidden="1">'[2]20 IMP-EXP U$'!#REF!</definedName>
    <definedName name="__123Graph_EChart5" hidden="1">'[2]20 IMP-EXP U$'!#REF!</definedName>
    <definedName name="__123Graph_ECurrent" hidden="1">'[2]20 IMP-EXP U$'!#REF!</definedName>
    <definedName name="__123Graph_F" hidden="1">'[2]20 IMP-EXP U$'!#REF!</definedName>
    <definedName name="__123Graph_FChart1" hidden="1">'[2]20 IMP-EXP U$'!#REF!</definedName>
    <definedName name="__123Graph_FChart2" hidden="1">'[2]20 IMP-EXP U$'!#REF!</definedName>
    <definedName name="__123Graph_FChart3" hidden="1">'[2]20 IMP-EXP U$'!#REF!</definedName>
    <definedName name="__123Graph_FChart4" hidden="1">'[2]20 IMP-EXP U$'!#REF!</definedName>
    <definedName name="__123Graph_FChart5" hidden="1">'[2]20 IMP-EXP U$'!#REF!</definedName>
    <definedName name="__123Graph_FCurrent" hidden="1">'[2]20 IMP-EXP U$'!#REF!</definedName>
    <definedName name="__2__123Graph_XGRAFICO_1" hidden="1">'[1]BASE ITCER'!$A$9:$A$120</definedName>
    <definedName name="__EXP2010">#REF!</definedName>
    <definedName name="__f">[4]!__f</definedName>
    <definedName name="__INF20">#REF!</definedName>
    <definedName name="__PIB91">#REF!</definedName>
    <definedName name="_1__123Graph_AGRAFICO_1" hidden="1">'[1]BASE ITCER'!$CI$9:$CI$120</definedName>
    <definedName name="_2__123Graph_XGRAFICO_1" hidden="1">'[1]BASE ITCER'!$A$9:$A$120</definedName>
    <definedName name="_3__123Graph_ACPI_ER_LOG" hidden="1">[3]ER!#REF!</definedName>
    <definedName name="_4__123Graph_BCPI_ER_LOG" hidden="1">[3]ER!#REF!</definedName>
    <definedName name="_5__123Graph_BIBA_IBRD" hidden="1">[3]WB!#REF!</definedName>
    <definedName name="_EXP2010">#REF!</definedName>
    <definedName name="_xlnm._FilterDatabase" hidden="1">[5]C!$P$428:$T$428</definedName>
    <definedName name="_INF20">#REF!</definedName>
    <definedName name="_mes1">#REF!</definedName>
    <definedName name="_Order1" hidden="1">0</definedName>
    <definedName name="_Order2" hidden="1">0</definedName>
    <definedName name="_os1">[6]!_os1</definedName>
    <definedName name="_Parse_Out" hidden="1">#REF!</definedName>
    <definedName name="_PIB91">#REF!</definedName>
    <definedName name="_Regression_Out" hidden="1">#REF!</definedName>
    <definedName name="_Regression_X" hidden="1">#REF!</definedName>
    <definedName name="_Regression_Y" hidden="1">#REF!</definedName>
    <definedName name="A_IMPRESIÓN_IM">#REF!</definedName>
    <definedName name="aaa">[7]FISICO!#REF!</definedName>
    <definedName name="Acero40">#REF!</definedName>
    <definedName name="Acero60">#REF!</definedName>
    <definedName name="Agroex_1">#REF!</definedName>
    <definedName name="Agrop">'[8]Indicadores basicos'!$A$32:$V$56</definedName>
    <definedName name="APYR">#REF!</definedName>
    <definedName name="_xlnm.Print_Area" localSheetId="1">I!$A$2:$AA$49</definedName>
    <definedName name="_xlnm.Print_Area" localSheetId="2">II!$A$1:$AA$40</definedName>
    <definedName name="_xlnm.Print_Area" localSheetId="4">IIIa!$A$1:$AB$39</definedName>
    <definedName name="_xlnm.Print_Area" localSheetId="5">IIIb!$A$1:$AA$44</definedName>
    <definedName name="_xlnm.Print_Area" localSheetId="6">IIIc!$A$1:$Z$93</definedName>
    <definedName name="_xlnm.Print_Area" localSheetId="7">IV!$B$1:$AB$30</definedName>
    <definedName name="_xlnm.Print_Area" localSheetId="12">IX!$A$1:$AA$33</definedName>
    <definedName name="_xlnm.Print_Area" localSheetId="8">V!$A$1:$L$30</definedName>
    <definedName name="_xlnm.Print_Area" localSheetId="9">VI!$A$1:$BU$40</definedName>
    <definedName name="_xlnm.Print_Area" localSheetId="10">VII!$A$1:$R$23</definedName>
    <definedName name="_xlnm.Print_Area" localSheetId="11">VIII!$A$1:$AB$48</definedName>
    <definedName name="_xlnm.Print_Area" localSheetId="13">X!$A$1:$BV$29</definedName>
    <definedName name="_xlnm.Print_Area">#REF!</definedName>
    <definedName name="arena" localSheetId="8">#REF!</definedName>
    <definedName name="arena">#REF!</definedName>
    <definedName name="arroz">[9]PONDRAMA!$C$3</definedName>
    <definedName name="AURA" localSheetId="8">#REF!</definedName>
    <definedName name="AURA">#REF!</definedName>
    <definedName name="AvForCur">[10]AvForCur!$A$2:$O$27</definedName>
    <definedName name="ayudante" localSheetId="8">#REF!</definedName>
    <definedName name="ayudante">#REF!</definedName>
    <definedName name="base">'[11]K. IMF Base'!$A$170:$CI$255</definedName>
    <definedName name="_xlnm.Database" localSheetId="8">#REF!</definedName>
    <definedName name="_xlnm.Database">#REF!</definedName>
    <definedName name="BCA_NGDP">[12]Q6!$E$10:$AH$10</definedName>
    <definedName name="BE">[12]Q6!$E$138:$AH$138</definedName>
    <definedName name="BEA">[12]Q6!$E$141:$AH$141</definedName>
    <definedName name="BEAIG">#N/A</definedName>
    <definedName name="BEAPG">#N/A</definedName>
    <definedName name="Beg_Bal">#REF!</definedName>
    <definedName name="BERIG">#N/A</definedName>
    <definedName name="BERP">#N/A</definedName>
    <definedName name="BERPB">#N/A</definedName>
    <definedName name="BERPG">#N/A</definedName>
    <definedName name="BFDA">[12]Q6!$E$59:$AH$59</definedName>
    <definedName name="BFDI">[12]Q6!$E$62:$AH$62</definedName>
    <definedName name="BFDIL">[12]Q6!$E$65:$AH$65</definedName>
    <definedName name="BFL">#N/A</definedName>
    <definedName name="BFLG">#N/A</definedName>
    <definedName name="BFLG_D">#N/A</definedName>
    <definedName name="BFLG_DF">#N/A</definedName>
    <definedName name="BFOL">[12]Q6!$E$101:$AH$101</definedName>
    <definedName name="BFOL_B">[12]Q6!$E$118:$AH$118</definedName>
    <definedName name="BFOL_G">[12]Q6!$E$113:$AH$113</definedName>
    <definedName name="BFOL_L">[12]Q6!$E$105:$AH$105</definedName>
    <definedName name="BFOL_O">[12]Q6!$E$120:$AH$120</definedName>
    <definedName name="BFOL_S">[12]Q6!$E$110:$AH$110</definedName>
    <definedName name="BFOLB">[12]Q6!$E$118:$AH$118</definedName>
    <definedName name="BFOLG_L">[12]Q6!$E$108:$AH$108</definedName>
    <definedName name="BFPAG">[12]Q6!$E$72:$AH$72</definedName>
    <definedName name="BFPL">[12]Q6!$E$74:$AH$74</definedName>
    <definedName name="BFPLBN">[12]Q6!$E$89:$AH$89</definedName>
    <definedName name="BFPLD">[12]Q6!$E$82:$AH$82</definedName>
    <definedName name="BFPLD_G">[12]Q6!$E$85:$AH$85</definedName>
    <definedName name="BFPLE">[12]Q6!$E$77:$AH$77</definedName>
    <definedName name="BFPLE_G">[12]Q6!$E$79:$AH$79</definedName>
    <definedName name="BFPLMM">[12]Q6!$E$91:$AH$91</definedName>
    <definedName name="BFRA">[12]Q6!$E$124:$AH$124</definedName>
    <definedName name="BFUND">[12]Q6!$E$115:$AH$115</definedName>
    <definedName name="BI">[12]Q6!$E$31:$AH$31</definedName>
    <definedName name="Bloque" localSheetId="8">#REF!</definedName>
    <definedName name="Bloque">#REF!</definedName>
    <definedName name="BLOQUE3">[13]RECIMP99!$A$274:$Q$274</definedName>
    <definedName name="BLOQUE4">[13]RECIMP2000real!$A$1:$Q$74</definedName>
    <definedName name="BLOQUE5">[13]RECIMP99!$V$1:$AK$74</definedName>
    <definedName name="BLOQUE6">[13]RECIMP2000!$W$1:$AJ$75</definedName>
    <definedName name="BLOQUE7">[13]RECIMP99!$V$274:$AK$274</definedName>
    <definedName name="BLOQUE8">[13]RECIMP2000real!$V$1:$AK$74</definedName>
    <definedName name="BLPH1" hidden="1">'[14]Ex rate bloom'!$A$4</definedName>
    <definedName name="BLPH5" hidden="1">'[14]Ex rate bloom'!$M$4</definedName>
    <definedName name="BLPH6" hidden="1">'[14]Ex rate bloom'!$P$4</definedName>
    <definedName name="BLPH7" hidden="1">'[14]Ex rate bloom'!$S$4</definedName>
    <definedName name="BLPH8" hidden="1">'[14]Ex rate bloom'!$V$4</definedName>
    <definedName name="BOMACONM3" localSheetId="8">#REF!</definedName>
    <definedName name="BOMACONM3">#REF!</definedName>
    <definedName name="BOMBACONHR" localSheetId="8">#REF!</definedName>
    <definedName name="BOMBACONHR">#REF!</definedName>
    <definedName name="bombaconm3" localSheetId="8">#REF!</definedName>
    <definedName name="bombaconm3">#REF!</definedName>
    <definedName name="boqueron" localSheetId="8">[15]Hoja1!#REF!</definedName>
    <definedName name="boqueron">[15]Hoja1!#REF!</definedName>
    <definedName name="Brinquina" localSheetId="8">#REF!</definedName>
    <definedName name="Brinquina">#REF!</definedName>
    <definedName name="CALC" localSheetId="8">#REF!</definedName>
    <definedName name="CALC">#REF!</definedName>
    <definedName name="Canada_wt">'[16]OECD wgt'!$B$10</definedName>
    <definedName name="canvol">'[2]9 VPB PEC'!#REF!</definedName>
    <definedName name="Capturacomp" localSheetId="8">#REF!</definedName>
    <definedName name="Capturacomp">#REF!</definedName>
    <definedName name="CARGADOR" localSheetId="8">#REF!</definedName>
    <definedName name="CARGADOR">#REF!</definedName>
    <definedName name="cccc">[6]!cccc</definedName>
    <definedName name="ccomvol">'[2]9 VPB PEC'!#REF!</definedName>
    <definedName name="CellsShaded_EAP">132</definedName>
    <definedName name="CellsShaded_IND">0</definedName>
    <definedName name="CellsShaded_MENA">86</definedName>
    <definedName name="CellsShaded_SA">24</definedName>
    <definedName name="CellsShaded_SSA">276</definedName>
    <definedName name="CellsShaded_TOTAL">710</definedName>
    <definedName name="cemento">#REF!</definedName>
    <definedName name="cero">#REF!</definedName>
    <definedName name="CHK2.2">[12]Q2!$E$70:$AH$70</definedName>
    <definedName name="CHK2.3">[12]Q2!$E$75:$AH$75</definedName>
    <definedName name="CHK3.1">[12]Q3!$E$60:$AH$60</definedName>
    <definedName name="CHK5.1">[17]Q5!$E$107:$AH$107</definedName>
    <definedName name="clavos" localSheetId="8">#REF!</definedName>
    <definedName name="clavos">#REF!</definedName>
    <definedName name="COEF_VA_REAL" localSheetId="8">#REF!</definedName>
    <definedName name="COEF_VA_REAL">#REF!</definedName>
    <definedName name="comida" localSheetId="8">#REF!</definedName>
    <definedName name="comida">#REF!</definedName>
    <definedName name="comidados">#REF!</definedName>
    <definedName name="COMPACTADORA">#REF!</definedName>
    <definedName name="COMPRESORC">#REF!</definedName>
    <definedName name="COMPRESORD">#REF!</definedName>
    <definedName name="COMPRESORL">#REF!</definedName>
    <definedName name="COMPRESORR">#REF!</definedName>
    <definedName name="cONCRETERO">#REF!</definedName>
    <definedName name="CONCRETEROC">#REF!</definedName>
    <definedName name="CONCRETEROD">#REF!</definedName>
    <definedName name="CONCRETEROL">#REF!</definedName>
    <definedName name="CONCRETEROR">#REF!</definedName>
    <definedName name="Concretoeq">#REF!</definedName>
    <definedName name="Concretoma">#REF!</definedName>
    <definedName name="Concretomo">#REF!</definedName>
    <definedName name="constr">'[8]Indicadores basicos'!$A$84:$V$109</definedName>
    <definedName name="COPARTICIPACION_FEDERAL__LEY_N__23548">[18]C!$B$13:$N$13</definedName>
    <definedName name="corinf" localSheetId="8">#REF!</definedName>
    <definedName name="corinf">#REF!</definedName>
    <definedName name="CUADRO1">#N/A</definedName>
    <definedName name="cuadro17">'[19]C:D'!$B$183:$U$249</definedName>
    <definedName name="CUADRO2">#N/A</definedName>
    <definedName name="cuadroI_3">#REF!</definedName>
    <definedName name="CURRENTYEAR">#REF!</definedName>
    <definedName name="CurrVintage">[20]Current!$D$66</definedName>
    <definedName name="D_SY">[12]Q7!$E$10:$AH$10</definedName>
    <definedName name="d6h" localSheetId="8">#REF!</definedName>
    <definedName name="d6h">#REF!</definedName>
    <definedName name="DASDB">#N/A</definedName>
    <definedName name="DASDG">#N/A</definedName>
    <definedName name="Data" localSheetId="8">#REF!</definedName>
    <definedName name="Data">#REF!</definedName>
    <definedName name="david" localSheetId="8">[15]Hoja1!#REF!</definedName>
    <definedName name="david">[15]Hoja1!#REF!</definedName>
    <definedName name="DEFLGAST" localSheetId="8">#REF!</definedName>
    <definedName name="DEFLGAST">#REF!</definedName>
    <definedName name="DEFLPIB" localSheetId="8">#REF!</definedName>
    <definedName name="DEFLPIB">#REF!</definedName>
    <definedName name="DFGDFG" localSheetId="8" hidden="1">#REF!</definedName>
    <definedName name="DFGDFG" hidden="1">#REF!</definedName>
    <definedName name="Diesel">#REF!</definedName>
    <definedName name="dolar">#REF!</definedName>
    <definedName name="dOSIFICADOR">#REF!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[12]Q7!$E$43:$AH$43</definedName>
    <definedName name="DSPBproj">#N/A</definedName>
    <definedName name="DSPG">[12]Q7!$E$45:$AH$45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J">'[1]BASE ITCER'!$AB$151</definedName>
    <definedName name="EMBIGlobalData">[21]EMBI!$A$2:$BH$8</definedName>
    <definedName name="End_Bal" localSheetId="8">#REF!</definedName>
    <definedName name="End_Bal">#REF!</definedName>
    <definedName name="ENTRADA" localSheetId="8">#REF!</definedName>
    <definedName name="ENTRADA">#REF!</definedName>
    <definedName name="eXCAVADORA" localSheetId="8">#REF!</definedName>
    <definedName name="eXCAVADORA">#REF!</definedName>
    <definedName name="EXPORT">#REF!</definedName>
    <definedName name="Extra_Pay">#REF!</definedName>
    <definedName name="FONDO_ESPECIAL_DE_DESARROLLO_ELECTRICO_DEL_INTERIOR__LEYES_NROS._23966_ART._19_Y_24065">[18]C!$B$26:$N$26</definedName>
    <definedName name="FONDO_NACIONAL_DE_LA_VIVIENDA__LEY_N__23966_ART._18">[18]C!$B$25:$N$25</definedName>
    <definedName name="France_wt">'[16]OECD wgt'!$B$7</definedName>
    <definedName name="Full_Print" localSheetId="8">#REF!</definedName>
    <definedName name="Full_Print">#REF!</definedName>
    <definedName name="GASTO" localSheetId="8">#REF!</definedName>
    <definedName name="GASTO">#REF!</definedName>
    <definedName name="GASTOCORD" localSheetId="8">#REF!</definedName>
    <definedName name="GASTOCORD">#REF!</definedName>
    <definedName name="GASTORO">#REF!</definedName>
    <definedName name="_xlnm.Recorder">#REF!</definedName>
    <definedName name="Grafico">[22]PONDRAMA!$C$14</definedName>
    <definedName name="GRÁFICO_10.3.3">'[23]GRÁFICO DE FONDO POR AFILIADO'!$A$69:$H$101</definedName>
    <definedName name="GRÁFICO_10.3.4.">'[23]GRÁFICO DE FONDO POR AFILIADO'!$A$103:$H$135</definedName>
    <definedName name="grava" localSheetId="8">#REF!</definedName>
    <definedName name="grava">#REF!</definedName>
    <definedName name="GRUA" localSheetId="8">#REF!</definedName>
    <definedName name="GRUA">#REF!</definedName>
    <definedName name="HDBOMBAC" localSheetId="8">#REF!</definedName>
    <definedName name="HDBOMBAC">#REF!</definedName>
    <definedName name="HDBOMBAD">#REF!</definedName>
    <definedName name="HDBOMBAL">#REF!</definedName>
    <definedName name="HDBOMBAR">#REF!</definedName>
    <definedName name="HDROBOTC">#REF!</definedName>
    <definedName name="HDROBOTD">#REF!</definedName>
    <definedName name="HDROBOTL">#REF!</definedName>
    <definedName name="HDROBOTR">#REF!</definedName>
    <definedName name="Header_Row">ROW(#REF!)</definedName>
    <definedName name="hip">#REF!</definedName>
    <definedName name="IDA">[24]CIRRs!$C$64</definedName>
    <definedName name="IDA_assistance">'[25]tab 14'!$B$6:$U$25</definedName>
    <definedName name="im" localSheetId="8">#REF!</definedName>
    <definedName name="im">#REF!</definedName>
    <definedName name="IND_VAR_VA" localSheetId="8">#REF!</definedName>
    <definedName name="IND_VAR_VA">#REF!</definedName>
    <definedName name="indalim">[26]calculos3!$A$21:$IV$21</definedName>
    <definedName name="Indbeb">[26]calculos3!$A$27:$IV$27</definedName>
    <definedName name="indcal">[26]calculos3!$A$34:$IV$34</definedName>
    <definedName name="indcau">[26]calculos3!$A$41:$IV$41</definedName>
    <definedName name="indcdev" localSheetId="8">#REF!</definedName>
    <definedName name="indcdev">#REF!</definedName>
    <definedName name="indcue">[26]calculos3!$A$49:$IV$49</definedName>
    <definedName name="indder">[26]calculos3!$A$55:$IV$55</definedName>
    <definedName name="inddiv">[26]calculos3!$A$58:$IV$58</definedName>
    <definedName name="INDICAD_ECONOMI" localSheetId="8">#REF!</definedName>
    <definedName name="INDICAD_ECONOMI">#REF!</definedName>
    <definedName name="indmad">[26]calculos3!$A$63:$IV$63</definedName>
    <definedName name="indmaq">[26]calculos3!$A$67:$IV$67</definedName>
    <definedName name="indmet">[26]calculos3!$A$73:$IV$73</definedName>
    <definedName name="indmin">[26]calculos3!$A$75:$IV$75</definedName>
    <definedName name="indmue">[26]calculos3!$A$78:$IV$78</definedName>
    <definedName name="indnomet">[26]calculos3!$A$87:$IV$87</definedName>
    <definedName name="indpap">[26]calculos3!$A$92:$IV$92</definedName>
    <definedName name="indqui">[26]calculos3!$A$108:$IV$108</definedName>
    <definedName name="indtab">[26]calculos3!$A$111:$IV$111</definedName>
    <definedName name="indtex">[26]calculos3!$A$115:$IV$115</definedName>
    <definedName name="indust">'[8]Indicadores basicos'!$A$58:$V$83</definedName>
    <definedName name="indves">[26]calculos3!$A$119:$IV$119</definedName>
    <definedName name="INSERTAR" localSheetId="8">#REF!</definedName>
    <definedName name="INSERTAR">#REF!</definedName>
    <definedName name="Int" localSheetId="8">#REF!</definedName>
    <definedName name="Int">#REF!</definedName>
    <definedName name="Interest_Rate" localSheetId="8">#REF!</definedName>
    <definedName name="Interest_Rate">#REF!</definedName>
    <definedName name="InternaTIONAL">#REF!</definedName>
    <definedName name="ipcprom90">#REF!</definedName>
    <definedName name="ITCERBILAT">'[27]ITCER Y GRAFICOS'!$A$1:$L$18</definedName>
    <definedName name="ITCERMULTI">'[27]ITCER Y GRAFICOS'!$A$44:$L$61</definedName>
    <definedName name="kamaz" localSheetId="8">#REF!</definedName>
    <definedName name="kamaz">#REF!</definedName>
    <definedName name="LadrilloBarro" localSheetId="8">#REF!</definedName>
    <definedName name="LadrilloBarro">#REF!</definedName>
    <definedName name="Last_Row">#N/A</definedName>
    <definedName name="LIBOR3">[28]SUPUESTOS!$A$12:$IV$12</definedName>
    <definedName name="LIBOR6">[28]SUPUESTOS!A$11</definedName>
    <definedName name="Loan_Amount" localSheetId="8">#REF!</definedName>
    <definedName name="Loan_Amount">#REF!</definedName>
    <definedName name="Loan_Start" localSheetId="8">#REF!</definedName>
    <definedName name="Loan_Start">#REF!</definedName>
    <definedName name="Loan_Years" localSheetId="8">#REF!</definedName>
    <definedName name="Loan_Years">#REF!</definedName>
    <definedName name="LOOKUPMTH">#REF!</definedName>
    <definedName name="madera">#REF!</definedName>
    <definedName name="maderaroja">#REF!</definedName>
    <definedName name="Masterkure">#REF!</definedName>
    <definedName name="MB">#REF!</definedName>
    <definedName name="MCV_B1">[12]Q6!$E$158:$AH$158</definedName>
    <definedName name="mcv_b2">[29]Q6!$E$141:$AH$141</definedName>
    <definedName name="MCV_D">[12]Q7!$E$58:$AH$58</definedName>
    <definedName name="MCV_D1">[12]Q7!$E$59:$AH$59</definedName>
    <definedName name="MCV_N">[30]Q1!$E$57:$AH$57</definedName>
    <definedName name="MCV_N1">[30]Q1!$E$58:$AH$58</definedName>
    <definedName name="MCV_T">[17]Q5!$E$103:$AH$103</definedName>
    <definedName name="MCV_T1">[17]Q5!$E$104:$AH$104</definedName>
    <definedName name="meses">[31]EJECUTIVO!$M$54:$M$65</definedName>
    <definedName name="MEZCLADORA" localSheetId="8">#REF!</definedName>
    <definedName name="MEZCLADORA">#REF!</definedName>
    <definedName name="mineria">[32]PONDRAMA!$C$14</definedName>
    <definedName name="mineria2">[32]PONDRAMA!$C$12</definedName>
    <definedName name="MINICARGADOR" localSheetId="8">#REF!</definedName>
    <definedName name="MINICARGADOR">#REF!</definedName>
    <definedName name="MINICARGADORC" localSheetId="8">#REF!</definedName>
    <definedName name="MINICARGADORC">#REF!</definedName>
    <definedName name="MINICARGADORD" localSheetId="8">#REF!</definedName>
    <definedName name="MINICARGADORD">#REF!</definedName>
    <definedName name="MINICARGADORL">#REF!</definedName>
    <definedName name="MINICARGADORR">#REF!</definedName>
    <definedName name="MONO1212">#REF!</definedName>
    <definedName name="Month">#REF!</definedName>
    <definedName name="montilla">[15]Hoja1!#REF!</definedName>
    <definedName name="MOTONIVELADORA" localSheetId="8">#REF!</definedName>
    <definedName name="MOTONIVELADORA">#REF!</definedName>
    <definedName name="MS_BXG">[12]Micro!$E$28:$AH$28</definedName>
    <definedName name="MS_GCB_NGDP">[12]Micro!$E$19:$AH$19</definedName>
    <definedName name="MS_GGB_NGDP">[12]Micro!$E$20:$AH$20</definedName>
    <definedName name="MS_LUR">[12]Micro!$E$15:$AH$15</definedName>
    <definedName name="MS_NGDP">[12]Micro!$E$12:$AH$12</definedName>
    <definedName name="MS_NGDP_RG">[12]Micro!$E$9:$AH$9</definedName>
    <definedName name="MS_PCPIG">[12]Micro!$E$16:$AH$16</definedName>
    <definedName name="MS_TMG_RPCH">[12]Micro!$E$24:$AH$24</definedName>
    <definedName name="MS_TXG_RPCH">[12]Micro!$E$23:$AH$23</definedName>
    <definedName name="nacional">'[8]Indicadores basicos'!$A$1:$V$28</definedName>
    <definedName name="NCG_R">[30]Q1!$E$11:$AH$11</definedName>
    <definedName name="NCP">[12]Q2!$E$11:$AH$11</definedName>
    <definedName name="NCP_R">[30]Q1!$E$14:$AH$14</definedName>
    <definedName name="Ndf">[24]CIRRs!$C$69</definedName>
    <definedName name="NFI">[12]Q2!$E$20:$AH$20</definedName>
    <definedName name="NFI_R">[30]Q1!$E$23:$AH$23</definedName>
    <definedName name="NFIG">[12]Q2!$E$23:$AH$23</definedName>
    <definedName name="NFIP">[12]Q2!$E$26:$AH$26</definedName>
    <definedName name="NGDP_R">[30]Q1!$E$50:$AH$50</definedName>
    <definedName name="ngdp2">[33]Q2!$E$47:$AH$47</definedName>
    <definedName name="NGSG">[12]Q2!$E$53:$AH$53</definedName>
    <definedName name="NGSP">[12]Q2!$E$56:$AH$56</definedName>
    <definedName name="NI">[12]Q2!$E$14:$AH$14</definedName>
    <definedName name="NI_GDP">[12]Q2!$E$16:$AH$16</definedName>
    <definedName name="NI_NGDP">[12]Q2!$E$16:$AH$16</definedName>
    <definedName name="NI_R">[30]Q1!$E$17:$AH$17</definedName>
    <definedName name="NINV_R_GDP">[30]Q1!$E$21:$AH$21</definedName>
    <definedName name="NM">[12]Q2!$E$38:$AH$38</definedName>
    <definedName name="NM_R">[30]Q1!$E$41:$AH$41</definedName>
    <definedName name="NMG">[12]Q2!$E$41:$AH$41</definedName>
    <definedName name="NMG_R">[30]Q1!$E$44:$AH$44</definedName>
    <definedName name="NMG_RG">[30]Q1!$E$45:$AH$45</definedName>
    <definedName name="NMS">[12]Q2!$E$44:$AH$44</definedName>
    <definedName name="NMS_R">[30]Q1!$E$47:$AH$47</definedName>
    <definedName name="Num_Pmt_Per_Year" localSheetId="8">#REF!</definedName>
    <definedName name="Num_Pmt_Per_Year">#REF!</definedName>
    <definedName name="Number_of_Payments" localSheetId="8">MATCH(0.01,V!End_Bal,-1)+1</definedName>
    <definedName name="Number_of_Payments">MATCH(0.01,End_Bal,-1)+1</definedName>
    <definedName name="NX">[12]Q2!$E$29:$AH$29</definedName>
    <definedName name="NX_R">[30]Q1!$E$32:$AH$32</definedName>
    <definedName name="NXG">[12]Q2!$E$32:$AH$32</definedName>
    <definedName name="NXG_R">[30]Q1!$E$35:$AH$35</definedName>
    <definedName name="NXG_RG">[30]Q1!$E$36:$AH$36</definedName>
    <definedName name="NXS">[12]Q2!$E$35:$AH$35</definedName>
    <definedName name="NXS_R">[30]Q1!$E$38:$AH$38</definedName>
    <definedName name="NZ_wt">'[16]OECD wgt'!$B$27</definedName>
    <definedName name="O">#N/A</definedName>
    <definedName name="OBRAS_DE_INFRAESTRUCTURA__LEY_N__23966_ART._19">[18]C!$B$23:$N$23</definedName>
    <definedName name="OBRAS_DE_INFRAESTRUCTURA_BASICA_SOCIAL_Y_NECESIDADES_BASICAS_INSATISFECHAS__LEY_N__23621">[18]C!$B$17:$N$17</definedName>
    <definedName name="oficial" localSheetId="8">#REF!</definedName>
    <definedName name="oficial">#REF!</definedName>
    <definedName name="onshow2">[6]!onshow2</definedName>
    <definedName name="operador">#REF!</definedName>
    <definedName name="palim">[34]PONDRAMA!$C$3</definedName>
    <definedName name="Pay_Date" localSheetId="8">#REF!</definedName>
    <definedName name="Pay_Date">#REF!</definedName>
    <definedName name="Pay_Num" localSheetId="8">#REF!</definedName>
    <definedName name="Pay_Num">#REF!</definedName>
    <definedName name="Payment_Date" localSheetId="8">DATE(YEAR(V!Loan_Start),MONTH(V!Loan_Start)+Payment_Number,DAY(V!Loan_Start))</definedName>
    <definedName name="Payment_Date">DATE(YEAR(Loan_Start),MONTH(Loan_Start)+Payment_Number,DAY(Loan_Start))</definedName>
    <definedName name="Payment_Date2">#N/A</definedName>
    <definedName name="pbeb">[22]PONDRAMA!$C$4</definedName>
    <definedName name="pcal">[22]PONDRAMA!$C$9</definedName>
    <definedName name="pcau">[22]PONDRAMA!$C$14</definedName>
    <definedName name="pchNM_R">[30]Q1!$E$42:$AH$42</definedName>
    <definedName name="pchNMG_R">[30]Q1!$E$45:$AH$45</definedName>
    <definedName name="pchNX_R">[30]Q1!$E$33:$AH$33</definedName>
    <definedName name="pchNXG_R">[30]Q1!$E$36:$AH$36</definedName>
    <definedName name="PCPIG">[12]Q3!$E$26:$AH$26</definedName>
    <definedName name="pcue">[22]PONDRAMA!$C$8</definedName>
    <definedName name="pder">[22]PONDRAMA!$C$12</definedName>
    <definedName name="pdiv">[22]PONDRAMA!$C$19</definedName>
    <definedName name="PIBCORD" localSheetId="8">#REF!</definedName>
    <definedName name="PIBCORD">#REF!</definedName>
    <definedName name="PIBORI" localSheetId="8">#REF!</definedName>
    <definedName name="PIBORI">#REF!</definedName>
    <definedName name="PIBORO" localSheetId="8">#REF!</definedName>
    <definedName name="PIBORO">#REF!</definedName>
    <definedName name="Piedrac">#REF!</definedName>
    <definedName name="PiedraVolcanica">#REF!</definedName>
    <definedName name="PIPA">#REF!</definedName>
    <definedName name="Playwood">#REF!</definedName>
    <definedName name="Playwood12">#REF!</definedName>
    <definedName name="Playwood58">#REF!</definedName>
    <definedName name="pmad">[22]PONDRAMA!$C$10</definedName>
    <definedName name="pmaq">[22]PONDRAMA!$C$17</definedName>
    <definedName name="pmet">[22]PONDRAMA!$C$16</definedName>
    <definedName name="pmin">[26]PONDRAMA!$C$20</definedName>
    <definedName name="pmue">[22]PONDRAMA!$C$18</definedName>
    <definedName name="pnomet">[22]PONDRAMA!$C$15</definedName>
    <definedName name="Polyhead" localSheetId="8">#REF!</definedName>
    <definedName name="Polyhead">#REF!</definedName>
    <definedName name="pondacces" localSheetId="8">#REF!</definedName>
    <definedName name="pondacces">#REF!</definedName>
    <definedName name="pondaceite" localSheetId="8">#REF!</definedName>
    <definedName name="pondaceite">#REF!</definedName>
    <definedName name="pondadm">#REF!</definedName>
    <definedName name="pondagua">#REF!</definedName>
    <definedName name="pondazuc">#REF!</definedName>
    <definedName name="pondbebidas">#REF!</definedName>
    <definedName name="pondcalzado">#REF!</definedName>
    <definedName name="pondcarne">#REF!</definedName>
    <definedName name="pondcereal">#REF!</definedName>
    <definedName name="pondcomida">#REF!</definedName>
    <definedName name="pondcomunic">#REF!</definedName>
    <definedName name="pondeqaccesp">#REF!</definedName>
    <definedName name="pondfruta">#REF!</definedName>
    <definedName name="pondleche">#REF!</definedName>
    <definedName name="pondmant">#REF!</definedName>
    <definedName name="pondmatest">#REF!</definedName>
    <definedName name="pondmatric">#REF!</definedName>
    <definedName name="pondmedic">#REF!</definedName>
    <definedName name="pondmuebles">#REF!</definedName>
    <definedName name="pondnoclas">#REF!</definedName>
    <definedName name="pondprenda">#REF!</definedName>
    <definedName name="pondrepar">#REF!</definedName>
    <definedName name="pondserv">#REF!</definedName>
    <definedName name="pondservesp">#REF!</definedName>
    <definedName name="pondservhogar">#REF!</definedName>
    <definedName name="pondservsalud">#REF!</definedName>
    <definedName name="pondtransp">#REF!</definedName>
    <definedName name="pondusoper">#REF!</definedName>
    <definedName name="Pozzolith">#REF!</definedName>
    <definedName name="ppap">[22]PONDRAMA!$C$11</definedName>
    <definedName name="pqui">[22]PONDRAMA!$C$13</definedName>
    <definedName name="PRICES" localSheetId="8">#REF!</definedName>
    <definedName name="PRICES">#REF!</definedName>
    <definedName name="Princ" localSheetId="8">#REF!</definedName>
    <definedName name="Princ">#REF!</definedName>
    <definedName name="Print_Area_Reset" localSheetId="8">OFFSET(V!Full_Print,0,0,Last_Row)</definedName>
    <definedName name="Print_Area_Reset">OFFSET(Full_Print,0,0,Last_Row)</definedName>
    <definedName name="ps" localSheetId="8">#REF!</definedName>
    <definedName name="ps">#REF!</definedName>
    <definedName name="ptab">[34]PONDRAMA!$C$5</definedName>
    <definedName name="ptab.">[35]PONDRAMA!$C$5</definedName>
    <definedName name="ptex">[22]PONDRAMA!$C$6</definedName>
    <definedName name="pves">[22]PONDRAMA!$C$7</definedName>
    <definedName name="qqq" localSheetId="8" hidden="1">{#N/A,#N/A,FALSE,"EXTRABUDGT"}</definedName>
    <definedName name="qqq" hidden="1">{#N/A,#N/A,FALSE,"EXTRABUDGT"}</definedName>
    <definedName name="RgCName">[36]EERProfile!$A$2</definedName>
    <definedName name="RgFdDefBaseYr">[36]EERProfile!$P$2</definedName>
    <definedName name="RgFdEper">[36]EERProfile!$N$2</definedName>
    <definedName name="RgFdGrFoot">[36]EERProfile!$AC$2</definedName>
    <definedName name="RgFdGrSeries">[36]EERProfile!$AA$2:$AA$7</definedName>
    <definedName name="RgFdGrSeriesVal">[36]EERProfile!$AB$2:$AB$7</definedName>
    <definedName name="RgFdGrType">[36]EERProfile!$Z$2</definedName>
    <definedName name="RgFdPartCseries">[36]EERProfile!$K$2</definedName>
    <definedName name="Rheocrete" localSheetId="8">#REF!</definedName>
    <definedName name="Rheocrete">#REF!</definedName>
    <definedName name="Rheomac" localSheetId="8">#REF!</definedName>
    <definedName name="Rheomac">#REF!</definedName>
    <definedName name="rngDepartmentDrive">[37]Main!$AB$23</definedName>
    <definedName name="rngEMailAddress">[37]Main!$AB$20</definedName>
    <definedName name="rngErrorSort">[12]ErrCheck!$A$4</definedName>
    <definedName name="rngLastSave">[12]Main!$G$19</definedName>
    <definedName name="rngLastSent">[12]Main!$G$18</definedName>
    <definedName name="rngLastUpdate">[12]Links!$D$2</definedName>
    <definedName name="rngNeedsUpdate">[12]Links!$E$2</definedName>
    <definedName name="rngNews">[38]Main!$AB$27</definedName>
    <definedName name="Sched_Pay" localSheetId="8">#REF!</definedName>
    <definedName name="Sched_Pay">#REF!</definedName>
    <definedName name="Scheduled_Extra_Payments" localSheetId="8">#REF!</definedName>
    <definedName name="Scheduled_Extra_Payments">#REF!</definedName>
    <definedName name="Scheduled_Interest_Rate" localSheetId="8">#REF!</definedName>
    <definedName name="Scheduled_Interest_Rate">#REF!</definedName>
    <definedName name="Scheduled_Monthly_Payment">#REF!</definedName>
    <definedName name="SECTEX">#REF!</definedName>
    <definedName name="sei">[39]sei!$A$61:$I$139</definedName>
    <definedName name="Selecto" localSheetId="8">#REF!</definedName>
    <definedName name="Selecto">#REF!</definedName>
    <definedName name="sencount" hidden="1">2</definedName>
    <definedName name="sikament" localSheetId="8">#REF!</definedName>
    <definedName name="sikament">#REF!</definedName>
    <definedName name="Table1">[40]T1!$A$1:$R$76</definedName>
    <definedName name="TABLE10">[41]B:I!$B$54:$J$184</definedName>
    <definedName name="Table22" localSheetId="8">#REF!</definedName>
    <definedName name="Table22">#REF!</definedName>
    <definedName name="TABLE36">'[17]loans&amp;grants(F)'!$B$156:$N$204</definedName>
    <definedName name="TABLE37">'[17]loans&amp;grants(F)'!$B$247:$O$294</definedName>
    <definedName name="TABLE38">'[17]loans&amp;grants(F)'!$B$297:$AJ$368</definedName>
    <definedName name="TABLE39">'[17]loans&amp;grants(F)'!$B$297:$AJ$368</definedName>
    <definedName name="Tablec">'[19]C:F'!$A$147:$H$1016</definedName>
    <definedName name="tabled">'[19]C:D'!$B$183:$U$249</definedName>
    <definedName name="tablee">'[19]C:D'!$B$370:$U$531</definedName>
    <definedName name="TARAENAD" localSheetId="8">#REF!</definedName>
    <definedName name="TARAENAD">#REF!</definedName>
    <definedName name="tarena" localSheetId="8">#REF!</definedName>
    <definedName name="tarena">#REF!</definedName>
    <definedName name="TARENAC" localSheetId="8">#REF!</definedName>
    <definedName name="TARENAC">#REF!</definedName>
    <definedName name="TARENAD">#REF!</definedName>
    <definedName name="TARENAL">#REF!</definedName>
    <definedName name="TARENAR">#REF!</definedName>
    <definedName name="tblLinks">[12]Links!$A$4:$F$33</definedName>
    <definedName name="tc" localSheetId="8">#REF!</definedName>
    <definedName name="tc">#REF!</definedName>
    <definedName name="tcemento" localSheetId="8">#REF!</definedName>
    <definedName name="tcemento">#REF!</definedName>
    <definedName name="TCEMENTOC" localSheetId="8">#REF!</definedName>
    <definedName name="TCEMENTOC">#REF!</definedName>
    <definedName name="TCEMENTOD">#REF!</definedName>
    <definedName name="TCEMENTOL">#REF!</definedName>
    <definedName name="TCEMENTOR">#REF!</definedName>
    <definedName name="tgrava">#REF!</definedName>
    <definedName name="TGRAVAC">#REF!</definedName>
    <definedName name="TGRAVAD">#REF!</definedName>
    <definedName name="TGRAVAL">#REF!</definedName>
    <definedName name="TGRAVAR">#REF!</definedName>
    <definedName name="_xlnm.Print_Titles">[42]Q5!$A$1:$C$65536,[42]Q5!$A$1:$IV$7</definedName>
    <definedName name="Títulos_a_imprimir_IM" localSheetId="8">#REF!</definedName>
    <definedName name="Títulos_a_imprimir_IM">#REF!</definedName>
    <definedName name="Total_Interest" localSheetId="8">#REF!</definedName>
    <definedName name="Total_Interest">#REF!</definedName>
    <definedName name="Total_Pay">#REF!</definedName>
    <definedName name="Total_Payment" localSheetId="8">Scheduled_Payment+Extra_Payment</definedName>
    <definedName name="Total_Payment">Scheduled_Payment+Extra_Payment</definedName>
    <definedName name="TOTALP.31HOG">[43]COUD!$FC$529</definedName>
    <definedName name="TOTALP.5">[43]COUD!$FL$529</definedName>
    <definedName name="TOTALP.51">[43]COUD!$FI$529</definedName>
    <definedName name="TOTALP.52">[43]COUD!$FJ$529</definedName>
    <definedName name="TOTALP.6">[43]COUD!$FB$529</definedName>
    <definedName name="TOTALP.7">[43]COUD!$FB$265</definedName>
    <definedName name="TOTALP2EQ">[43]COUD!$EX$529</definedName>
    <definedName name="TOTALP31ISFLSH">[43]COUD!$FD$529</definedName>
    <definedName name="TOTALP3GOB">[43]COUD!$FG$529</definedName>
    <definedName name="TOTALUTILIZ.1">[43]COUD!$FM$529</definedName>
    <definedName name="Trimestre">[31]EJECUTIVO!$N$54:$N$57</definedName>
    <definedName name="tselecto" localSheetId="8">#REF!</definedName>
    <definedName name="tselecto">#REF!</definedName>
    <definedName name="TXGO_D">[17]Q5!$E$54:$AH$54</definedName>
    <definedName name="UNO" localSheetId="8">#REF!</definedName>
    <definedName name="UNO">#REF!</definedName>
    <definedName name="USA_wt">'[16]OECD wgt'!$B$4</definedName>
    <definedName name="VA_CORR" localSheetId="8">#REF!</definedName>
    <definedName name="VA_CORR">#REF!</definedName>
    <definedName name="VAcomp" localSheetId="8">#REF!</definedName>
    <definedName name="VAcomp">#REF!</definedName>
    <definedName name="Values_Entered" localSheetId="8">IF(V!Loan_Amount*V!Interest_Rate*V!Loan_Years*V!Loan_Start&gt;0,1,0)</definedName>
    <definedName name="Values_Entered">IF(Loan_Amount*Interest_Rate*Loan_Years*Loan_Start&gt;0,1,0)</definedName>
    <definedName name="VARIAC2010" localSheetId="8">#REF!</definedName>
    <definedName name="VARIAC2010">#REF!</definedName>
    <definedName name="VARIACION" localSheetId="8">#REF!</definedName>
    <definedName name="VARIACION">#REF!</definedName>
    <definedName name="VBP_CORR" localSheetId="8">#REF!</definedName>
    <definedName name="VBP_CORR">#REF!</definedName>
    <definedName name="VBP_VA_REAL">#REF!</definedName>
    <definedName name="VBPPARTIDO">#REF!</definedName>
    <definedName name="vIATICO">#REF!</definedName>
    <definedName name="Vibrador">#REF!</definedName>
    <definedName name="VOLUMENCAL">#REF!</definedName>
    <definedName name="will3">[6]!will3</definedName>
    <definedName name="wrn.BANKS." localSheetId="8" hidden="1">{#N/A,#N/A,FALSE,"BANKS"}</definedName>
    <definedName name="wrn.BANKS." hidden="1">{#N/A,#N/A,FALSE,"BANKS"}</definedName>
    <definedName name="wrn.BOP." localSheetId="8" hidden="1">{#N/A,#N/A,FALSE,"BOP"}</definedName>
    <definedName name="wrn.BOP." hidden="1">{#N/A,#N/A,FALSE,"BOP"}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CREDIT." localSheetId="8" hidden="1">{#N/A,#N/A,FALSE,"CREDIT"}</definedName>
    <definedName name="wrn.CREDIT." hidden="1">{#N/A,#N/A,FALSE,"CREDIT"}</definedName>
    <definedName name="wrn.DEBTSVC." localSheetId="8" hidden="1">{#N/A,#N/A,FALSE,"DEBTSVC"}</definedName>
    <definedName name="wrn.DEBTSVC." hidden="1">{#N/A,#N/A,FALSE,"DEBTSVC"}</definedName>
    <definedName name="wrn.DEPO." localSheetId="8" hidden="1">{#N/A,#N/A,FALSE,"DEPO"}</definedName>
    <definedName name="wrn.DEPO." hidden="1">{#N/A,#N/A,FALSE,"DEPO"}</definedName>
    <definedName name="wrn.EXCISE." localSheetId="8" hidden="1">{#N/A,#N/A,FALSE,"EXCISE"}</definedName>
    <definedName name="wrn.EXCISE." hidden="1">{#N/A,#N/A,FALSE,"EXCISE"}</definedName>
    <definedName name="wrn.EXRATE." localSheetId="8" hidden="1">{#N/A,#N/A,FALSE,"EXRATE"}</definedName>
    <definedName name="wrn.EXRATE." hidden="1">{#N/A,#N/A,FALSE,"EXRATE"}</definedName>
    <definedName name="wrn.EXTDEBT." localSheetId="8" hidden="1">{#N/A,#N/A,FALSE,"EXTDEBT"}</definedName>
    <definedName name="wrn.EXTDEBT." hidden="1">{#N/A,#N/A,FALSE,"EXTDEBT"}</definedName>
    <definedName name="wrn.EXTRABUDGT." localSheetId="8" hidden="1">{#N/A,#N/A,FALSE,"EXTRABUDGT"}</definedName>
    <definedName name="wrn.EXTRABUDGT." hidden="1">{#N/A,#N/A,FALSE,"EXTRABUDGT"}</definedName>
    <definedName name="wrn.EXTRABUDGT2." localSheetId="8" hidden="1">{#N/A,#N/A,FALSE,"EXTRABUDGT2"}</definedName>
    <definedName name="wrn.EXTRABUDGT2." hidden="1">{#N/A,#N/A,FALSE,"EXTRABUDGT2"}</definedName>
    <definedName name="wrn.GDP." localSheetId="8" hidden="1">{#N/A,#N/A,FALSE,"GDP_ORIGIN";#N/A,#N/A,FALSE,"EMP_POP"}</definedName>
    <definedName name="wrn.GDP." hidden="1">{#N/A,#N/A,FALSE,"GDP_ORIGIN";#N/A,#N/A,FALSE,"EMP_POP"}</definedName>
    <definedName name="wrn.GGOVT." localSheetId="8" hidden="1">{#N/A,#N/A,FALSE,"GGOVT"}</definedName>
    <definedName name="wrn.GGOVT." hidden="1">{#N/A,#N/A,FALSE,"GGOVT"}</definedName>
    <definedName name="wrn.GGOVT2." localSheetId="8" hidden="1">{#N/A,#N/A,FALSE,"GGOVT2"}</definedName>
    <definedName name="wrn.GGOVT2." hidden="1">{#N/A,#N/A,FALSE,"GGOVT2"}</definedName>
    <definedName name="wrn.GGOVTPC." localSheetId="8" hidden="1">{#N/A,#N/A,FALSE,"GGOVT%"}</definedName>
    <definedName name="wrn.GGOVTPC." hidden="1">{#N/A,#N/A,FALSE,"GGOVT%"}</definedName>
    <definedName name="wrn.INCOMETX." localSheetId="8" hidden="1">{#N/A,#N/A,FALSE,"INCOMETX"}</definedName>
    <definedName name="wrn.INCOMETX." hidden="1">{#N/A,#N/A,FALSE,"INCOMETX"}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8" hidden="1">{#N/A,#N/A,FALSE,"INTERST"}</definedName>
    <definedName name="wrn.INTERST." hidden="1">{#N/A,#N/A,FALSE,"INTERST"}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8" hidden="1">{"MONA",#N/A,FALSE,"S"}</definedName>
    <definedName name="wrn.MONA." hidden="1">{"MONA",#N/A,FALSE,"S"}</definedName>
    <definedName name="wrn.MS." localSheetId="8" hidden="1">{#N/A,#N/A,FALSE,"MS"}</definedName>
    <definedName name="wrn.MS." hidden="1">{#N/A,#N/A,FALSE,"MS"}</definedName>
    <definedName name="wrn.NBG." localSheetId="8" hidden="1">{#N/A,#N/A,FALSE,"NBG"}</definedName>
    <definedName name="wrn.NBG." hidden="1">{#N/A,#N/A,FALSE,"NBG"}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8" hidden="1">{#N/A,#N/A,FALSE,"PCPI"}</definedName>
    <definedName name="wrn.PCPI." hidden="1">{#N/A,#N/A,FALSE,"PCPI"}</definedName>
    <definedName name="wrn.PENSION." localSheetId="8" hidden="1">{#N/A,#N/A,FALSE,"PENSION"}</definedName>
    <definedName name="wrn.PENSION." hidden="1">{#N/A,#N/A,FALSE,"PENSION"}</definedName>
    <definedName name="wrn.PRUDENT." localSheetId="8" hidden="1">{#N/A,#N/A,FALSE,"PRUDENT"}</definedName>
    <definedName name="wrn.PRUDENT." hidden="1">{#N/A,#N/A,FALSE,"PRUDENT"}</definedName>
    <definedName name="wrn.PUBLEXP." localSheetId="8" hidden="1">{#N/A,#N/A,FALSE,"PUBLEXP"}</definedName>
    <definedName name="wrn.PUBLEXP." hidden="1">{#N/A,#N/A,FALSE,"PUBLEXP"}</definedName>
    <definedName name="wrn.REDTABS." localSheetId="8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8" hidden="1">{#N/A,#N/A,FALSE,"REVSHARE"}</definedName>
    <definedName name="wrn.REVSHARE." hidden="1">{#N/A,#N/A,FALSE,"REVSHARE"}</definedName>
    <definedName name="wrn.STATE." localSheetId="8" hidden="1">{#N/A,#N/A,FALSE,"STATE"}</definedName>
    <definedName name="wrn.STATE." hidden="1">{#N/A,#N/A,FALSE,"STATE"}</definedName>
    <definedName name="wrn.TAXARREARS." localSheetId="8" hidden="1">{#N/A,#N/A,FALSE,"TAXARREARS"}</definedName>
    <definedName name="wrn.TAXARREARS." hidden="1">{#N/A,#N/A,FALSE,"TAXARREARS"}</definedName>
    <definedName name="wrn.TAXPAYRS." localSheetId="8" hidden="1">{#N/A,#N/A,FALSE,"TAXPAYRS"}</definedName>
    <definedName name="wrn.TAXPAYRS." hidden="1">{#N/A,#N/A,FALSE,"TAXPAYRS"}</definedName>
    <definedName name="wrn.TRADE." localSheetId="8" hidden="1">{#N/A,#N/A,FALSE,"TRADE"}</definedName>
    <definedName name="wrn.TRADE." hidden="1">{#N/A,#N/A,FALSE,"TRADE"}</definedName>
    <definedName name="wrn.TRANSPORT." localSheetId="8" hidden="1">{#N/A,#N/A,FALSE,"TRANPORT"}</definedName>
    <definedName name="wrn.TRANSPORT." hidden="1">{#N/A,#N/A,FALSE,"TRANPORT"}</definedName>
    <definedName name="wrn.UNEMPL." localSheetId="8" hidden="1">{#N/A,#N/A,FALSE,"EMP_POP";#N/A,#N/A,FALSE,"UNEMPL"}</definedName>
    <definedName name="wrn.UNEMPL." hidden="1">{#N/A,#N/A,FALSE,"EMP_POP";#N/A,#N/A,FALSE,"UNEMPL"}</definedName>
    <definedName name="wrn.WAGES." localSheetId="8" hidden="1">{#N/A,#N/A,FALSE,"WAGES"}</definedName>
    <definedName name="wrn.WAGES." hidden="1">{#N/A,#N/A,FALSE,"WAGES"}</definedName>
    <definedName name="wrn.WEO." localSheetId="8" hidden="1">{"WEO",#N/A,FALSE,"T"}</definedName>
    <definedName name="wrn.WEO." hidden="1">{"WEO",#N/A,FALSE,"T"}</definedName>
    <definedName name="XandRev">'[25]tab 3'!$F$63:$Z$65</definedName>
    <definedName name="xc">'[44]graf 1'!$A$3:$C$28</definedName>
  </definedNames>
  <calcPr calcId="152511"/>
  <fileRecoveryPr autoRecover="0"/>
</workbook>
</file>

<file path=xl/calcChain.xml><?xml version="1.0" encoding="utf-8"?>
<calcChain xmlns="http://schemas.openxmlformats.org/spreadsheetml/2006/main">
  <c r="J7" i="17" l="1"/>
  <c r="I7" i="17"/>
  <c r="H7" i="17"/>
  <c r="G7" i="17"/>
  <c r="F7" i="17"/>
  <c r="E7" i="17"/>
  <c r="D7" i="17"/>
</calcChain>
</file>

<file path=xl/comments1.xml><?xml version="1.0" encoding="utf-8"?>
<comments xmlns="http://schemas.openxmlformats.org/spreadsheetml/2006/main">
  <authors>
    <author>Autor</author>
  </authors>
  <commentList>
    <comment ref="BA1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Este dato lo actualizaron en el IV trimestre. Antes tenia 3.2</t>
        </r>
      </text>
    </comment>
  </commentList>
</comments>
</file>

<file path=xl/sharedStrings.xml><?xml version="1.0" encoding="utf-8"?>
<sst xmlns="http://schemas.openxmlformats.org/spreadsheetml/2006/main" count="775" uniqueCount="271">
  <si>
    <t>Cuadro X</t>
  </si>
  <si>
    <t>Servicio de deuda interna de Gobierno y Banco Central</t>
  </si>
  <si>
    <t>(Millones de dólares)</t>
  </si>
  <si>
    <t>Concepto</t>
  </si>
  <si>
    <t>Intereses</t>
  </si>
  <si>
    <t>Amortización</t>
  </si>
  <si>
    <t>Servicio</t>
  </si>
  <si>
    <t>Total por instrumento</t>
  </si>
  <si>
    <t>1. Gobierno</t>
  </si>
  <si>
    <t>BPI y CBPI</t>
  </si>
  <si>
    <t>Bonos de pagos y subastas 2/</t>
  </si>
  <si>
    <t>Letras de cambio y subastas 2/</t>
  </si>
  <si>
    <t>Otros 3/</t>
  </si>
  <si>
    <t>2. Banco Central</t>
  </si>
  <si>
    <t>Títulos Bancarios</t>
  </si>
  <si>
    <t>Bonos bancarios</t>
  </si>
  <si>
    <t>Otros Títulos</t>
  </si>
  <si>
    <t>Letras 2/</t>
  </si>
  <si>
    <t>Bonos subasta</t>
  </si>
  <si>
    <t>1/ Preliminar</t>
  </si>
  <si>
    <t>3/ Incluye certificados, acciones, pagarés y contratos.</t>
  </si>
  <si>
    <t>I Trim 2015</t>
  </si>
  <si>
    <t>Total</t>
  </si>
  <si>
    <t>Cuadro IX</t>
  </si>
  <si>
    <t>I Trim</t>
  </si>
  <si>
    <t>II Trim</t>
  </si>
  <si>
    <t>III Trim</t>
  </si>
  <si>
    <t>IV Trim</t>
  </si>
  <si>
    <t>Totales por instrumento</t>
  </si>
  <si>
    <t>Bonos de pagos y subastas</t>
  </si>
  <si>
    <t>Letras de cambio y subastas</t>
  </si>
  <si>
    <t>Otros</t>
  </si>
  <si>
    <t>Totales por plazo</t>
  </si>
  <si>
    <t>1. Vencimiento &lt; 1 año</t>
  </si>
  <si>
    <t>Gobierno</t>
  </si>
  <si>
    <t xml:space="preserve">Banco Central </t>
  </si>
  <si>
    <t>2. Vencimiento &gt; 1 año</t>
  </si>
  <si>
    <t>Cuadro VIII</t>
  </si>
  <si>
    <t>Saldos de deuda interna de Gobierno y Banco Central</t>
  </si>
  <si>
    <t>Total por deudor</t>
  </si>
  <si>
    <t xml:space="preserve">     1. Gobierno</t>
  </si>
  <si>
    <t xml:space="preserve">     2. Banco Central</t>
  </si>
  <si>
    <t xml:space="preserve">   1. Gobierno</t>
  </si>
  <si>
    <t xml:space="preserve">   2. Banco Central</t>
  </si>
  <si>
    <t>Otros títulos</t>
  </si>
  <si>
    <t>TEI, BEI con el resto SPNF</t>
  </si>
  <si>
    <t>Total por plazo</t>
  </si>
  <si>
    <t>Partidas Informativas:</t>
  </si>
  <si>
    <t>Deuda interna total / PIB</t>
  </si>
  <si>
    <t>Deuda interna del gobierno / PIB</t>
  </si>
  <si>
    <t>Deuda interna del BCN / PIB</t>
  </si>
  <si>
    <t>Cuadro VII</t>
  </si>
  <si>
    <t>Calendario de pago del servicio de la deuda externa pública y privada con garantía pública al final del período</t>
  </si>
  <si>
    <t>Un año o menos
(meses)</t>
  </si>
  <si>
    <t>Más de un año hasta 2 años (meses)</t>
  </si>
  <si>
    <t>3er. año</t>
  </si>
  <si>
    <t>4to. año</t>
  </si>
  <si>
    <t>5to. año</t>
  </si>
  <si>
    <t>Más de 5 años a 10 años</t>
  </si>
  <si>
    <t>Más de 10 años a
15 años</t>
  </si>
  <si>
    <t>Más de 15 años</t>
  </si>
  <si>
    <r>
      <t>Trimestre inmediato</t>
    </r>
    <r>
      <rPr>
        <vertAlign val="superscript"/>
        <sz val="10"/>
        <rFont val="Verdana"/>
        <family val="2"/>
      </rPr>
      <t>1/</t>
    </r>
  </si>
  <si>
    <t>0-3</t>
  </si>
  <si>
    <t>4-6</t>
  </si>
  <si>
    <t>07-09</t>
  </si>
  <si>
    <t>10-12</t>
  </si>
  <si>
    <t>13-18</t>
  </si>
  <si>
    <t>19-24</t>
  </si>
  <si>
    <t>Deuda externa del sector público</t>
  </si>
  <si>
    <t xml:space="preserve">Principal </t>
  </si>
  <si>
    <t>Interés</t>
  </si>
  <si>
    <t>Deuda externa privada con garantía pública</t>
  </si>
  <si>
    <t>1/ Incluye atrasos acumulados de principal e intereses.</t>
  </si>
  <si>
    <t xml:space="preserve"> Fuente: BCN</t>
  </si>
  <si>
    <t>Cuadro VI</t>
  </si>
  <si>
    <t>Servicio de deuda pública externa</t>
  </si>
  <si>
    <t>Tota deudores</t>
  </si>
  <si>
    <t>1. Mediano y largo plazo</t>
  </si>
  <si>
    <t>Gobierno Central</t>
  </si>
  <si>
    <t>Resto del Sector Público no Financiero</t>
  </si>
  <si>
    <t>Banco Central</t>
  </si>
  <si>
    <t>Resto del Sector Público Financiero</t>
  </si>
  <si>
    <t>2. Corto plazo</t>
  </si>
  <si>
    <t>Total acreedores</t>
  </si>
  <si>
    <t>Bilaterales</t>
  </si>
  <si>
    <t>Multilaterales</t>
  </si>
  <si>
    <t>Banca comercial</t>
  </si>
  <si>
    <t>Proveedores y otros</t>
  </si>
  <si>
    <t>Cuadro V</t>
  </si>
  <si>
    <t>Fuente / Proyecto</t>
  </si>
  <si>
    <t>Sector</t>
  </si>
  <si>
    <t>Acreedor</t>
  </si>
  <si>
    <t>Deudor</t>
  </si>
  <si>
    <t>Condiciones</t>
  </si>
  <si>
    <t>Moneda</t>
  </si>
  <si>
    <t>Elemento</t>
  </si>
  <si>
    <t>Monto</t>
  </si>
  <si>
    <t>Plazo</t>
  </si>
  <si>
    <t>Gracia</t>
  </si>
  <si>
    <t>concesionalidad</t>
  </si>
  <si>
    <t>contratado</t>
  </si>
  <si>
    <t>(años)</t>
  </si>
  <si>
    <t>(porcentaje)</t>
  </si>
  <si>
    <t>(millones US$)</t>
  </si>
  <si>
    <t>Electricidad, gas y agua</t>
  </si>
  <si>
    <t>Construcción</t>
  </si>
  <si>
    <t>BCIE</t>
  </si>
  <si>
    <t>Cuadro IV</t>
  </si>
  <si>
    <t>Total deudores</t>
  </si>
  <si>
    <t xml:space="preserve">Gobierno </t>
  </si>
  <si>
    <t>Servicios sociales, salud y educación</t>
  </si>
  <si>
    <t>Cuadro IIIc</t>
  </si>
  <si>
    <t>Gobierno general</t>
  </si>
  <si>
    <t>A corto plazo</t>
  </si>
  <si>
    <t>Títulos de deuda</t>
  </si>
  <si>
    <t>Préstamos</t>
  </si>
  <si>
    <t>Créditos y anticipos comerciales</t>
  </si>
  <si>
    <t>Moneda y depósitos</t>
  </si>
  <si>
    <t>Otros pasivos de deuda</t>
  </si>
  <si>
    <t>A largo plazo</t>
  </si>
  <si>
    <t>Derechos especiales de giros (asignaciones)</t>
  </si>
  <si>
    <t>Otros sectores</t>
  </si>
  <si>
    <t>Partida informativa otros sectores</t>
  </si>
  <si>
    <t>Sociedades no financieras</t>
  </si>
  <si>
    <t>Cuadro IIIb</t>
  </si>
  <si>
    <t>Total por acreedor y plazo</t>
  </si>
  <si>
    <t>Corto plazo</t>
  </si>
  <si>
    <t>Mediano y largo plazo</t>
  </si>
  <si>
    <t>1. Oficiales</t>
  </si>
  <si>
    <t>2. Privados</t>
  </si>
  <si>
    <t>Banca Comercial</t>
  </si>
  <si>
    <t>Partidas informativas:</t>
  </si>
  <si>
    <t>Acreedores miembros del Club de París</t>
  </si>
  <si>
    <t>Cuadro IIIa</t>
  </si>
  <si>
    <t xml:space="preserve">1. Gobierno </t>
  </si>
  <si>
    <t>2. Resto del Sector Público no Financiero</t>
  </si>
  <si>
    <t>3. Banco Central</t>
  </si>
  <si>
    <t>4. Resto del Sector Público Financiero</t>
  </si>
  <si>
    <t>Total por acreedor</t>
  </si>
  <si>
    <t>Club de París</t>
  </si>
  <si>
    <t>Otros bilaterales</t>
  </si>
  <si>
    <t>Europa del Este</t>
  </si>
  <si>
    <t>Latinoamérica</t>
  </si>
  <si>
    <t>FMI</t>
  </si>
  <si>
    <t>BM/IDA</t>
  </si>
  <si>
    <t>BID</t>
  </si>
  <si>
    <t>Otros multilaterales</t>
  </si>
  <si>
    <t>Cuadro II</t>
  </si>
  <si>
    <t xml:space="preserve">Saldos de deuda pública total </t>
  </si>
  <si>
    <t>I. Deuda total</t>
  </si>
  <si>
    <t>2. Resto del Sector Público No Financiero</t>
  </si>
  <si>
    <t xml:space="preserve">3. Banco Central </t>
  </si>
  <si>
    <t>II. Deuda externa</t>
  </si>
  <si>
    <t>III. Deuda interna con el sector privado</t>
  </si>
  <si>
    <t xml:space="preserve">1.1 Bonos de pago por indemnización </t>
  </si>
  <si>
    <t xml:space="preserve">1.2 Otra deuda interna </t>
  </si>
  <si>
    <t xml:space="preserve">2.1 Títulos bancarios </t>
  </si>
  <si>
    <t xml:space="preserve">2.2 Otros títulos </t>
  </si>
  <si>
    <t>Deuda total / PIB</t>
  </si>
  <si>
    <t>Deuda externa / PIB</t>
  </si>
  <si>
    <t>Deuda interna / PIB</t>
  </si>
  <si>
    <t>Cuadro I</t>
  </si>
  <si>
    <t>Indicadores de sostenibilidad de la deuda pública</t>
  </si>
  <si>
    <t>I</t>
  </si>
  <si>
    <t>Saldo de deuda total</t>
  </si>
  <si>
    <t>Saldo deuda externa</t>
  </si>
  <si>
    <t>Saldo de deuda interna</t>
  </si>
  <si>
    <t>II</t>
  </si>
  <si>
    <t>Servicio deuda total</t>
  </si>
  <si>
    <t>Servicio de deuda interna</t>
  </si>
  <si>
    <t>III</t>
  </si>
  <si>
    <t>Servicio deuda externa</t>
  </si>
  <si>
    <t>Servicio deuda interna</t>
  </si>
  <si>
    <t>Servicio deuda interna Gobierno</t>
  </si>
  <si>
    <t>Servicio deuda interna Banco Central</t>
  </si>
  <si>
    <t>IV</t>
  </si>
  <si>
    <t xml:space="preserve">Servicio deuda total </t>
  </si>
  <si>
    <t>V</t>
  </si>
  <si>
    <t xml:space="preserve">Saldo deuda externa </t>
  </si>
  <si>
    <t>Desembolsos deuda externa</t>
  </si>
  <si>
    <t>VI</t>
  </si>
  <si>
    <t xml:space="preserve">Saldo deuda interna </t>
  </si>
  <si>
    <t xml:space="preserve">Servicio deuda interna </t>
  </si>
  <si>
    <t xml:space="preserve">Servicio deuda interna Gobierno </t>
  </si>
  <si>
    <t xml:space="preserve">Servicio deuda interna Banco Central </t>
  </si>
  <si>
    <t>Fuente: MHCP y BCN</t>
  </si>
  <si>
    <t>Deuda a PIB (en %)</t>
  </si>
  <si>
    <t>Deuda a ingresos tributarios (en %)</t>
  </si>
  <si>
    <t>Deuda pública total (millones de dólares)</t>
  </si>
  <si>
    <t>Deuda externa (millones de dólares)</t>
  </si>
  <si>
    <t>II Trim 2015</t>
  </si>
  <si>
    <t>PIB</t>
  </si>
  <si>
    <t>Deuda Pública Total</t>
  </si>
  <si>
    <t>III Trim 2015</t>
  </si>
  <si>
    <t>Noviembre</t>
  </si>
  <si>
    <t>IV Trim 2015</t>
  </si>
  <si>
    <t>I Trim 2016</t>
  </si>
  <si>
    <t>Fondo OPEP</t>
  </si>
  <si>
    <t>BEI</t>
  </si>
  <si>
    <t>II Trim 2016</t>
  </si>
  <si>
    <t>III Trim 2016</t>
  </si>
  <si>
    <t>Banco Mundial</t>
  </si>
  <si>
    <t>IV Trim 2016</t>
  </si>
  <si>
    <t>Sociedades captadoras de depósitos excento el banco central</t>
  </si>
  <si>
    <t>Otras Sociedades financieras</t>
  </si>
  <si>
    <t xml:space="preserve">     Servicio Letras de corto plazo</t>
  </si>
  <si>
    <t xml:space="preserve">     Servicio de deuda interna BCN excluyendo Letras de corto plazo</t>
  </si>
  <si>
    <t>Servicio deuda total (excluyendo Letras de c/plazo)</t>
  </si>
  <si>
    <t>Deuda Pública Total (millones de US$)</t>
  </si>
  <si>
    <t>Deuda Pública Total a PIB (%)</t>
  </si>
  <si>
    <t>I Trim 2017</t>
  </si>
  <si>
    <t>USD</t>
  </si>
  <si>
    <t>II Trim 2017</t>
  </si>
  <si>
    <t>III Trim 2017</t>
  </si>
  <si>
    <t xml:space="preserve">Saldo deuda total </t>
  </si>
  <si>
    <t>IV Trim 2017</t>
  </si>
  <si>
    <t>Bilateral</t>
  </si>
  <si>
    <t>Privados (comerciales)</t>
  </si>
  <si>
    <t>Saldos de deuda externa pública por deudor y acreedor</t>
  </si>
  <si>
    <t>Saldos de deuda externa pública por acreedor y plazo</t>
  </si>
  <si>
    <t>Saldos de deuda externa pública por sector institucional</t>
  </si>
  <si>
    <t>Desembolsos de deuda externa pública</t>
  </si>
  <si>
    <t>I Trim 2018</t>
  </si>
  <si>
    <t>1/:Este préstamo se firmó inicialmente el 4 y 5 de diciembre 2013, se modificó el 11 y 28 de febrero de 2014 y se restableció el 24 de marzo de 2018</t>
  </si>
  <si>
    <t>VII Programa de Mejoramiento y Rehabilitación de Carreteras (2211)</t>
  </si>
  <si>
    <r>
      <t xml:space="preserve">Fase I del Programa Integral Sectorial de Agua y Saneamiento Humano de Nicaragua: Mejoramiento y Ampliación de los Sistemas de Abastecimiento y Agua Potable y Saneamiento en 19 ciudades (PISASH) (FI No. 89466) </t>
    </r>
    <r>
      <rPr>
        <vertAlign val="superscript"/>
        <sz val="10"/>
        <color theme="1"/>
        <rFont val="Verdana"/>
        <family val="2"/>
      </rPr>
      <t>1/</t>
    </r>
  </si>
  <si>
    <t>II Trim 2018</t>
  </si>
  <si>
    <t>Préstamos externos contratados al 30 de Junio de 2018</t>
  </si>
  <si>
    <t>Proyecto de desarrollo de caminos rurales (13075P)</t>
  </si>
  <si>
    <r>
      <t xml:space="preserve">Proyecto de fortalecimiento de los derechos de propiedad (6198-0-NI) </t>
    </r>
    <r>
      <rPr>
        <vertAlign val="superscript"/>
        <sz val="10"/>
        <rFont val="Verdana"/>
        <family val="2"/>
      </rPr>
      <t>2/</t>
    </r>
  </si>
  <si>
    <r>
      <t xml:space="preserve">Proyecto de prestación integrada de servicios de salud pública (6199-0-NI) </t>
    </r>
    <r>
      <rPr>
        <vertAlign val="superscript"/>
        <sz val="10"/>
        <rFont val="Verdana"/>
        <family val="2"/>
      </rPr>
      <t>2/</t>
    </r>
  </si>
  <si>
    <t>Proyecto de Saneamiento de Bluefields (2210)</t>
  </si>
  <si>
    <t>Fondos del BCIE</t>
  </si>
  <si>
    <t>Administración pública</t>
  </si>
  <si>
    <r>
      <t xml:space="preserve">Financiamiento adicional para el proyecto de mejoramiento de acceso urbano y rural (6201-0-NI) </t>
    </r>
    <r>
      <rPr>
        <vertAlign val="superscript"/>
        <sz val="10"/>
        <color theme="1"/>
        <rFont val="Verdana"/>
        <family val="2"/>
      </rPr>
      <t>3/</t>
    </r>
  </si>
  <si>
    <t>2/: Según contrato de préstamo, la tasa de interés anual es de 1.25%, sin embargo el deudor tambien asume cargos básicos anuales del 0.75% por lo que se suman para el cálculo del costo del préstamo.</t>
  </si>
  <si>
    <t>3/: El Banco Mundial aprobó en Marzo 2016 una facilidad de ampliación de fondos AIF (Scale-Up Facility (SUF)) con el objetivo de brindar apoyo adicional a los países de la AIF.</t>
  </si>
  <si>
    <t>Convenio Corea</t>
  </si>
  <si>
    <r>
      <t xml:space="preserve">Deuda a exportaciones (en %) </t>
    </r>
    <r>
      <rPr>
        <b/>
        <vertAlign val="superscript"/>
        <sz val="10"/>
        <rFont val="Verdana"/>
        <family val="2"/>
      </rPr>
      <t>2/</t>
    </r>
  </si>
  <si>
    <r>
      <t xml:space="preserve">Saldo de deuda externa </t>
    </r>
    <r>
      <rPr>
        <vertAlign val="superscript"/>
        <sz val="10"/>
        <rFont val="Verdana"/>
        <family val="2"/>
      </rPr>
      <t>3/</t>
    </r>
  </si>
  <si>
    <r>
      <t>2. Banco Central</t>
    </r>
    <r>
      <rPr>
        <b/>
        <vertAlign val="superscript"/>
        <sz val="10"/>
        <rFont val="Verdana"/>
        <family val="2"/>
      </rPr>
      <t xml:space="preserve"> </t>
    </r>
  </si>
  <si>
    <r>
      <t xml:space="preserve">Bonos de pagos y subastas </t>
    </r>
    <r>
      <rPr>
        <vertAlign val="superscript"/>
        <sz val="10"/>
        <rFont val="Verdana"/>
        <family val="2"/>
      </rPr>
      <t>2/</t>
    </r>
  </si>
  <si>
    <r>
      <t xml:space="preserve">Letras de cambio y subastas </t>
    </r>
    <r>
      <rPr>
        <vertAlign val="superscript"/>
        <sz val="10"/>
        <rFont val="Verdana"/>
        <family val="2"/>
      </rPr>
      <t>2/</t>
    </r>
  </si>
  <si>
    <r>
      <t>Otros</t>
    </r>
    <r>
      <rPr>
        <vertAlign val="superscript"/>
        <sz val="10"/>
        <rFont val="Verdana"/>
        <family val="2"/>
      </rPr>
      <t xml:space="preserve"> 3/</t>
    </r>
  </si>
  <si>
    <r>
      <t xml:space="preserve">Títulos bancarios </t>
    </r>
    <r>
      <rPr>
        <b/>
        <vertAlign val="superscript"/>
        <sz val="10"/>
        <rFont val="Verdana"/>
        <family val="2"/>
      </rPr>
      <t>4/</t>
    </r>
  </si>
  <si>
    <r>
      <t xml:space="preserve">Letras </t>
    </r>
    <r>
      <rPr>
        <vertAlign val="superscript"/>
        <sz val="10"/>
        <rFont val="Verdana"/>
        <family val="2"/>
      </rPr>
      <t>2/</t>
    </r>
  </si>
  <si>
    <t>2/ Incluye exportaciones de bienes y servicios considerando las exportaciones brutas de zonas francas</t>
  </si>
  <si>
    <t>3/ Se consideran exportaciones de bienes y servicios móviles doce meses (ncluye exportaciones de bienes y servicios considerando las exportaciones brutas de zonas francas).</t>
  </si>
  <si>
    <t>Servicio de deuda externa</t>
  </si>
  <si>
    <r>
      <t xml:space="preserve">Deuda interna (millones de dólares) </t>
    </r>
    <r>
      <rPr>
        <b/>
        <vertAlign val="superscript"/>
        <sz val="10"/>
        <rFont val="Verdana"/>
        <family val="2"/>
      </rPr>
      <t>4/</t>
    </r>
  </si>
  <si>
    <t>1/ Preliminar.</t>
  </si>
  <si>
    <t>2/ Corresponde a deuda contraída por el Gobierno y Banco Central con el sector privado y entidades del resto del Sector Público (caso de Letras de Tesorería, Bonos de la República y Letras del BCN).</t>
  </si>
  <si>
    <t>Fuente: MHCP y BCN.</t>
  </si>
  <si>
    <t>2/ Incluye Bonos de Pagos y Bonos de la República de Nicaragua.</t>
  </si>
  <si>
    <t xml:space="preserve">4/ Títulos colocados mediante subastas competitivas y no competitivas al sector privado y entidades del resto del sector público. </t>
  </si>
  <si>
    <t>5/ Se refiere al principal de la deuda en concepto de Bonos del Banco Central de Nicaragua cupón cero (Bonos Bancarios) emitidos por el BCN por cuenta del Gobierno (no incluye intereses).</t>
  </si>
  <si>
    <t>Emisión de deuda interna de Gobierno Central y Banco Central con el sector privado</t>
  </si>
  <si>
    <t>5/ Se refiere al principal de la deuda en concepto de Bonos del Banco Central de Nicaragua cupón cero (Bonos Bancarios) emitidos por el BCN por cuenta del Gobierno.</t>
  </si>
  <si>
    <t xml:space="preserve">INDICE </t>
  </si>
  <si>
    <t>Informe de Deuda Pública</t>
  </si>
  <si>
    <t>Cuadro III a</t>
  </si>
  <si>
    <t>Cuadro III b</t>
  </si>
  <si>
    <t>Cuadro III c</t>
  </si>
  <si>
    <t xml:space="preserve">4/ Corresponde a deuda del Gobierno y Banco Central con el sector privado y entidades del resto del Sector Público (Letras de Tesorería, Bonos de la República y Letras del BCN). En Octubre 2015, la Autoridad monetaria introdujo instrumentos a plazos de 7 y 14 días y desde noviembre 2017, se realizaron nuevas transacciones de Letras denominadas en dólares y pagaderas en dólares. </t>
  </si>
  <si>
    <r>
      <t xml:space="preserve">Línea de crédito para apoyar la gestión de liquidez del BCN (2002) </t>
    </r>
    <r>
      <rPr>
        <vertAlign val="superscript"/>
        <sz val="10"/>
        <color theme="1"/>
        <rFont val="Verdana"/>
        <family val="2"/>
      </rPr>
      <t>4/</t>
    </r>
  </si>
  <si>
    <t xml:space="preserve">4/ Títulos colocados mediante subastas competitivas y no competitivas al sector privado y entidades del resto del sector público.  En Octubre 2015, la Autoridad monetaria introdujo instrumentos a plazos de 7 y 14 días y desde noviembre 2017, se realizaron nuevas transacciones de Letras denominadas en dólares y pagaderas en dólares. </t>
  </si>
  <si>
    <t>III Trim 2018</t>
  </si>
  <si>
    <t>Proyecto de Mejoramiento de las Capacidades Técnicas y Operativas de Puerto Corinto (2222)</t>
  </si>
  <si>
    <t>Préstamos externos contratados al 30 de Septiembre de 2018</t>
  </si>
  <si>
    <t>n.d</t>
  </si>
  <si>
    <t>4/ Corresponde a linea de crédito entre el BCIE y el BCN suscrita por primera vez el 21/08/2009 y renovada anualmente desde entonces. A septiembre 2018 se han realizado tres desembolsos de US$50 millones cada uno para un total de US$150.0 millones.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</si>
</sst>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.0"/>
    <numFmt numFmtId="169" formatCode="0.0"/>
    <numFmt numFmtId="170" formatCode="_ * #,##0.00_ ;_ * \-#,##0.00_ ;_ * &quot;-&quot;??_ ;_ @_ "/>
    <numFmt numFmtId="171" formatCode="_(* #,##0.0_);_(* \(#,##0.0\);_(* &quot;-&quot;??_);_(@_)"/>
    <numFmt numFmtId="172" formatCode="_ * #,##0.0_ ;_ * \-#,##0.0_ ;_ * &quot;-&quot;??_ ;_ @_ "/>
    <numFmt numFmtId="173" formatCode="#,##0.0;[Red]\(#,##0.0\);\-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* _(#,##0.0_)\ _P_-;* \(#,##0.0\)\ _P_-;_-* &quot;-&quot;??\ _P_-;_-@_-"/>
    <numFmt numFmtId="181" formatCode="#,##0.0;\-#,##0.0;&quot;--&quot;"/>
    <numFmt numFmtId="182" formatCode="_(* #,##0.00000_);_(* \(#,##0.00000\);_(* &quot;-&quot;??_);_(@_)"/>
    <numFmt numFmtId="183" formatCode="0.00000%"/>
    <numFmt numFmtId="184" formatCode="_-[$€-2]* #,##0.00_-;\-[$€-2]* #,##0.00_-;_-[$€-2]* &quot;-&quot;??_-"/>
    <numFmt numFmtId="185" formatCode="_([$€]* #,##0.00_);_([$€]* \(#,##0.00\);_([$€]* &quot;-&quot;??_);_(@_)"/>
    <numFmt numFmtId="186" formatCode="_ [$€-2]\ * #,##0.00_ ;_ [$€-2]\ * \-#,##0.00_ ;_ [$€-2]\ * &quot;-&quot;??_ "/>
    <numFmt numFmtId="187" formatCode="_ [$€]\ * #,##0.00_ ;_ [$€]\ * \-#,##0.00_ ;_ [$€]\ * &quot;-&quot;??_ ;_ @_ "/>
    <numFmt numFmtId="188" formatCode="General_)"/>
    <numFmt numFmtId="189" formatCode="#.##000"/>
    <numFmt numFmtId="190" formatCode="d/m/yy\ h:mm\ \a\.m\./\p\.m\."/>
    <numFmt numFmtId="191" formatCode="#,#00"/>
    <numFmt numFmtId="192" formatCode="0.000000"/>
    <numFmt numFmtId="193" formatCode="_-* #,##0\ _p_t_a_-;\-* #,##0\ _p_t_a_-;_-* &quot;-&quot;\ _p_t_a_-;_-@_-"/>
    <numFmt numFmtId="194" formatCode="_-* #,##0.00\ _P_t_s_-;\-* #,##0.00\ _P_t_s_-;_-* &quot;-&quot;??\ _P_t_s_-;_-@_-"/>
    <numFmt numFmtId="195" formatCode="_-* #,##0.00\ &quot;Pts&quot;_-;\-* #,##0.00\ &quot;Pts&quot;_-;_-* &quot;-&quot;??\ &quot;Pts&quot;_-;_-@_-"/>
    <numFmt numFmtId="196" formatCode="_-* #,##0\ _P_t_s_-;\-* #,##0\ _P_t_s_-;_-* &quot;-&quot;\ _P_t_s_-;_-@_-"/>
    <numFmt numFmtId="197" formatCode="_-* #,##0.0000\ _P_t_s_-;\-* #,##0.0000\ _P_t_s_-;_-* &quot;-&quot;\ _P_t_s_-;_-@_-"/>
    <numFmt numFmtId="198" formatCode="#,##0.000;\-#,##0.000"/>
    <numFmt numFmtId="199" formatCode="[&gt;=0.05]#,##0.0;[&lt;=-0.05]\-#,##0.0;?0.0"/>
    <numFmt numFmtId="200" formatCode="[&gt;=0.05]\(#,##0.0\);[&lt;=-0.05]\(\-#,##0.0\);?\(\-\-\)"/>
    <numFmt numFmtId="201" formatCode="[&gt;=0.05]\(#,##0.0\);[&lt;=-0.05]\(\-#,##0.0\);\(\-\-\);\(@\)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00"/>
    <numFmt numFmtId="206" formatCode="%#,#00"/>
    <numFmt numFmtId="207" formatCode="dd\-mmm\-yy_)"/>
    <numFmt numFmtId="208" formatCode="#,##0.0____"/>
    <numFmt numFmtId="209" formatCode="_-* #,##0.000\ _P_t_s_-;\-* #,##0.000\ _P_t_s_-;_-* &quot;-&quot;\ _P_t_s_-;_-@_-"/>
    <numFmt numFmtId="210" formatCode="_-* #,##0.00\ _P_t_a_-;\-* #,##0.00\ _P_t_a_-;_-* &quot;-&quot;??\ _P_t_a_-;_-@_-"/>
    <numFmt numFmtId="211" formatCode="#,##0.000000"/>
    <numFmt numFmtId="212" formatCode="#.##0,"/>
    <numFmt numFmtId="213" formatCode="General\ \ \ \ \ \ "/>
    <numFmt numFmtId="214" formatCode="0.0\ \ \ \ \ \ \ \ "/>
    <numFmt numFmtId="215" formatCode="mmmm\ yyyy"/>
    <numFmt numFmtId="216" formatCode="\$#,##0.00\ ;\(\$#,##0.00\)"/>
    <numFmt numFmtId="217" formatCode="0.0%"/>
    <numFmt numFmtId="218" formatCode="_ * #,##0_ ;_ * \-#,##0_ ;_ * &quot;-&quot;??_ ;_ @_ "/>
    <numFmt numFmtId="219" formatCode="_(* #,##0_);_(* \(#,##0\);_(* &quot;-&quot;??_);_(@_)"/>
    <numFmt numFmtId="220" formatCode="#,##0.0_);\(#,##0.0\)"/>
    <numFmt numFmtId="221" formatCode="_-* #,##0.0_-;\-* #,##0.0_-;_-* &quot;-&quot;?_-;_-@_-"/>
    <numFmt numFmtId="222" formatCode="_-* #,##0.00\ _€_-;\-* #,##0.00\ _€_-;_-* &quot;-&quot;??\ _€_-;_-@_-"/>
    <numFmt numFmtId="223" formatCode="#,##0\ &quot;€&quot;;[Red]\-#,##0\ &quot;€&quot;"/>
    <numFmt numFmtId="224" formatCode="#,##0;[Red]\(#,##0\)"/>
    <numFmt numFmtId="225" formatCode="_-[$€]* #,##0.00_-;\-[$€]* #,##0.00_-;_-[$€]* &quot;-&quot;??_-;_-@_-"/>
    <numFmt numFmtId="226" formatCode="#,##0.000000000"/>
    <numFmt numFmtId="227" formatCode="_(* #,##0.000_);_(* \(#,##0.000\);_(* &quot;-&quot;??_);_(@_)"/>
  </numFmts>
  <fonts count="1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Verdana"/>
      <family val="2"/>
    </font>
    <font>
      <i/>
      <sz val="10"/>
      <name val="Verdana"/>
      <family val="2"/>
    </font>
    <font>
      <b/>
      <sz val="10"/>
      <name val="Verdana"/>
      <family val="2"/>
    </font>
    <font>
      <vertAlign val="superscript"/>
      <sz val="10"/>
      <name val="Verdana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0"/>
      <color theme="1"/>
      <name val="Verdan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0"/>
      <name val="Geneva"/>
      <family val="2"/>
    </font>
    <font>
      <sz val="12"/>
      <name val="Arial"/>
      <family val="2"/>
    </font>
    <font>
      <sz val="11"/>
      <color indexed="17"/>
      <name val="Calibri"/>
      <family val="2"/>
    </font>
    <font>
      <sz val="12"/>
      <color rgb="FF006100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color theme="0"/>
      <name val="Century Gothic"/>
      <family val="2"/>
    </font>
    <font>
      <sz val="11"/>
      <color indexed="52"/>
      <name val="Calibri"/>
      <family val="2"/>
    </font>
    <font>
      <sz val="12"/>
      <color rgb="FFFA7D00"/>
      <name val="Century Gothic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Century Gothic"/>
      <family val="2"/>
    </font>
    <font>
      <sz val="11"/>
      <color indexed="62"/>
      <name val="Calibri"/>
      <family val="2"/>
    </font>
    <font>
      <sz val="12"/>
      <color rgb="FF3F3F76"/>
      <name val="Century Gothic"/>
      <family val="2"/>
    </font>
    <font>
      <sz val="10"/>
      <color indexed="8"/>
      <name val="Arial"/>
      <family val="2"/>
    </font>
    <font>
      <sz val="12"/>
      <name val="Helv"/>
    </font>
    <font>
      <b/>
      <i/>
      <sz val="1"/>
      <color indexed="8"/>
      <name val="Courier"/>
      <family val="3"/>
    </font>
    <font>
      <sz val="10"/>
      <name val="MS Sans Serif"/>
      <family val="2"/>
    </font>
    <font>
      <sz val="9"/>
      <name val="Futura"/>
      <family val="2"/>
    </font>
    <font>
      <b/>
      <sz val="12"/>
      <color indexed="24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Times New Roman"/>
      <family val="1"/>
    </font>
    <font>
      <sz val="11"/>
      <color indexed="20"/>
      <name val="Calibri"/>
      <family val="2"/>
    </font>
    <font>
      <sz val="8"/>
      <color indexed="8"/>
      <name val="Helv"/>
    </font>
    <font>
      <sz val="11"/>
      <name val="Calibri"/>
      <family val="2"/>
    </font>
    <font>
      <sz val="12"/>
      <color theme="1"/>
      <name val="Book Antiqua"/>
      <family val="2"/>
    </font>
    <font>
      <sz val="12"/>
      <color rgb="FF9C6500"/>
      <name val="Century Gothic"/>
      <family val="2"/>
    </font>
    <font>
      <b/>
      <sz val="14"/>
      <color indexed="12"/>
      <name val="Times New Roman"/>
      <family val="1"/>
    </font>
    <font>
      <b/>
      <sz val="12"/>
      <color indexed="8"/>
      <name val="Times New Roman"/>
      <family val="1"/>
    </font>
    <font>
      <sz val="10"/>
      <color indexed="10"/>
      <name val="Times New Roman"/>
      <family val="1"/>
    </font>
    <font>
      <sz val="11"/>
      <color indexed="10"/>
      <name val="Times New Roman"/>
      <family val="1"/>
    </font>
    <font>
      <i/>
      <sz val="9"/>
      <color indexed="17"/>
      <name val="Times New Roman"/>
      <family val="1"/>
    </font>
    <font>
      <sz val="10"/>
      <color indexed="17"/>
      <name val="Times New Roman"/>
      <family val="1"/>
    </font>
    <font>
      <b/>
      <sz val="8"/>
      <color indexed="8"/>
      <name val="Arial"/>
      <family val="2"/>
    </font>
    <font>
      <i/>
      <sz val="7"/>
      <color indexed="8"/>
      <name val="Courier New"/>
      <family val="3"/>
    </font>
    <font>
      <b/>
      <sz val="11"/>
      <color indexed="16"/>
      <name val="Courier New"/>
      <family val="3"/>
    </font>
    <font>
      <sz val="10"/>
      <color indexed="8"/>
      <name val="Courier New"/>
      <family val="3"/>
    </font>
    <font>
      <sz val="10"/>
      <name val="Courier"/>
      <family val="3"/>
    </font>
    <font>
      <sz val="12"/>
      <name val="Arial MT"/>
    </font>
    <font>
      <sz val="10"/>
      <name val="Helv"/>
    </font>
    <font>
      <sz val="11"/>
      <name val="Tms Rmn"/>
    </font>
    <font>
      <sz val="12"/>
      <name val="Tms Rmn"/>
    </font>
    <font>
      <sz val="11"/>
      <color theme="1"/>
      <name val="Courier New"/>
      <family val="2"/>
    </font>
    <font>
      <sz val="11"/>
      <name val="Times New Roman"/>
      <family val="1"/>
    </font>
    <font>
      <sz val="12"/>
      <color indexed="8"/>
      <name val="Century Gothic"/>
      <family val="2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b/>
      <sz val="12"/>
      <color indexed="16"/>
      <name val="Arial"/>
      <family val="2"/>
    </font>
    <font>
      <b/>
      <sz val="11"/>
      <color indexed="16"/>
      <name val="Arial"/>
      <family val="2"/>
    </font>
    <font>
      <b/>
      <i/>
      <sz val="10"/>
      <color indexed="17"/>
      <name val="Arial"/>
      <family val="2"/>
    </font>
    <font>
      <b/>
      <sz val="9"/>
      <color indexed="8"/>
      <name val="Arial"/>
      <family val="2"/>
    </font>
    <font>
      <i/>
      <sz val="8"/>
      <color indexed="30"/>
      <name val="Arial"/>
      <family val="2"/>
    </font>
    <font>
      <i/>
      <sz val="8"/>
      <color indexed="16"/>
      <name val="Arial"/>
      <family val="2"/>
    </font>
    <font>
      <i/>
      <sz val="8"/>
      <name val="Tms Rmn"/>
    </font>
    <font>
      <sz val="11"/>
      <color indexed="10"/>
      <name val="Calibri"/>
      <family val="2"/>
    </font>
    <font>
      <sz val="12"/>
      <color rgb="FFFF0000"/>
      <name val="Century Gothic"/>
      <family val="2"/>
    </font>
    <font>
      <i/>
      <sz val="11"/>
      <color indexed="23"/>
      <name val="Calibri"/>
      <family val="2"/>
    </font>
    <font>
      <b/>
      <sz val="8"/>
      <name val="Tms Rm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2"/>
      <color theme="1"/>
      <name val="Century Gothic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color indexed="8"/>
      <name val="Garamond"/>
      <family val="1"/>
    </font>
    <font>
      <sz val="11"/>
      <color indexed="60"/>
      <name val="Calibri"/>
      <family val="2"/>
    </font>
    <font>
      <sz val="10"/>
      <name val="Garamond"/>
      <family val="1"/>
    </font>
    <font>
      <i/>
      <sz val="12"/>
      <name val="Garamond"/>
      <family val="1"/>
    </font>
    <font>
      <b/>
      <sz val="11"/>
      <color indexed="8"/>
      <name val="Calibri"/>
      <family val="2"/>
    </font>
    <font>
      <vertAlign val="superscript"/>
      <sz val="10"/>
      <color theme="1"/>
      <name val="Verdana"/>
      <family val="2"/>
    </font>
    <font>
      <sz val="10"/>
      <name val="DUTCH"/>
    </font>
    <font>
      <b/>
      <sz val="18"/>
      <color indexed="62"/>
      <name val="Cambria"/>
      <family val="2"/>
    </font>
    <font>
      <sz val="10"/>
      <name val="Tms Rmn"/>
    </font>
    <font>
      <b/>
      <sz val="11"/>
      <color indexed="62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1"/>
      <color rgb="FF0000FF"/>
      <name val="Calibri"/>
      <family val="2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3F3F3F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1"/>
      <name val="Calibri"/>
      <family val="2"/>
      <scheme val="minor"/>
    </font>
    <font>
      <b/>
      <vertAlign val="superscript"/>
      <sz val="10"/>
      <name val="Verdana"/>
      <family val="2"/>
    </font>
    <font>
      <sz val="10"/>
      <color theme="4" tint="0.59999389629810485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0"/>
      <color indexed="10"/>
      <name val="Verdana"/>
      <family val="2"/>
    </font>
    <font>
      <u/>
      <sz val="10"/>
      <color indexed="12"/>
      <name val="Verdana"/>
      <family val="2"/>
    </font>
    <font>
      <b/>
      <sz val="10"/>
      <color theme="4" tint="0.59999389629810485"/>
      <name val="Verdana"/>
      <family val="2"/>
    </font>
    <font>
      <sz val="10"/>
      <color rgb="FF000000"/>
      <name val="Verdana"/>
      <family val="2"/>
    </font>
    <font>
      <sz val="9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color theme="1"/>
      <name val="Verdana"/>
      <family val="2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39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3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56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75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179" fontId="30" fillId="0" borderId="0" applyFont="0" applyFill="0" applyBorder="0" applyAlignment="0" applyProtection="0"/>
    <xf numFmtId="0" fontId="29" fillId="1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9" fillId="17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9" fillId="2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29" fillId="2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9" fillId="29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9" fillId="33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9" fillId="0" borderId="3">
      <alignment horizontal="center" vertical="center"/>
    </xf>
    <xf numFmtId="0" fontId="33" fillId="0" borderId="16">
      <protection hidden="1"/>
    </xf>
    <xf numFmtId="0" fontId="34" fillId="48" borderId="16" applyNumberFormat="0" applyFont="0" applyBorder="0" applyAlignment="0" applyProtection="0">
      <protection hidden="1"/>
    </xf>
    <xf numFmtId="0" fontId="34" fillId="48" borderId="16" applyNumberFormat="0" applyFont="0" applyBorder="0" applyAlignment="0" applyProtection="0">
      <protection hidden="1"/>
    </xf>
    <xf numFmtId="0" fontId="35" fillId="48" borderId="16" applyNumberFormat="0" applyFont="0" applyBorder="0" applyAlignment="0" applyProtection="0">
      <protection hidden="1"/>
    </xf>
    <xf numFmtId="0" fontId="35" fillId="48" borderId="16" applyNumberFormat="0" applyFont="0" applyBorder="0" applyAlignment="0" applyProtection="0">
      <protection hidden="1"/>
    </xf>
    <xf numFmtId="180" fontId="36" fillId="0" borderId="17" applyBorder="0">
      <alignment horizontal="center" vertical="center"/>
    </xf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37" fillId="3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8" fillId="3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2" fontId="39" fillId="0" borderId="0">
      <protection locked="0"/>
    </xf>
    <xf numFmtId="2" fontId="40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24" fillId="7" borderId="10" applyNumberFormat="0" applyAlignment="0" applyProtection="0"/>
    <xf numFmtId="0" fontId="42" fillId="48" borderId="18" applyNumberFormat="0" applyAlignment="0" applyProtection="0"/>
    <xf numFmtId="0" fontId="42" fillId="48" borderId="18" applyNumberFormat="0" applyAlignment="0" applyProtection="0"/>
    <xf numFmtId="0" fontId="42" fillId="48" borderId="18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43" fillId="49" borderId="19" applyNumberFormat="0" applyAlignment="0" applyProtection="0"/>
    <xf numFmtId="0" fontId="26" fillId="8" borderId="13" applyNumberFormat="0" applyAlignment="0" applyProtection="0"/>
    <xf numFmtId="0" fontId="26" fillId="8" borderId="13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4" fillId="8" borderId="13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4" fillId="8" borderId="13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44" fillId="8" borderId="13" applyNumberFormat="0" applyAlignment="0" applyProtection="0"/>
    <xf numFmtId="0" fontId="43" fillId="49" borderId="19" applyNumberFormat="0" applyAlignment="0" applyProtection="0"/>
    <xf numFmtId="0" fontId="43" fillId="49" borderId="19" applyNumberFormat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45" fillId="0" borderId="20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0" fontId="46" fillId="0" borderId="12" applyNumberFormat="0" applyFill="0" applyAlignment="0" applyProtection="0"/>
    <xf numFmtId="0" fontId="45" fillId="0" borderId="20" applyNumberFormat="0" applyFill="0" applyAlignment="0" applyProtection="0"/>
    <xf numFmtId="0" fontId="45" fillId="0" borderId="20" applyNumberFormat="0" applyFill="0" applyAlignment="0" applyProtection="0"/>
    <xf numFmtId="1" fontId="47" fillId="50" borderId="21">
      <alignment horizontal="right" vertical="center"/>
    </xf>
    <xf numFmtId="0" fontId="48" fillId="50" borderId="21">
      <alignment horizontal="right" vertical="center"/>
    </xf>
    <xf numFmtId="0" fontId="2" fillId="50" borderId="22"/>
    <xf numFmtId="0" fontId="47" fillId="51" borderId="21">
      <alignment horizontal="center" vertical="center"/>
    </xf>
    <xf numFmtId="1" fontId="47" fillId="50" borderId="21">
      <alignment horizontal="right" vertical="center"/>
    </xf>
    <xf numFmtId="0" fontId="2" fillId="50" borderId="0"/>
    <xf numFmtId="0" fontId="49" fillId="50" borderId="21">
      <alignment horizontal="left" vertical="center"/>
    </xf>
    <xf numFmtId="0" fontId="49" fillId="50" borderId="21"/>
    <xf numFmtId="0" fontId="48" fillId="50" borderId="21">
      <alignment horizontal="right" vertical="center"/>
    </xf>
    <xf numFmtId="0" fontId="50" fillId="52" borderId="21">
      <alignment horizontal="left" vertical="center"/>
    </xf>
    <xf numFmtId="0" fontId="50" fillId="52" borderId="21">
      <alignment horizontal="left" vertical="center"/>
    </xf>
    <xf numFmtId="0" fontId="51" fillId="50" borderId="21">
      <alignment horizontal="left" vertical="center"/>
    </xf>
    <xf numFmtId="0" fontId="52" fillId="50" borderId="22"/>
    <xf numFmtId="0" fontId="47" fillId="53" borderId="21">
      <alignment horizontal="left" vertical="center"/>
    </xf>
    <xf numFmtId="181" fontId="9" fillId="0" borderId="0"/>
    <xf numFmtId="170" fontId="2" fillId="0" borderId="0" applyFont="0" applyFill="0" applyBorder="0" applyAlignment="0" applyProtection="0"/>
    <xf numFmtId="182" fontId="2" fillId="0" borderId="0">
      <protection locked="0"/>
    </xf>
    <xf numFmtId="183" fontId="2" fillId="0" borderId="0">
      <protection locked="0"/>
    </xf>
    <xf numFmtId="2" fontId="39" fillId="0" borderId="0">
      <protection locked="0"/>
    </xf>
    <xf numFmtId="0" fontId="53" fillId="0" borderId="0" applyProtection="0"/>
    <xf numFmtId="169" fontId="9" fillId="0" borderId="0" applyBorder="0"/>
    <xf numFmtId="169" fontId="9" fillId="0" borderId="5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9" fillId="10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29" fillId="1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9" fillId="18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9" fillId="2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9" fillId="2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9" fillId="30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56" fillId="39" borderId="18" applyNumberFormat="0" applyAlignment="0" applyProtection="0"/>
    <xf numFmtId="0" fontId="22" fillId="6" borderId="10" applyNumberFormat="0" applyAlignment="0" applyProtection="0"/>
    <xf numFmtId="0" fontId="22" fillId="6" borderId="10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7" fillId="6" borderId="10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7" fillId="6" borderId="10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7" fillId="6" borderId="10" applyNumberFormat="0" applyAlignment="0" applyProtection="0"/>
    <xf numFmtId="0" fontId="56" fillId="39" borderId="18" applyNumberFormat="0" applyAlignment="0" applyProtection="0"/>
    <xf numFmtId="0" fontId="56" fillId="39" borderId="18" applyNumberFormat="0" applyAlignment="0" applyProtection="0"/>
    <xf numFmtId="0" fontId="58" fillId="0" borderId="0">
      <alignment vertical="top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59" fillId="0" borderId="0"/>
    <xf numFmtId="189" fontId="60" fillId="0" borderId="0">
      <protection locked="0"/>
    </xf>
    <xf numFmtId="189" fontId="60" fillId="0" borderId="0">
      <protection locked="0"/>
    </xf>
    <xf numFmtId="189" fontId="40" fillId="0" borderId="0">
      <protection locked="0"/>
    </xf>
    <xf numFmtId="189" fontId="39" fillId="0" borderId="0">
      <protection locked="0"/>
    </xf>
    <xf numFmtId="189" fontId="39" fillId="0" borderId="0">
      <protection locked="0"/>
    </xf>
    <xf numFmtId="189" fontId="39" fillId="0" borderId="0">
      <protection locked="0"/>
    </xf>
    <xf numFmtId="189" fontId="40" fillId="0" borderId="0">
      <protection locked="0"/>
    </xf>
    <xf numFmtId="0" fontId="61" fillId="0" borderId="0"/>
    <xf numFmtId="0" fontId="2" fillId="0" borderId="0">
      <protection locked="0"/>
    </xf>
    <xf numFmtId="190" fontId="2" fillId="0" borderId="0">
      <protection locked="0"/>
    </xf>
    <xf numFmtId="2" fontId="53" fillId="0" borderId="0" applyProtection="0"/>
    <xf numFmtId="191" fontId="39" fillId="0" borderId="0">
      <protection locked="0"/>
    </xf>
    <xf numFmtId="0" fontId="62" fillId="0" borderId="0"/>
    <xf numFmtId="38" fontId="11" fillId="51" borderId="0" applyNumberFormat="0" applyBorder="0" applyAlignment="0" applyProtection="0"/>
    <xf numFmtId="0" fontId="2" fillId="0" borderId="0">
      <protection locked="0"/>
    </xf>
    <xf numFmtId="0" fontId="41" fillId="0" borderId="0">
      <protection locked="0"/>
    </xf>
    <xf numFmtId="0" fontId="53" fillId="0" borderId="0" applyNumberFormat="0" applyFont="0" applyFill="0" applyBorder="0" applyAlignment="0" applyProtection="0"/>
    <xf numFmtId="0" fontId="63" fillId="0" borderId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68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20" fillId="4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0" fontId="66" fillId="35" borderId="0" applyNumberFormat="0" applyBorder="0" applyAlignment="0" applyProtection="0"/>
    <xf numFmtId="10" fontId="11" fillId="50" borderId="21" applyNumberFormat="0" applyBorder="0" applyAlignment="0" applyProtection="0"/>
    <xf numFmtId="15" fontId="2" fillId="0" borderId="0"/>
    <xf numFmtId="192" fontId="59" fillId="0" borderId="0" applyFont="0" applyFill="0" applyBorder="0" applyAlignment="0" applyProtection="0"/>
    <xf numFmtId="0" fontId="67" fillId="0" borderId="16">
      <alignment horizontal="left"/>
      <protection locked="0"/>
    </xf>
    <xf numFmtId="19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19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6" fontId="2" fillId="0" borderId="0">
      <protection locked="0"/>
    </xf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7" fontId="2" fillId="0" borderId="0">
      <protection locked="0"/>
    </xf>
    <xf numFmtId="198" fontId="2" fillId="0" borderId="0">
      <protection locked="0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0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71" fillId="0" borderId="22" applyNumberFormat="0" applyAlignment="0"/>
    <xf numFmtId="0" fontId="72" fillId="0" borderId="22" applyNumberFormat="0" applyAlignment="0"/>
    <xf numFmtId="0" fontId="73" fillId="0" borderId="22" applyNumberFormat="0" applyAlignment="0"/>
    <xf numFmtId="0" fontId="74" fillId="0" borderId="22" applyNumberFormat="0" applyAlignment="0"/>
    <xf numFmtId="0" fontId="73" fillId="0" borderId="22" applyNumberFormat="0" applyAlignment="0"/>
    <xf numFmtId="0" fontId="75" fillId="0" borderId="22" applyNumberFormat="0" applyAlignment="0"/>
    <xf numFmtId="0" fontId="76" fillId="0" borderId="22" applyNumberFormat="0" applyAlignment="0"/>
    <xf numFmtId="0" fontId="75" fillId="0" borderId="22" applyNumberFormat="0" applyAlignment="0"/>
    <xf numFmtId="0" fontId="77" fillId="0" borderId="22" applyNumberFormat="0" applyAlignment="0"/>
    <xf numFmtId="0" fontId="78" fillId="0" borderId="22" applyNumberFormat="0" applyAlignment="0"/>
    <xf numFmtId="0" fontId="79" fillId="0" borderId="22" applyNumberFormat="0" applyAlignment="0"/>
    <xf numFmtId="0" fontId="78" fillId="0" borderId="22" applyNumberFormat="0" applyAlignment="0"/>
    <xf numFmtId="0" fontId="78" fillId="0" borderId="22" applyNumberFormat="0" applyAlignment="0"/>
    <xf numFmtId="0" fontId="80" fillId="0" borderId="22" applyNumberFormat="0" applyAlignment="0"/>
    <xf numFmtId="0" fontId="78" fillId="0" borderId="22" applyNumberFormat="0" applyAlignment="0"/>
    <xf numFmtId="0" fontId="81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3" fillId="0" borderId="0"/>
    <xf numFmtId="0" fontId="84" fillId="0" borderId="0"/>
    <xf numFmtId="0" fontId="85" fillId="0" borderId="0"/>
    <xf numFmtId="0" fontId="2" fillId="0" borderId="0"/>
    <xf numFmtId="0" fontId="2" fillId="0" borderId="0" applyNumberFormat="0" applyFill="0" applyBorder="0" applyAlignment="0" applyProtection="0"/>
    <xf numFmtId="0" fontId="6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9" fillId="0" borderId="0"/>
    <xf numFmtId="0" fontId="2" fillId="0" borderId="0"/>
    <xf numFmtId="0" fontId="2" fillId="0" borderId="0"/>
    <xf numFmtId="0" fontId="68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8" fillId="0" borderId="0"/>
    <xf numFmtId="0" fontId="68" fillId="0" borderId="0"/>
    <xf numFmtId="199" fontId="9" fillId="0" borderId="0" applyFill="0" applyBorder="0" applyAlignment="0" applyProtection="0">
      <alignment horizontal="right"/>
    </xf>
    <xf numFmtId="200" fontId="87" fillId="0" borderId="0">
      <alignment horizontal="right"/>
    </xf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31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88" fillId="9" borderId="14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9" fillId="58" borderId="23" applyNumberFormat="0" applyFont="0" applyAlignment="0" applyProtection="0"/>
    <xf numFmtId="0" fontId="30" fillId="0" borderId="0">
      <alignment horizontal="left"/>
    </xf>
    <xf numFmtId="201" fontId="87" fillId="0" borderId="0" applyFill="0" applyBorder="0" applyProtection="0">
      <alignment horizontal="right"/>
    </xf>
    <xf numFmtId="10" fontId="2" fillId="0" borderId="0" applyFont="0" applyFill="0" applyBorder="0" applyAlignment="0" applyProtection="0"/>
    <xf numFmtId="202" fontId="9" fillId="0" borderId="0" applyFont="0" applyFill="0" applyBorder="0" applyAlignment="0" applyProtection="0"/>
    <xf numFmtId="203" fontId="30" fillId="0" borderId="0" applyFont="0" applyFill="0" applyBorder="0" applyAlignment="0" applyProtection="0"/>
    <xf numFmtId="204" fontId="30" fillId="0" borderId="0" applyFont="0" applyFill="0" applyBorder="0" applyAlignment="0" applyProtection="0"/>
    <xf numFmtId="205" fontId="2" fillId="0" borderId="0" applyFont="0" applyFill="0" applyBorder="0" applyAlignment="0" applyProtection="0"/>
    <xf numFmtId="206" fontId="39" fillId="0" borderId="0">
      <protection locked="0"/>
    </xf>
    <xf numFmtId="189" fontId="39" fillId="0" borderId="0">
      <protection locked="0"/>
    </xf>
    <xf numFmtId="207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1" fillId="0" borderId="0" applyFont="0" applyFill="0" applyBorder="0" applyAlignment="0" applyProtection="0"/>
    <xf numFmtId="208" fontId="9" fillId="0" borderId="0" applyFill="0" applyBorder="0" applyAlignment="0">
      <alignment horizontal="centerContinuous"/>
    </xf>
    <xf numFmtId="0" fontId="30" fillId="0" borderId="0"/>
    <xf numFmtId="209" fontId="2" fillId="0" borderId="0">
      <protection locked="0"/>
    </xf>
    <xf numFmtId="210" fontId="2" fillId="0" borderId="0">
      <protection locked="0"/>
    </xf>
    <xf numFmtId="0" fontId="89" fillId="0" borderId="16" applyNumberFormat="0" applyFill="0" applyBorder="0" applyAlignment="0" applyProtection="0">
      <protection hidden="1"/>
    </xf>
    <xf numFmtId="39" fontId="11" fillId="0" borderId="6" applyFill="0">
      <alignment horizontal="left"/>
    </xf>
    <xf numFmtId="0" fontId="23" fillId="7" borderId="11" applyNumberFormat="0" applyAlignment="0" applyProtection="0"/>
    <xf numFmtId="0" fontId="90" fillId="48" borderId="24" applyNumberFormat="0" applyAlignment="0" applyProtection="0"/>
    <xf numFmtId="0" fontId="90" fillId="48" borderId="24" applyNumberFormat="0" applyAlignment="0" applyProtection="0"/>
    <xf numFmtId="0" fontId="90" fillId="48" borderId="24" applyNumberFormat="0" applyAlignment="0" applyProtection="0"/>
    <xf numFmtId="0" fontId="9" fillId="0" borderId="1">
      <alignment horizontal="center" vertical="center"/>
    </xf>
    <xf numFmtId="38" fontId="61" fillId="0" borderId="25"/>
    <xf numFmtId="211" fontId="2" fillId="0" borderId="0">
      <protection locked="0"/>
    </xf>
    <xf numFmtId="38" fontId="61" fillId="0" borderId="0" applyFont="0" applyFill="0" applyBorder="0" applyAlignment="0" applyProtection="0"/>
    <xf numFmtId="40" fontId="61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/>
    <xf numFmtId="0" fontId="2" fillId="0" borderId="0" applyNumberFormat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/>
    <xf numFmtId="0" fontId="16" fillId="0" borderId="7" applyNumberFormat="0" applyFill="0" applyAlignment="0" applyProtection="0"/>
    <xf numFmtId="0" fontId="102" fillId="0" borderId="26" applyNumberFormat="0" applyFill="0" applyAlignment="0" applyProtection="0"/>
    <xf numFmtId="0" fontId="102" fillId="0" borderId="26" applyNumberFormat="0" applyFill="0" applyAlignment="0" applyProtection="0"/>
    <xf numFmtId="0" fontId="102" fillId="0" borderId="26" applyNumberFormat="0" applyFill="0" applyAlignment="0" applyProtection="0"/>
    <xf numFmtId="0" fontId="17" fillId="0" borderId="8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18" fillId="0" borderId="9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41" fillId="0" borderId="0">
      <protection locked="0"/>
    </xf>
    <xf numFmtId="2" fontId="41" fillId="0" borderId="0">
      <protection locked="0"/>
    </xf>
    <xf numFmtId="0" fontId="105" fillId="48" borderId="16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06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06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0" fontId="106" fillId="0" borderId="15" applyNumberFormat="0" applyFill="0" applyAlignment="0" applyProtection="0"/>
    <xf numFmtId="0" fontId="13" fillId="0" borderId="15" applyNumberFormat="0" applyFill="0" applyAlignment="0" applyProtection="0"/>
    <xf numFmtId="0" fontId="13" fillId="0" borderId="15" applyNumberFormat="0" applyFill="0" applyAlignment="0" applyProtection="0"/>
    <xf numFmtId="189" fontId="39" fillId="0" borderId="0">
      <protection locked="0"/>
    </xf>
    <xf numFmtId="212" fontId="39" fillId="0" borderId="0">
      <protection locked="0"/>
    </xf>
    <xf numFmtId="0" fontId="61" fillId="0" borderId="0"/>
    <xf numFmtId="4" fontId="2" fillId="0" borderId="0" applyFont="0" applyFill="0" applyBorder="0" applyAlignment="0" applyProtection="0"/>
    <xf numFmtId="0" fontId="107" fillId="0" borderId="0" applyNumberFormat="0" applyFont="0" applyFill="0" applyBorder="0" applyAlignment="0" applyProtection="0">
      <alignment vertical="top"/>
    </xf>
    <xf numFmtId="0" fontId="108" fillId="0" borderId="0" applyNumberFormat="0" applyFont="0" applyFill="0" applyBorder="0" applyAlignment="0" applyProtection="0">
      <alignment vertical="top"/>
    </xf>
    <xf numFmtId="0" fontId="108" fillId="0" borderId="0" applyNumberFormat="0" applyFont="0" applyFill="0" applyBorder="0" applyAlignment="0" applyProtection="0">
      <alignment vertical="top"/>
    </xf>
    <xf numFmtId="0" fontId="107" fillId="0" borderId="0" applyNumberFormat="0" applyFont="0" applyFill="0" applyBorder="0" applyAlignment="0" applyProtection="0"/>
    <xf numFmtId="0" fontId="107" fillId="0" borderId="0" applyNumberFormat="0" applyFont="0" applyFill="0" applyBorder="0" applyAlignment="0" applyProtection="0">
      <alignment horizontal="left" vertical="top"/>
    </xf>
    <xf numFmtId="0" fontId="107" fillId="0" borderId="0" applyNumberFormat="0" applyFont="0" applyFill="0" applyBorder="0" applyAlignment="0" applyProtection="0">
      <alignment horizontal="left" vertical="top"/>
    </xf>
    <xf numFmtId="0" fontId="107" fillId="0" borderId="0" applyNumberFormat="0" applyFont="0" applyFill="0" applyBorder="0" applyAlignment="0" applyProtection="0">
      <alignment horizontal="left" vertical="top"/>
    </xf>
    <xf numFmtId="0" fontId="9" fillId="0" borderId="0"/>
    <xf numFmtId="0" fontId="109" fillId="0" borderId="0">
      <alignment horizontal="left" wrapText="1"/>
    </xf>
    <xf numFmtId="0" fontId="110" fillId="0" borderId="1" applyNumberFormat="0" applyFont="0" applyFill="0" applyBorder="0" applyAlignment="0" applyProtection="0">
      <alignment horizontal="center" wrapText="1"/>
    </xf>
    <xf numFmtId="213" fontId="30" fillId="0" borderId="0" applyNumberFormat="0" applyFont="0" applyFill="0" applyBorder="0" applyAlignment="0" applyProtection="0">
      <alignment horizontal="right"/>
    </xf>
    <xf numFmtId="0" fontId="110" fillId="0" borderId="0" applyNumberFormat="0" applyFont="0" applyFill="0" applyBorder="0" applyAlignment="0" applyProtection="0">
      <alignment horizontal="left" indent="1"/>
    </xf>
    <xf numFmtId="214" fontId="110" fillId="0" borderId="0" applyNumberFormat="0" applyFont="0" applyFill="0" applyBorder="0" applyAlignment="0" applyProtection="0"/>
    <xf numFmtId="0" fontId="9" fillId="0" borderId="1" applyNumberFormat="0" applyFont="0" applyFill="0" applyAlignment="0" applyProtection="0">
      <alignment horizontal="center"/>
    </xf>
    <xf numFmtId="0" fontId="9" fillId="0" borderId="0" applyNumberFormat="0" applyFont="0" applyFill="0" applyBorder="0" applyAlignment="0" applyProtection="0">
      <alignment horizontal="left" wrapText="1" indent="1"/>
    </xf>
    <xf numFmtId="0" fontId="110" fillId="0" borderId="0" applyNumberFormat="0" applyFont="0" applyFill="0" applyBorder="0" applyAlignment="0" applyProtection="0">
      <alignment horizontal="left" indent="1"/>
    </xf>
    <xf numFmtId="0" fontId="9" fillId="0" borderId="0" applyNumberFormat="0" applyFont="0" applyFill="0" applyBorder="0" applyAlignment="0" applyProtection="0">
      <alignment horizontal="left" wrapText="1" indent="2"/>
    </xf>
    <xf numFmtId="215" fontId="9" fillId="0" borderId="0">
      <alignment horizontal="right"/>
    </xf>
    <xf numFmtId="0" fontId="111" fillId="0" borderId="0" applyProtection="0"/>
    <xf numFmtId="216" fontId="111" fillId="0" borderId="0" applyProtection="0"/>
    <xf numFmtId="0" fontId="112" fillId="0" borderId="0" applyProtection="0"/>
    <xf numFmtId="0" fontId="113" fillId="0" borderId="0" applyProtection="0"/>
    <xf numFmtId="0" fontId="111" fillId="0" borderId="4" applyProtection="0"/>
    <xf numFmtId="0" fontId="9" fillId="0" borderId="0"/>
    <xf numFmtId="10" fontId="111" fillId="0" borderId="0" applyProtection="0"/>
    <xf numFmtId="0" fontId="111" fillId="0" borderId="0"/>
    <xf numFmtId="2" fontId="111" fillId="0" borderId="0" applyProtection="0"/>
    <xf numFmtId="4" fontId="111" fillId="0" borderId="0" applyProtection="0"/>
    <xf numFmtId="43" fontId="2" fillId="0" borderId="0" applyFont="0" applyFill="0" applyBorder="0" applyAlignment="0" applyProtection="0"/>
    <xf numFmtId="0" fontId="31" fillId="34" borderId="0" applyNumberFormat="0" applyBorder="0" applyAlignment="0" applyProtection="0"/>
    <xf numFmtId="186" fontId="31" fillId="34" borderId="0" applyNumberFormat="0" applyBorder="0" applyAlignment="0" applyProtection="0"/>
    <xf numFmtId="186" fontId="31" fillId="34" borderId="0" applyNumberFormat="0" applyBorder="0" applyAlignment="0" applyProtection="0"/>
    <xf numFmtId="0" fontId="31" fillId="35" borderId="0" applyNumberFormat="0" applyBorder="0" applyAlignment="0" applyProtection="0"/>
    <xf numFmtId="186" fontId="31" fillId="35" borderId="0" applyNumberFormat="0" applyBorder="0" applyAlignment="0" applyProtection="0"/>
    <xf numFmtId="186" fontId="31" fillId="35" borderId="0" applyNumberFormat="0" applyBorder="0" applyAlignment="0" applyProtection="0"/>
    <xf numFmtId="0" fontId="31" fillId="36" borderId="0" applyNumberFormat="0" applyBorder="0" applyAlignment="0" applyProtection="0"/>
    <xf numFmtId="186" fontId="31" fillId="36" borderId="0" applyNumberFormat="0" applyBorder="0" applyAlignment="0" applyProtection="0"/>
    <xf numFmtId="186" fontId="31" fillId="36" borderId="0" applyNumberFormat="0" applyBorder="0" applyAlignment="0" applyProtection="0"/>
    <xf numFmtId="0" fontId="31" fillId="37" borderId="0" applyNumberFormat="0" applyBorder="0" applyAlignment="0" applyProtection="0"/>
    <xf numFmtId="186" fontId="31" fillId="37" borderId="0" applyNumberFormat="0" applyBorder="0" applyAlignment="0" applyProtection="0"/>
    <xf numFmtId="186" fontId="31" fillId="37" borderId="0" applyNumberFormat="0" applyBorder="0" applyAlignment="0" applyProtection="0"/>
    <xf numFmtId="0" fontId="31" fillId="38" borderId="0" applyNumberFormat="0" applyBorder="0" applyAlignment="0" applyProtection="0"/>
    <xf numFmtId="186" fontId="31" fillId="38" borderId="0" applyNumberFormat="0" applyBorder="0" applyAlignment="0" applyProtection="0"/>
    <xf numFmtId="186" fontId="31" fillId="38" borderId="0" applyNumberFormat="0" applyBorder="0" applyAlignment="0" applyProtection="0"/>
    <xf numFmtId="0" fontId="31" fillId="39" borderId="0" applyNumberFormat="0" applyBorder="0" applyAlignment="0" applyProtection="0"/>
    <xf numFmtId="186" fontId="31" fillId="39" borderId="0" applyNumberFormat="0" applyBorder="0" applyAlignment="0" applyProtection="0"/>
    <xf numFmtId="186" fontId="31" fillId="39" borderId="0" applyNumberFormat="0" applyBorder="0" applyAlignment="0" applyProtection="0"/>
    <xf numFmtId="0" fontId="31" fillId="40" borderId="0" applyNumberFormat="0" applyBorder="0" applyAlignment="0" applyProtection="0"/>
    <xf numFmtId="186" fontId="31" fillId="40" borderId="0" applyNumberFormat="0" applyBorder="0" applyAlignment="0" applyProtection="0"/>
    <xf numFmtId="186" fontId="31" fillId="40" borderId="0" applyNumberFormat="0" applyBorder="0" applyAlignment="0" applyProtection="0"/>
    <xf numFmtId="0" fontId="31" fillId="41" borderId="0" applyNumberFormat="0" applyBorder="0" applyAlignment="0" applyProtection="0"/>
    <xf numFmtId="186" fontId="31" fillId="41" borderId="0" applyNumberFormat="0" applyBorder="0" applyAlignment="0" applyProtection="0"/>
    <xf numFmtId="186" fontId="31" fillId="41" borderId="0" applyNumberFormat="0" applyBorder="0" applyAlignment="0" applyProtection="0"/>
    <xf numFmtId="0" fontId="31" fillId="42" borderId="0" applyNumberFormat="0" applyBorder="0" applyAlignment="0" applyProtection="0"/>
    <xf numFmtId="186" fontId="31" fillId="42" borderId="0" applyNumberFormat="0" applyBorder="0" applyAlignment="0" applyProtection="0"/>
    <xf numFmtId="186" fontId="31" fillId="42" borderId="0" applyNumberFormat="0" applyBorder="0" applyAlignment="0" applyProtection="0"/>
    <xf numFmtId="0" fontId="31" fillId="37" borderId="0" applyNumberFormat="0" applyBorder="0" applyAlignment="0" applyProtection="0"/>
    <xf numFmtId="186" fontId="31" fillId="37" borderId="0" applyNumberFormat="0" applyBorder="0" applyAlignment="0" applyProtection="0"/>
    <xf numFmtId="186" fontId="31" fillId="37" borderId="0" applyNumberFormat="0" applyBorder="0" applyAlignment="0" applyProtection="0"/>
    <xf numFmtId="0" fontId="31" fillId="40" borderId="0" applyNumberFormat="0" applyBorder="0" applyAlignment="0" applyProtection="0"/>
    <xf numFmtId="186" fontId="31" fillId="40" borderId="0" applyNumberFormat="0" applyBorder="0" applyAlignment="0" applyProtection="0"/>
    <xf numFmtId="186" fontId="31" fillId="40" borderId="0" applyNumberFormat="0" applyBorder="0" applyAlignment="0" applyProtection="0"/>
    <xf numFmtId="0" fontId="31" fillId="43" borderId="0" applyNumberFormat="0" applyBorder="0" applyAlignment="0" applyProtection="0"/>
    <xf numFmtId="186" fontId="31" fillId="43" borderId="0" applyNumberFormat="0" applyBorder="0" applyAlignment="0" applyProtection="0"/>
    <xf numFmtId="186" fontId="31" fillId="43" borderId="0" applyNumberFormat="0" applyBorder="0" applyAlignment="0" applyProtection="0"/>
    <xf numFmtId="0" fontId="32" fillId="44" borderId="0" applyNumberFormat="0" applyBorder="0" applyAlignment="0" applyProtection="0"/>
    <xf numFmtId="186" fontId="32" fillId="44" borderId="0" applyNumberFormat="0" applyBorder="0" applyAlignment="0" applyProtection="0"/>
    <xf numFmtId="0" fontId="32" fillId="41" borderId="0" applyNumberFormat="0" applyBorder="0" applyAlignment="0" applyProtection="0"/>
    <xf numFmtId="186" fontId="32" fillId="41" borderId="0" applyNumberFormat="0" applyBorder="0" applyAlignment="0" applyProtection="0"/>
    <xf numFmtId="0" fontId="32" fillId="42" borderId="0" applyNumberFormat="0" applyBorder="0" applyAlignment="0" applyProtection="0"/>
    <xf numFmtId="186" fontId="32" fillId="42" borderId="0" applyNumberFormat="0" applyBorder="0" applyAlignment="0" applyProtection="0"/>
    <xf numFmtId="0" fontId="32" fillId="45" borderId="0" applyNumberFormat="0" applyBorder="0" applyAlignment="0" applyProtection="0"/>
    <xf numFmtId="186" fontId="32" fillId="45" borderId="0" applyNumberFormat="0" applyBorder="0" applyAlignment="0" applyProtection="0"/>
    <xf numFmtId="0" fontId="32" fillId="46" borderId="0" applyNumberFormat="0" applyBorder="0" applyAlignment="0" applyProtection="0"/>
    <xf numFmtId="186" fontId="32" fillId="46" borderId="0" applyNumberFormat="0" applyBorder="0" applyAlignment="0" applyProtection="0"/>
    <xf numFmtId="0" fontId="32" fillId="47" borderId="0" applyNumberFormat="0" applyBorder="0" applyAlignment="0" applyProtection="0"/>
    <xf numFmtId="186" fontId="32" fillId="47" borderId="0" applyNumberFormat="0" applyBorder="0" applyAlignment="0" applyProtection="0"/>
    <xf numFmtId="0" fontId="32" fillId="54" borderId="0" applyNumberFormat="0" applyBorder="0" applyAlignment="0" applyProtection="0"/>
    <xf numFmtId="186" fontId="32" fillId="54" borderId="0" applyNumberFormat="0" applyBorder="0" applyAlignment="0" applyProtection="0"/>
    <xf numFmtId="0" fontId="32" fillId="55" borderId="0" applyNumberFormat="0" applyBorder="0" applyAlignment="0" applyProtection="0"/>
    <xf numFmtId="186" fontId="32" fillId="55" borderId="0" applyNumberFormat="0" applyBorder="0" applyAlignment="0" applyProtection="0"/>
    <xf numFmtId="0" fontId="32" fillId="56" borderId="0" applyNumberFormat="0" applyBorder="0" applyAlignment="0" applyProtection="0"/>
    <xf numFmtId="186" fontId="32" fillId="56" borderId="0" applyNumberFormat="0" applyBorder="0" applyAlignment="0" applyProtection="0"/>
    <xf numFmtId="0" fontId="32" fillId="45" borderId="0" applyNumberFormat="0" applyBorder="0" applyAlignment="0" applyProtection="0"/>
    <xf numFmtId="186" fontId="32" fillId="45" borderId="0" applyNumberFormat="0" applyBorder="0" applyAlignment="0" applyProtection="0"/>
    <xf numFmtId="0" fontId="32" fillId="46" borderId="0" applyNumberFormat="0" applyBorder="0" applyAlignment="0" applyProtection="0"/>
    <xf numFmtId="186" fontId="32" fillId="46" borderId="0" applyNumberFormat="0" applyBorder="0" applyAlignment="0" applyProtection="0"/>
    <xf numFmtId="0" fontId="32" fillId="57" borderId="0" applyNumberFormat="0" applyBorder="0" applyAlignment="0" applyProtection="0"/>
    <xf numFmtId="186" fontId="32" fillId="57" borderId="0" applyNumberFormat="0" applyBorder="0" applyAlignment="0" applyProtection="0"/>
    <xf numFmtId="0" fontId="66" fillId="35" borderId="0" applyNumberFormat="0" applyBorder="0" applyAlignment="0" applyProtection="0"/>
    <xf numFmtId="186" fontId="66" fillId="35" borderId="0" applyNumberFormat="0" applyBorder="0" applyAlignment="0" applyProtection="0"/>
    <xf numFmtId="0" fontId="42" fillId="48" borderId="18" applyNumberFormat="0" applyAlignment="0" applyProtection="0"/>
    <xf numFmtId="186" fontId="42" fillId="48" borderId="18" applyNumberFormat="0" applyAlignment="0" applyProtection="0"/>
    <xf numFmtId="0" fontId="43" fillId="49" borderId="19" applyNumberFormat="0" applyAlignment="0" applyProtection="0"/>
    <xf numFmtId="186" fontId="43" fillId="49" borderId="19" applyNumberFormat="0" applyAlignment="0" applyProtection="0"/>
    <xf numFmtId="0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186" fontId="100" fillId="0" borderId="0" applyNumberFormat="0" applyFill="0" applyBorder="0" applyAlignment="0" applyProtection="0"/>
    <xf numFmtId="168" fontId="114" fillId="0" borderId="0">
      <alignment horizontal="left" vertical="center"/>
    </xf>
    <xf numFmtId="0" fontId="37" fillId="36" borderId="0" applyNumberFormat="0" applyBorder="0" applyAlignment="0" applyProtection="0"/>
    <xf numFmtId="186" fontId="37" fillId="36" borderId="0" applyNumberFormat="0" applyBorder="0" applyAlignment="0" applyProtection="0"/>
    <xf numFmtId="0" fontId="102" fillId="0" borderId="26" applyNumberFormat="0" applyFill="0" applyAlignment="0" applyProtection="0"/>
    <xf numFmtId="186" fontId="102" fillId="0" borderId="26" applyNumberFormat="0" applyFill="0" applyAlignment="0" applyProtection="0"/>
    <xf numFmtId="0" fontId="103" fillId="0" borderId="27" applyNumberFormat="0" applyFill="0" applyAlignment="0" applyProtection="0"/>
    <xf numFmtId="186" fontId="103" fillId="0" borderId="27" applyNumberFormat="0" applyFill="0" applyAlignment="0" applyProtection="0"/>
    <xf numFmtId="0" fontId="54" fillId="0" borderId="28" applyNumberFormat="0" applyFill="0" applyAlignment="0" applyProtection="0"/>
    <xf numFmtId="186" fontId="54" fillId="0" borderId="28" applyNumberFormat="0" applyFill="0" applyAlignment="0" applyProtection="0"/>
    <xf numFmtId="0" fontId="54" fillId="0" borderId="0" applyNumberFormat="0" applyFill="0" applyBorder="0" applyAlignment="0" applyProtection="0"/>
    <xf numFmtId="186" fontId="54" fillId="0" borderId="0" applyNumberFormat="0" applyFill="0" applyBorder="0" applyAlignment="0" applyProtection="0"/>
    <xf numFmtId="0" fontId="56" fillId="39" borderId="18" applyNumberFormat="0" applyAlignment="0" applyProtection="0"/>
    <xf numFmtId="186" fontId="56" fillId="39" borderId="18" applyNumberFormat="0" applyAlignment="0" applyProtection="0"/>
    <xf numFmtId="0" fontId="45" fillId="0" borderId="20" applyNumberFormat="0" applyFill="0" applyAlignment="0" applyProtection="0"/>
    <xf numFmtId="186" fontId="45" fillId="0" borderId="20" applyNumberFormat="0" applyFill="0" applyAlignment="0" applyProtection="0"/>
    <xf numFmtId="43" fontId="1" fillId="0" borderId="0" applyFont="0" applyFill="0" applyBorder="0" applyAlignment="0" applyProtection="0"/>
    <xf numFmtId="19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6" fontId="115" fillId="60" borderId="0" applyNumberFormat="0" applyBorder="0" applyAlignment="0" applyProtection="0"/>
    <xf numFmtId="0" fontId="36" fillId="0" borderId="0"/>
    <xf numFmtId="0" fontId="36" fillId="0" borderId="0"/>
    <xf numFmtId="186" fontId="36" fillId="0" borderId="0"/>
    <xf numFmtId="186" fontId="36" fillId="0" borderId="0"/>
    <xf numFmtId="186" fontId="36" fillId="0" borderId="0"/>
    <xf numFmtId="186" fontId="9" fillId="0" borderId="0"/>
    <xf numFmtId="0" fontId="36" fillId="0" borderId="0"/>
    <xf numFmtId="186" fontId="36" fillId="0" borderId="0"/>
    <xf numFmtId="186" fontId="36" fillId="0" borderId="0"/>
    <xf numFmtId="0" fontId="36" fillId="0" borderId="0"/>
    <xf numFmtId="0" fontId="36" fillId="0" borderId="0"/>
    <xf numFmtId="186" fontId="36" fillId="0" borderId="0"/>
    <xf numFmtId="186" fontId="36" fillId="0" borderId="0"/>
    <xf numFmtId="186" fontId="36" fillId="0" borderId="0"/>
    <xf numFmtId="186" fontId="36" fillId="0" borderId="0"/>
    <xf numFmtId="0" fontId="31" fillId="58" borderId="23" applyNumberFormat="0" applyFont="0" applyAlignment="0" applyProtection="0"/>
    <xf numFmtId="186" fontId="31" fillId="58" borderId="23" applyNumberFormat="0" applyFont="0" applyAlignment="0" applyProtection="0"/>
    <xf numFmtId="186" fontId="31" fillId="58" borderId="23" applyNumberFormat="0" applyFont="0" applyAlignment="0" applyProtection="0"/>
    <xf numFmtId="0" fontId="90" fillId="48" borderId="24" applyNumberFormat="0" applyAlignment="0" applyProtection="0"/>
    <xf numFmtId="186" fontId="90" fillId="48" borderId="24" applyNumberFormat="0" applyAlignment="0" applyProtection="0"/>
    <xf numFmtId="9" fontId="9" fillId="0" borderId="0" applyFont="0" applyFill="0" applyBorder="0" applyAlignment="0" applyProtection="0"/>
    <xf numFmtId="168" fontId="116" fillId="0" borderId="0">
      <alignment vertical="center"/>
    </xf>
    <xf numFmtId="0" fontId="104" fillId="0" borderId="0" applyNumberFormat="0" applyFill="0" applyBorder="0" applyAlignment="0" applyProtection="0"/>
    <xf numFmtId="186" fontId="104" fillId="0" borderId="0" applyNumberFormat="0" applyFill="0" applyBorder="0" applyAlignment="0" applyProtection="0"/>
    <xf numFmtId="0" fontId="117" fillId="0" borderId="0"/>
    <xf numFmtId="186" fontId="117" fillId="0" borderId="0"/>
    <xf numFmtId="186" fontId="118" fillId="0" borderId="30" applyNumberFormat="0" applyFill="0" applyAlignment="0" applyProtection="0"/>
    <xf numFmtId="186" fontId="118" fillId="0" borderId="30" applyNumberFormat="0" applyFill="0" applyAlignment="0" applyProtection="0"/>
    <xf numFmtId="0" fontId="98" fillId="0" borderId="0" applyNumberFormat="0" applyFill="0" applyBorder="0" applyAlignment="0" applyProtection="0"/>
    <xf numFmtId="186" fontId="9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223" fontId="2" fillId="0" borderId="0" applyFont="0" applyFill="0" applyBorder="0" applyAlignment="0" applyProtection="0"/>
    <xf numFmtId="22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31" fillId="6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126" fillId="11" borderId="0" applyNumberFormat="0" applyBorder="0" applyAlignment="0" applyProtection="0"/>
    <xf numFmtId="0" fontId="31" fillId="34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126" fillId="15" borderId="0" applyNumberFormat="0" applyBorder="0" applyAlignment="0" applyProtection="0"/>
    <xf numFmtId="0" fontId="31" fillId="63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126" fillId="19" borderId="0" applyNumberFormat="0" applyBorder="0" applyAlignment="0" applyProtection="0"/>
    <xf numFmtId="0" fontId="31" fillId="61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126" fillId="23" borderId="0" applyNumberFormat="0" applyBorder="0" applyAlignment="0" applyProtection="0"/>
    <xf numFmtId="0" fontId="31" fillId="38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126" fillId="27" borderId="0" applyNumberFormat="0" applyBorder="0" applyAlignment="0" applyProtection="0"/>
    <xf numFmtId="0" fontId="31" fillId="64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0" fontId="126" fillId="31" borderId="0" applyNumberFormat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31" fillId="38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31" fillId="58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126" fillId="16" borderId="0" applyNumberFormat="0" applyBorder="0" applyAlignment="0" applyProtection="0"/>
    <xf numFmtId="0" fontId="31" fillId="63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126" fillId="20" borderId="0" applyNumberFormat="0" applyBorder="0" applyAlignment="0" applyProtection="0"/>
    <xf numFmtId="0" fontId="31" fillId="61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126" fillId="24" borderId="0" applyNumberFormat="0" applyBorder="0" applyAlignment="0" applyProtection="0"/>
    <xf numFmtId="0" fontId="31" fillId="3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126" fillId="28" borderId="0" applyNumberFormat="0" applyBorder="0" applyAlignment="0" applyProtection="0"/>
    <xf numFmtId="0" fontId="31" fillId="64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126" fillId="32" borderId="0" applyNumberFormat="0" applyBorder="0" applyAlignment="0" applyProtection="0"/>
    <xf numFmtId="0" fontId="32" fillId="46" borderId="0" applyNumberFormat="0" applyBorder="0" applyAlignment="0" applyProtection="0"/>
    <xf numFmtId="0" fontId="127" fillId="13" borderId="0" applyNumberFormat="0" applyBorder="0" applyAlignment="0" applyProtection="0"/>
    <xf numFmtId="0" fontId="32" fillId="34" borderId="0" applyNumberFormat="0" applyBorder="0" applyAlignment="0" applyProtection="0"/>
    <xf numFmtId="0" fontId="127" fillId="17" borderId="0" applyNumberFormat="0" applyBorder="0" applyAlignment="0" applyProtection="0"/>
    <xf numFmtId="0" fontId="32" fillId="58" borderId="0" applyNumberFormat="0" applyBorder="0" applyAlignment="0" applyProtection="0"/>
    <xf numFmtId="0" fontId="127" fillId="21" borderId="0" applyNumberFormat="0" applyBorder="0" applyAlignment="0" applyProtection="0"/>
    <xf numFmtId="0" fontId="32" fillId="48" borderId="0" applyNumberFormat="0" applyBorder="0" applyAlignment="0" applyProtection="0"/>
    <xf numFmtId="0" fontId="127" fillId="25" borderId="0" applyNumberFormat="0" applyBorder="0" applyAlignment="0" applyProtection="0"/>
    <xf numFmtId="0" fontId="32" fillId="38" borderId="0" applyNumberFormat="0" applyBorder="0" applyAlignment="0" applyProtection="0"/>
    <xf numFmtId="0" fontId="127" fillId="29" borderId="0" applyNumberFormat="0" applyBorder="0" applyAlignment="0" applyProtection="0"/>
    <xf numFmtId="0" fontId="32" fillId="39" borderId="0" applyNumberFormat="0" applyBorder="0" applyAlignment="0" applyProtection="0"/>
    <xf numFmtId="0" fontId="127" fillId="33" borderId="0" applyNumberFormat="0" applyBorder="0" applyAlignment="0" applyProtection="0"/>
    <xf numFmtId="0" fontId="37" fillId="38" borderId="0" applyNumberFormat="0" applyBorder="0" applyAlignment="0" applyProtection="0"/>
    <xf numFmtId="0" fontId="128" fillId="3" borderId="0" applyNumberFormat="0" applyBorder="0" applyAlignment="0" applyProtection="0"/>
    <xf numFmtId="0" fontId="42" fillId="62" borderId="18" applyNumberFormat="0" applyAlignment="0" applyProtection="0"/>
    <xf numFmtId="0" fontId="129" fillId="7" borderId="10" applyNumberFormat="0" applyAlignment="0" applyProtection="0"/>
    <xf numFmtId="0" fontId="130" fillId="8" borderId="13" applyNumberFormat="0" applyAlignment="0" applyProtection="0"/>
    <xf numFmtId="0" fontId="131" fillId="0" borderId="12" applyNumberFormat="0" applyFill="0" applyAlignment="0" applyProtection="0"/>
    <xf numFmtId="224" fontId="2" fillId="0" borderId="0"/>
    <xf numFmtId="224" fontId="2" fillId="0" borderId="0"/>
    <xf numFmtId="224" fontId="2" fillId="0" borderId="0"/>
    <xf numFmtId="224" fontId="2" fillId="0" borderId="0"/>
    <xf numFmtId="224" fontId="2" fillId="0" borderId="0"/>
    <xf numFmtId="224" fontId="2" fillId="0" borderId="0"/>
    <xf numFmtId="224" fontId="2" fillId="0" borderId="0"/>
    <xf numFmtId="224" fontId="2" fillId="0" borderId="0"/>
    <xf numFmtId="224" fontId="2" fillId="0" borderId="0"/>
    <xf numFmtId="0" fontId="107" fillId="2" borderId="0"/>
    <xf numFmtId="0" fontId="123" fillId="0" borderId="0" applyNumberFormat="0" applyFill="0" applyBorder="0" applyAlignment="0" applyProtection="0"/>
    <xf numFmtId="0" fontId="32" fillId="46" borderId="0" applyNumberFormat="0" applyBorder="0" applyAlignment="0" applyProtection="0"/>
    <xf numFmtId="0" fontId="127" fillId="10" borderId="0" applyNumberFormat="0" applyBorder="0" applyAlignment="0" applyProtection="0"/>
    <xf numFmtId="0" fontId="32" fillId="55" borderId="0" applyNumberFormat="0" applyBorder="0" applyAlignment="0" applyProtection="0"/>
    <xf numFmtId="0" fontId="127" fillId="14" borderId="0" applyNumberFormat="0" applyBorder="0" applyAlignment="0" applyProtection="0"/>
    <xf numFmtId="0" fontId="32" fillId="58" borderId="0" applyNumberFormat="0" applyBorder="0" applyAlignment="0" applyProtection="0"/>
    <xf numFmtId="0" fontId="127" fillId="18" borderId="0" applyNumberFormat="0" applyBorder="0" applyAlignment="0" applyProtection="0"/>
    <xf numFmtId="0" fontId="32" fillId="65" borderId="0" applyNumberFormat="0" applyBorder="0" applyAlignment="0" applyProtection="0"/>
    <xf numFmtId="0" fontId="127" fillId="22" borderId="0" applyNumberFormat="0" applyBorder="0" applyAlignment="0" applyProtection="0"/>
    <xf numFmtId="0" fontId="32" fillId="46" borderId="0" applyNumberFormat="0" applyBorder="0" applyAlignment="0" applyProtection="0"/>
    <xf numFmtId="0" fontId="127" fillId="26" borderId="0" applyNumberFormat="0" applyBorder="0" applyAlignment="0" applyProtection="0"/>
    <xf numFmtId="0" fontId="32" fillId="57" borderId="0" applyNumberFormat="0" applyBorder="0" applyAlignment="0" applyProtection="0"/>
    <xf numFmtId="0" fontId="127" fillId="30" borderId="0" applyNumberFormat="0" applyBorder="0" applyAlignment="0" applyProtection="0"/>
    <xf numFmtId="0" fontId="132" fillId="6" borderId="10" applyNumberFormat="0" applyAlignment="0" applyProtection="0"/>
    <xf numFmtId="225" fontId="9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168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6" fillId="35" borderId="0" applyNumberFormat="0" applyBorder="0" applyAlignment="0" applyProtection="0"/>
    <xf numFmtId="0" fontId="134" fillId="4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5" fillId="60" borderId="0" applyNumberFormat="0" applyBorder="0" applyAlignment="0" applyProtection="0"/>
    <xf numFmtId="0" fontId="135" fillId="5" borderId="0" applyNumberFormat="0" applyBorder="0" applyAlignment="0" applyProtection="0"/>
    <xf numFmtId="0" fontId="120" fillId="0" borderId="0"/>
    <xf numFmtId="0" fontId="81" fillId="0" borderId="0"/>
    <xf numFmtId="0" fontId="36" fillId="0" borderId="0"/>
    <xf numFmtId="0" fontId="122" fillId="0" borderId="0"/>
    <xf numFmtId="0" fontId="2" fillId="0" borderId="0"/>
    <xf numFmtId="0" fontId="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1" fillId="0" borderId="0"/>
    <xf numFmtId="0" fontId="136" fillId="0" borderId="0"/>
    <xf numFmtId="0" fontId="3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82" fillId="0" borderId="0"/>
    <xf numFmtId="0" fontId="1" fillId="0" borderId="0"/>
    <xf numFmtId="0" fontId="1" fillId="0" borderId="0"/>
    <xf numFmtId="0" fontId="9" fillId="0" borderId="0"/>
    <xf numFmtId="0" fontId="31" fillId="0" borderId="0"/>
    <xf numFmtId="0" fontId="1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199" fontId="9" fillId="0" borderId="0" applyFill="0" applyBorder="0" applyAlignment="0" applyProtection="0">
      <alignment horizontal="right"/>
    </xf>
    <xf numFmtId="0" fontId="1" fillId="9" borderId="14" applyNumberFormat="0" applyFont="0" applyAlignment="0" applyProtection="0"/>
    <xf numFmtId="0" fontId="2" fillId="66" borderId="23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2" fillId="58" borderId="23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0" fillId="62" borderId="24" applyNumberFormat="0" applyAlignment="0" applyProtection="0"/>
    <xf numFmtId="0" fontId="137" fillId="7" borderId="11" applyNumberFormat="0" applyAlignment="0" applyProtection="0"/>
    <xf numFmtId="0" fontId="138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24" fillId="0" borderId="31" applyNumberFormat="0" applyFill="0" applyAlignment="0" applyProtection="0"/>
    <xf numFmtId="0" fontId="125" fillId="0" borderId="32" applyNumberFormat="0" applyFill="0" applyAlignment="0" applyProtection="0"/>
    <xf numFmtId="0" fontId="123" fillId="0" borderId="33" applyNumberFormat="0" applyFill="0" applyAlignment="0" applyProtection="0"/>
    <xf numFmtId="0" fontId="121" fillId="0" borderId="0" applyNumberFormat="0" applyFill="0" applyBorder="0" applyAlignment="0" applyProtection="0"/>
    <xf numFmtId="0" fontId="118" fillId="0" borderId="34" applyNumberFormat="0" applyFill="0" applyAlignment="0" applyProtection="0"/>
    <xf numFmtId="0" fontId="141" fillId="0" borderId="15" applyNumberFormat="0" applyFill="0" applyAlignment="0" applyProtection="0"/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1" applyNumberFormat="0" applyFont="0" applyFill="0" applyAlignment="0" applyProtection="0">
      <alignment horizontal="center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1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 applyNumberFormat="0" applyFont="0" applyFill="0" applyBorder="0" applyAlignment="0" applyProtection="0">
      <alignment horizontal="left" wrapText="1" indent="2"/>
    </xf>
    <xf numFmtId="0" fontId="9" fillId="0" borderId="0"/>
    <xf numFmtId="0" fontId="16" fillId="0" borderId="7" applyNumberFormat="0" applyFill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9" fontId="31" fillId="0" borderId="0" applyFont="0" applyFill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9" borderId="14" applyNumberFormat="0" applyFont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43" fontId="126" fillId="0" borderId="0" applyFont="0" applyFill="0" applyBorder="0" applyAlignment="0" applyProtection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0" borderId="0"/>
    <xf numFmtId="0" fontId="126" fillId="9" borderId="14" applyNumberFormat="0" applyFont="0" applyAlignment="0" applyProtection="0"/>
    <xf numFmtId="0" fontId="126" fillId="0" borderId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0" borderId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  <xf numFmtId="0" fontId="126" fillId="9" borderId="14" applyNumberFormat="0" applyFont="0" applyAlignment="0" applyProtection="0"/>
    <xf numFmtId="0" fontId="126" fillId="11" borderId="0" applyNumberFormat="0" applyBorder="0" applyAlignment="0" applyProtection="0"/>
    <xf numFmtId="0" fontId="126" fillId="12" borderId="0" applyNumberFormat="0" applyBorder="0" applyAlignment="0" applyProtection="0"/>
    <xf numFmtId="0" fontId="126" fillId="15" borderId="0" applyNumberFormat="0" applyBorder="0" applyAlignment="0" applyProtection="0"/>
    <xf numFmtId="0" fontId="126" fillId="16" borderId="0" applyNumberFormat="0" applyBorder="0" applyAlignment="0" applyProtection="0"/>
    <xf numFmtId="0" fontId="126" fillId="19" borderId="0" applyNumberFormat="0" applyBorder="0" applyAlignment="0" applyProtection="0"/>
    <xf numFmtId="0" fontId="126" fillId="20" borderId="0" applyNumberFormat="0" applyBorder="0" applyAlignment="0" applyProtection="0"/>
    <xf numFmtId="0" fontId="126" fillId="23" borderId="0" applyNumberFormat="0" applyBorder="0" applyAlignment="0" applyProtection="0"/>
    <xf numFmtId="0" fontId="126" fillId="24" borderId="0" applyNumberFormat="0" applyBorder="0" applyAlignment="0" applyProtection="0"/>
    <xf numFmtId="0" fontId="126" fillId="27" borderId="0" applyNumberFormat="0" applyBorder="0" applyAlignment="0" applyProtection="0"/>
    <xf numFmtId="0" fontId="126" fillId="28" borderId="0" applyNumberFormat="0" applyBorder="0" applyAlignment="0" applyProtection="0"/>
    <xf numFmtId="0" fontId="126" fillId="31" borderId="0" applyNumberFormat="0" applyBorder="0" applyAlignment="0" applyProtection="0"/>
    <xf numFmtId="0" fontId="126" fillId="32" borderId="0" applyNumberFormat="0" applyBorder="0" applyAlignment="0" applyProtection="0"/>
  </cellStyleXfs>
  <cellXfs count="249">
    <xf numFmtId="0" fontId="0" fillId="0" borderId="0" xfId="0"/>
    <xf numFmtId="0" fontId="0" fillId="0" borderId="0" xfId="0" applyFill="1" applyBorder="1"/>
    <xf numFmtId="168" fontId="2" fillId="0" borderId="0" xfId="0" applyNumberFormat="1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center"/>
    </xf>
    <xf numFmtId="0" fontId="0" fillId="59" borderId="3" xfId="0" applyFill="1" applyBorder="1"/>
    <xf numFmtId="0" fontId="0" fillId="0" borderId="2" xfId="0" applyBorder="1"/>
    <xf numFmtId="0" fontId="0" fillId="0" borderId="29" xfId="0" applyBorder="1"/>
    <xf numFmtId="169" fontId="0" fillId="0" borderId="29" xfId="0" applyNumberFormat="1" applyBorder="1"/>
    <xf numFmtId="0" fontId="0" fillId="59" borderId="0" xfId="0" applyFill="1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72" fontId="5" fillId="2" borderId="0" xfId="6" applyNumberFormat="1" applyFont="1" applyFill="1" applyBorder="1" applyAlignment="1" applyProtection="1">
      <alignment horizontal="center" vertical="center"/>
      <protection locked="0"/>
    </xf>
    <xf numFmtId="10" fontId="5" fillId="2" borderId="0" xfId="2" applyNumberFormat="1" applyFont="1" applyFill="1" applyBorder="1" applyAlignment="1">
      <alignment vertical="center"/>
    </xf>
    <xf numFmtId="10" fontId="5" fillId="2" borderId="0" xfId="2" applyNumberFormat="1" applyFont="1" applyFill="1" applyBorder="1" applyAlignment="1">
      <alignment horizontal="center" vertical="center"/>
    </xf>
    <xf numFmtId="172" fontId="5" fillId="2" borderId="0" xfId="6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217" fontId="5" fillId="2" borderId="0" xfId="2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218" fontId="7" fillId="2" borderId="0" xfId="6" applyNumberFormat="1" applyFont="1" applyFill="1" applyBorder="1" applyAlignment="1" applyProtection="1">
      <alignment horizontal="center" vertical="center"/>
      <protection locked="0"/>
    </xf>
    <xf numFmtId="10" fontId="7" fillId="2" borderId="0" xfId="2" applyNumberFormat="1" applyFont="1" applyFill="1" applyBorder="1" applyAlignment="1">
      <alignment vertical="center"/>
    </xf>
    <xf numFmtId="10" fontId="7" fillId="2" borderId="0" xfId="2" applyNumberFormat="1" applyFont="1" applyFill="1" applyBorder="1" applyAlignment="1">
      <alignment horizontal="center" vertical="center"/>
    </xf>
    <xf numFmtId="172" fontId="7" fillId="2" borderId="0" xfId="6" applyNumberFormat="1" applyFont="1" applyFill="1" applyBorder="1" applyAlignment="1">
      <alignment horizontal="center" vertical="center"/>
    </xf>
    <xf numFmtId="219" fontId="7" fillId="2" borderId="0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quotePrefix="1" applyFont="1" applyFill="1" applyBorder="1" applyAlignment="1">
      <alignment horizontal="center" vertical="center"/>
    </xf>
    <xf numFmtId="16" fontId="5" fillId="2" borderId="0" xfId="0" quotePrefix="1" applyNumberFormat="1" applyFont="1" applyFill="1" applyBorder="1" applyAlignment="1">
      <alignment horizontal="center" vertical="center"/>
    </xf>
    <xf numFmtId="168" fontId="7" fillId="2" borderId="0" xfId="4" applyNumberFormat="1" applyFont="1" applyFill="1" applyBorder="1" applyAlignment="1">
      <alignment horizontal="right" vertical="center"/>
    </xf>
    <xf numFmtId="168" fontId="5" fillId="2" borderId="0" xfId="4" applyNumberFormat="1" applyFont="1" applyFill="1" applyBorder="1" applyAlignment="1">
      <alignment horizontal="right" vertical="center"/>
    </xf>
    <xf numFmtId="168" fontId="5" fillId="2" borderId="1" xfId="4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 wrapText="1"/>
    </xf>
    <xf numFmtId="15" fontId="5" fillId="2" borderId="0" xfId="0" applyNumberFormat="1" applyFont="1" applyFill="1" applyBorder="1" applyAlignment="1">
      <alignment horizontal="left" vertical="center" wrapText="1"/>
    </xf>
    <xf numFmtId="220" fontId="5" fillId="2" borderId="0" xfId="6" applyNumberFormat="1" applyFont="1" applyFill="1" applyBorder="1" applyAlignment="1" applyProtection="1">
      <alignment horizontal="right" vertical="center"/>
      <protection locked="0"/>
    </xf>
    <xf numFmtId="220" fontId="5" fillId="2" borderId="0" xfId="6" applyNumberFormat="1" applyFont="1" applyFill="1" applyBorder="1" applyAlignment="1">
      <alignment horizontal="right" vertical="center"/>
    </xf>
    <xf numFmtId="220" fontId="5" fillId="2" borderId="0" xfId="6" applyNumberFormat="1" applyFont="1" applyFill="1" applyBorder="1" applyAlignment="1" applyProtection="1">
      <alignment vertical="center"/>
      <protection locked="0"/>
    </xf>
    <xf numFmtId="220" fontId="5" fillId="2" borderId="0" xfId="6" applyNumberFormat="1" applyFont="1" applyFill="1" applyBorder="1" applyAlignment="1">
      <alignment vertical="center"/>
    </xf>
    <xf numFmtId="169" fontId="12" fillId="2" borderId="0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172" fontId="5" fillId="2" borderId="1" xfId="6" applyNumberFormat="1" applyFont="1" applyFill="1" applyBorder="1" applyAlignment="1" applyProtection="1">
      <alignment horizontal="center" vertical="center"/>
      <protection locked="0"/>
    </xf>
    <xf numFmtId="10" fontId="5" fillId="2" borderId="1" xfId="2" applyNumberFormat="1" applyFont="1" applyFill="1" applyBorder="1" applyAlignment="1">
      <alignment vertical="center"/>
    </xf>
    <xf numFmtId="217" fontId="5" fillId="2" borderId="1" xfId="2" applyNumberFormat="1" applyFont="1" applyFill="1" applyBorder="1" applyAlignment="1">
      <alignment horizontal="right" vertical="center"/>
    </xf>
    <xf numFmtId="172" fontId="5" fillId="2" borderId="1" xfId="6" applyNumberFormat="1" applyFont="1" applyFill="1" applyBorder="1" applyAlignment="1">
      <alignment horizontal="center" vertical="center"/>
    </xf>
    <xf numFmtId="217" fontId="7" fillId="2" borderId="0" xfId="2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5" fontId="5" fillId="2" borderId="0" xfId="0" applyNumberFormat="1" applyFont="1" applyFill="1" applyBorder="1" applyAlignment="1">
      <alignment horizontal="center" vertical="center" wrapText="1"/>
    </xf>
    <xf numFmtId="10" fontId="5" fillId="2" borderId="0" xfId="2" applyNumberFormat="1" applyFont="1" applyFill="1" applyBorder="1" applyAlignment="1">
      <alignment horizontal="right" vertical="center"/>
    </xf>
    <xf numFmtId="10" fontId="5" fillId="2" borderId="0" xfId="2270" applyNumberFormat="1" applyFont="1" applyFill="1" applyBorder="1" applyAlignment="1">
      <alignment horizontal="right" vertical="center"/>
    </xf>
    <xf numFmtId="220" fontId="5" fillId="2" borderId="0" xfId="2" applyNumberFormat="1" applyFont="1" applyFill="1" applyBorder="1" applyAlignment="1">
      <alignment horizontal="right" vertical="center"/>
    </xf>
    <xf numFmtId="10" fontId="5" fillId="2" borderId="0" xfId="2" applyNumberFormat="1" applyFont="1" applyFill="1" applyBorder="1" applyAlignment="1" applyProtection="1">
      <alignment vertical="center"/>
      <protection locked="0"/>
    </xf>
    <xf numFmtId="172" fontId="5" fillId="2" borderId="0" xfId="6" applyNumberFormat="1" applyFont="1" applyFill="1" applyBorder="1" applyAlignment="1">
      <alignment vertical="center"/>
    </xf>
    <xf numFmtId="0" fontId="12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171" fontId="5" fillId="2" borderId="0" xfId="1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68" fontId="5" fillId="2" borderId="0" xfId="3" applyNumberFormat="1" applyFont="1" applyFill="1" applyBorder="1" applyAlignment="1">
      <alignment horizontal="right" vertical="center"/>
    </xf>
    <xf numFmtId="169" fontId="5" fillId="2" borderId="0" xfId="0" applyNumberFormat="1" applyFont="1" applyFill="1" applyAlignment="1">
      <alignment vertical="center"/>
    </xf>
    <xf numFmtId="168" fontId="5" fillId="2" borderId="0" xfId="0" applyNumberFormat="1" applyFont="1" applyFill="1" applyAlignment="1">
      <alignment vertical="center"/>
    </xf>
    <xf numFmtId="169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8" fontId="5" fillId="2" borderId="1" xfId="3" applyNumberFormat="1" applyFont="1" applyFill="1" applyBorder="1" applyAlignment="1">
      <alignment horizontal="right" vertical="center"/>
    </xf>
    <xf numFmtId="165" fontId="5" fillId="2" borderId="0" xfId="1" applyFont="1" applyFill="1" applyAlignment="1">
      <alignment vertical="center"/>
    </xf>
    <xf numFmtId="168" fontId="5" fillId="2" borderId="0" xfId="0" applyNumberFormat="1" applyFont="1" applyFill="1" applyBorder="1" applyAlignment="1">
      <alignment vertical="center"/>
    </xf>
    <xf numFmtId="168" fontId="5" fillId="2" borderId="1" xfId="0" applyNumberFormat="1" applyFont="1" applyFill="1" applyBorder="1" applyAlignment="1">
      <alignment vertical="center"/>
    </xf>
    <xf numFmtId="0" fontId="12" fillId="2" borderId="0" xfId="0" applyFont="1" applyFill="1"/>
    <xf numFmtId="165" fontId="12" fillId="2" borderId="0" xfId="1" applyFont="1" applyFill="1"/>
    <xf numFmtId="0" fontId="5" fillId="2" borderId="0" xfId="0" applyFont="1" applyFill="1" applyAlignment="1">
      <alignment horizontal="center" vertical="center"/>
    </xf>
    <xf numFmtId="165" fontId="12" fillId="2" borderId="0" xfId="1" applyFont="1" applyFill="1" applyBorder="1"/>
    <xf numFmtId="168" fontId="12" fillId="2" borderId="0" xfId="0" applyNumberFormat="1" applyFont="1" applyFill="1"/>
    <xf numFmtId="171" fontId="12" fillId="2" borderId="0" xfId="1" applyNumberFormat="1" applyFont="1" applyFill="1"/>
    <xf numFmtId="169" fontId="12" fillId="2" borderId="0" xfId="0" applyNumberFormat="1" applyFont="1" applyFill="1"/>
    <xf numFmtId="227" fontId="5" fillId="2" borderId="0" xfId="1" applyNumberFormat="1" applyFont="1" applyFill="1" applyAlignment="1">
      <alignment vertical="center"/>
    </xf>
    <xf numFmtId="165" fontId="5" fillId="2" borderId="0" xfId="1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168" fontId="7" fillId="2" borderId="0" xfId="3" applyNumberFormat="1" applyFont="1" applyFill="1" applyBorder="1" applyAlignment="1">
      <alignment horizontal="right" vertical="center"/>
    </xf>
    <xf numFmtId="0" fontId="143" fillId="2" borderId="0" xfId="0" applyFont="1" applyFill="1" applyAlignment="1">
      <alignment vertical="center"/>
    </xf>
    <xf numFmtId="168" fontId="143" fillId="2" borderId="0" xfId="3" applyNumberFormat="1" applyFont="1" applyFill="1" applyBorder="1" applyAlignment="1">
      <alignment horizontal="right" vertical="center"/>
    </xf>
    <xf numFmtId="169" fontId="144" fillId="2" borderId="0" xfId="0" applyNumberFormat="1" applyFont="1" applyFill="1" applyAlignment="1">
      <alignment vertical="center"/>
    </xf>
    <xf numFmtId="168" fontId="145" fillId="2" borderId="0" xfId="0" applyNumberFormat="1" applyFont="1" applyFill="1" applyAlignment="1">
      <alignment vertical="center"/>
    </xf>
    <xf numFmtId="165" fontId="5" fillId="2" borderId="0" xfId="1" applyFont="1" applyFill="1" applyBorder="1" applyAlignment="1">
      <alignment horizontal="center" vertical="center"/>
    </xf>
    <xf numFmtId="227" fontId="5" fillId="2" borderId="0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8" fontId="7" fillId="2" borderId="0" xfId="0" applyNumberFormat="1" applyFont="1" applyFill="1" applyAlignment="1">
      <alignment vertical="center"/>
    </xf>
    <xf numFmtId="168" fontId="5" fillId="2" borderId="0" xfId="1" applyNumberFormat="1" applyFont="1" applyFill="1" applyBorder="1" applyAlignment="1">
      <alignment horizontal="right" vertical="center"/>
    </xf>
    <xf numFmtId="0" fontId="146" fillId="2" borderId="0" xfId="0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68" fontId="7" fillId="2" borderId="1" xfId="3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/>
    <xf numFmtId="165" fontId="5" fillId="2" borderId="0" xfId="5" applyFont="1" applyFill="1" applyBorder="1" applyAlignment="1">
      <alignment horizontal="right" vertical="center"/>
    </xf>
    <xf numFmtId="168" fontId="7" fillId="2" borderId="1" xfId="4" applyNumberFormat="1" applyFont="1" applyFill="1" applyBorder="1" applyAlignment="1">
      <alignment horizontal="right" vertical="center"/>
    </xf>
    <xf numFmtId="0" fontId="12" fillId="2" borderId="1" xfId="0" applyFont="1" applyFill="1" applyBorder="1"/>
    <xf numFmtId="0" fontId="7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68" fontId="7" fillId="2" borderId="0" xfId="4" applyNumberFormat="1" applyFont="1" applyFill="1" applyBorder="1" applyAlignment="1">
      <alignment horizontal="right" vertical="top"/>
    </xf>
    <xf numFmtId="0" fontId="7" fillId="2" borderId="0" xfId="0" applyFont="1" applyFill="1" applyBorder="1" applyAlignment="1">
      <alignment horizontal="left" vertical="center" indent="1"/>
    </xf>
    <xf numFmtId="0" fontId="5" fillId="2" borderId="0" xfId="10" applyFont="1" applyFill="1" applyAlignment="1">
      <alignment horizontal="left" vertical="top" indent="2"/>
    </xf>
    <xf numFmtId="168" fontId="5" fillId="2" borderId="0" xfId="4" applyNumberFormat="1" applyFont="1" applyFill="1" applyBorder="1" applyAlignment="1">
      <alignment horizontal="right" vertical="top"/>
    </xf>
    <xf numFmtId="0" fontId="5" fillId="2" borderId="0" xfId="10" applyFont="1" applyFill="1" applyAlignment="1">
      <alignment horizontal="left" vertical="top" indent="3"/>
    </xf>
    <xf numFmtId="168" fontId="7" fillId="2" borderId="0" xfId="0" applyNumberFormat="1" applyFont="1" applyFill="1" applyBorder="1" applyAlignment="1">
      <alignment vertical="center"/>
    </xf>
    <xf numFmtId="0" fontId="7" fillId="2" borderId="0" xfId="10" applyFont="1" applyFill="1" applyAlignment="1">
      <alignment horizontal="left" vertical="top"/>
    </xf>
    <xf numFmtId="0" fontId="7" fillId="2" borderId="0" xfId="10" applyFont="1" applyFill="1" applyAlignment="1">
      <alignment horizontal="left" vertical="top" indent="1"/>
    </xf>
    <xf numFmtId="0" fontId="7" fillId="2" borderId="0" xfId="10" applyFont="1" applyFill="1" applyAlignment="1">
      <alignment horizontal="left" vertical="top" indent="2"/>
    </xf>
    <xf numFmtId="168" fontId="7" fillId="2" borderId="1" xfId="4" applyNumberFormat="1" applyFont="1" applyFill="1" applyBorder="1" applyAlignment="1">
      <alignment horizontal="right" vertical="top"/>
    </xf>
    <xf numFmtId="0" fontId="5" fillId="2" borderId="0" xfId="9" applyFont="1" applyFill="1" applyAlignment="1">
      <alignment vertical="center"/>
    </xf>
    <xf numFmtId="165" fontId="5" fillId="2" borderId="0" xfId="5" applyFont="1" applyFill="1" applyAlignment="1">
      <alignment vertical="center"/>
    </xf>
    <xf numFmtId="165" fontId="12" fillId="2" borderId="0" xfId="0" applyNumberFormat="1" applyFont="1" applyFill="1"/>
    <xf numFmtId="0" fontId="15" fillId="2" borderId="0" xfId="0" applyFont="1" applyFill="1"/>
    <xf numFmtId="0" fontId="7" fillId="59" borderId="3" xfId="0" applyFont="1" applyFill="1" applyBorder="1" applyAlignment="1">
      <alignment horizontal="center" vertical="center" wrapText="1"/>
    </xf>
    <xf numFmtId="226" fontId="5" fillId="2" borderId="0" xfId="0" applyNumberFormat="1" applyFont="1" applyFill="1" applyAlignment="1">
      <alignment vertical="center"/>
    </xf>
    <xf numFmtId="165" fontId="5" fillId="2" borderId="0" xfId="1" applyFont="1" applyFill="1" applyBorder="1" applyAlignment="1">
      <alignment vertical="center"/>
    </xf>
    <xf numFmtId="165" fontId="5" fillId="2" borderId="0" xfId="1" applyFont="1" applyFill="1" applyBorder="1" applyAlignment="1">
      <alignment horizontal="right" vertical="center"/>
    </xf>
    <xf numFmtId="43" fontId="12" fillId="2" borderId="0" xfId="0" applyNumberFormat="1" applyFont="1" applyFill="1"/>
    <xf numFmtId="4" fontId="12" fillId="2" borderId="0" xfId="0" applyNumberFormat="1" applyFont="1" applyFill="1"/>
    <xf numFmtId="171" fontId="5" fillId="2" borderId="0" xfId="1" applyNumberFormat="1" applyFont="1" applyFill="1" applyAlignment="1">
      <alignment vertical="center"/>
    </xf>
    <xf numFmtId="0" fontId="144" fillId="2" borderId="0" xfId="0" applyFont="1" applyFill="1" applyAlignment="1">
      <alignment vertical="center"/>
    </xf>
    <xf numFmtId="4" fontId="5" fillId="2" borderId="0" xfId="3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vertical="center"/>
    </xf>
    <xf numFmtId="168" fontId="148" fillId="2" borderId="0" xfId="3" applyNumberFormat="1" applyFont="1" applyFill="1" applyBorder="1" applyAlignment="1">
      <alignment horizontal="right" vertical="center"/>
    </xf>
    <xf numFmtId="165" fontId="7" fillId="2" borderId="0" xfId="1" applyFont="1" applyFill="1" applyAlignment="1">
      <alignment vertical="center"/>
    </xf>
    <xf numFmtId="171" fontId="7" fillId="2" borderId="0" xfId="1" applyNumberFormat="1" applyFont="1" applyFill="1" applyBorder="1" applyAlignment="1">
      <alignment horizontal="right" vertical="center"/>
    </xf>
    <xf numFmtId="168" fontId="5" fillId="2" borderId="0" xfId="1263" applyNumberFormat="1" applyFont="1" applyFill="1" applyBorder="1" applyAlignment="1">
      <alignment horizontal="right" vertical="center"/>
    </xf>
    <xf numFmtId="182" fontId="5" fillId="2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1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/>
    <xf numFmtId="171" fontId="7" fillId="2" borderId="0" xfId="1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5" fontId="7" fillId="2" borderId="0" xfId="1" applyFont="1" applyFill="1" applyBorder="1" applyAlignment="1">
      <alignment vertical="center" wrapText="1"/>
    </xf>
    <xf numFmtId="171" fontId="7" fillId="2" borderId="0" xfId="1" applyNumberFormat="1" applyFont="1" applyFill="1" applyAlignment="1">
      <alignment vertical="center"/>
    </xf>
    <xf numFmtId="4" fontId="149" fillId="2" borderId="0" xfId="0" applyNumberFormat="1" applyFont="1" applyFill="1"/>
    <xf numFmtId="168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168" fontId="5" fillId="2" borderId="0" xfId="0" applyNumberFormat="1" applyFont="1" applyFill="1" applyAlignment="1">
      <alignment horizontal="left" vertical="center"/>
    </xf>
    <xf numFmtId="165" fontId="5" fillId="2" borderId="0" xfId="1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169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169" fontId="5" fillId="2" borderId="2" xfId="0" applyNumberFormat="1" applyFont="1" applyFill="1" applyBorder="1" applyAlignment="1">
      <alignment vertical="center"/>
    </xf>
    <xf numFmtId="0" fontId="7" fillId="59" borderId="1" xfId="0" applyFont="1" applyFill="1" applyBorder="1" applyAlignment="1">
      <alignment horizontal="center" vertical="center" wrapText="1"/>
    </xf>
    <xf numFmtId="173" fontId="5" fillId="2" borderId="2" xfId="0" applyNumberFormat="1" applyFont="1" applyFill="1" applyBorder="1" applyAlignment="1">
      <alignment vertical="center"/>
    </xf>
    <xf numFmtId="173" fontId="5" fillId="2" borderId="0" xfId="0" applyNumberFormat="1" applyFont="1" applyFill="1" applyBorder="1" applyAlignment="1">
      <alignment vertical="center"/>
    </xf>
    <xf numFmtId="0" fontId="14" fillId="2" borderId="0" xfId="0" applyFont="1" applyFill="1" applyBorder="1"/>
    <xf numFmtId="0" fontId="10" fillId="2" borderId="0" xfId="8" applyFill="1" applyBorder="1" applyAlignment="1" applyProtection="1"/>
    <xf numFmtId="0" fontId="147" fillId="2" borderId="0" xfId="8" applyFont="1" applyFill="1" applyBorder="1" applyAlignment="1" applyProtection="1"/>
    <xf numFmtId="0" fontId="6" fillId="2" borderId="1" xfId="0" applyFont="1" applyFill="1" applyBorder="1" applyAlignment="1">
      <alignment horizontal="left" vertical="center" wrapText="1"/>
    </xf>
    <xf numFmtId="0" fontId="5" fillId="2" borderId="0" xfId="912" applyFont="1" applyFill="1" applyAlignment="1">
      <alignment vertical="top" wrapText="1"/>
    </xf>
    <xf numFmtId="165" fontId="5" fillId="2" borderId="2" xfId="1" applyFont="1" applyFill="1" applyBorder="1" applyAlignment="1">
      <alignment vertical="center"/>
    </xf>
    <xf numFmtId="0" fontId="151" fillId="2" borderId="0" xfId="0" applyFont="1" applyFill="1"/>
    <xf numFmtId="0" fontId="152" fillId="2" borderId="0" xfId="0" applyFont="1" applyFill="1" applyBorder="1" applyAlignment="1">
      <alignment vertical="center" wrapText="1"/>
    </xf>
    <xf numFmtId="0" fontId="153" fillId="2" borderId="0" xfId="0" applyFont="1" applyFill="1" applyAlignment="1">
      <alignment vertical="center"/>
    </xf>
    <xf numFmtId="0" fontId="154" fillId="2" borderId="0" xfId="0" applyFont="1" applyFill="1"/>
    <xf numFmtId="0" fontId="151" fillId="2" borderId="0" xfId="0" applyFont="1" applyFill="1" applyBorder="1"/>
    <xf numFmtId="0" fontId="7" fillId="59" borderId="2" xfId="0" applyFont="1" applyFill="1" applyBorder="1" applyAlignment="1">
      <alignment horizontal="center" vertical="center" wrapText="1"/>
    </xf>
    <xf numFmtId="0" fontId="7" fillId="59" borderId="1" xfId="0" applyFont="1" applyFill="1" applyBorder="1" applyAlignment="1">
      <alignment horizontal="center" vertical="center" wrapText="1"/>
    </xf>
    <xf numFmtId="0" fontId="7" fillId="59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0" fontId="7" fillId="2" borderId="0" xfId="2" applyNumberFormat="1" applyFont="1" applyFill="1" applyBorder="1" applyAlignment="1">
      <alignment horizontal="right" vertical="center"/>
    </xf>
    <xf numFmtId="168" fontId="7" fillId="59" borderId="2" xfId="0" applyNumberFormat="1" applyFont="1" applyFill="1" applyBorder="1" applyAlignment="1">
      <alignment horizontal="center" vertical="center"/>
    </xf>
    <xf numFmtId="168" fontId="7" fillId="59" borderId="0" xfId="0" applyNumberFormat="1" applyFont="1" applyFill="1" applyBorder="1" applyAlignment="1">
      <alignment horizontal="center" vertical="center"/>
    </xf>
    <xf numFmtId="0" fontId="151" fillId="2" borderId="0" xfId="0" applyFont="1" applyFill="1" applyAlignment="1">
      <alignment horizontal="center"/>
    </xf>
    <xf numFmtId="0" fontId="5" fillId="59" borderId="1" xfId="0" applyFont="1" applyFill="1" applyBorder="1" applyAlignment="1">
      <alignment horizontal="center" vertical="center"/>
    </xf>
    <xf numFmtId="0" fontId="5" fillId="59" borderId="3" xfId="0" applyFont="1" applyFill="1" applyBorder="1" applyAlignment="1">
      <alignment horizontal="center" vertical="center"/>
    </xf>
    <xf numFmtId="0" fontId="5" fillId="59" borderId="1" xfId="0" applyFont="1" applyFill="1" applyBorder="1" applyAlignment="1">
      <alignment horizontal="center" vertical="center" wrapText="1"/>
    </xf>
    <xf numFmtId="0" fontId="5" fillId="59" borderId="1" xfId="0" quotePrefix="1" applyFont="1" applyFill="1" applyBorder="1" applyAlignment="1">
      <alignment horizontal="center" vertical="center"/>
    </xf>
    <xf numFmtId="16" fontId="5" fillId="59" borderId="1" xfId="0" quotePrefix="1" applyNumberFormat="1" applyFont="1" applyFill="1" applyBorder="1" applyAlignment="1">
      <alignment horizontal="center" vertical="center"/>
    </xf>
    <xf numFmtId="0" fontId="5" fillId="2" borderId="0" xfId="2145" applyFont="1" applyFill="1" applyBorder="1" applyAlignment="1">
      <alignment vertical="center" wrapText="1"/>
    </xf>
    <xf numFmtId="0" fontId="5" fillId="2" borderId="0" xfId="2145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7" fillId="59" borderId="1" xfId="0" applyFont="1" applyFill="1" applyBorder="1" applyAlignment="1">
      <alignment horizontal="center" vertical="center" wrapText="1"/>
    </xf>
    <xf numFmtId="0" fontId="7" fillId="59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5" fontId="144" fillId="2" borderId="0" xfId="1" applyFont="1" applyFill="1" applyAlignment="1">
      <alignment vertical="center"/>
    </xf>
    <xf numFmtId="0" fontId="5" fillId="2" borderId="0" xfId="0" applyFont="1" applyFill="1" applyBorder="1" applyAlignment="1">
      <alignment horizontal="left" vertical="center" indent="1"/>
    </xf>
    <xf numFmtId="0" fontId="7" fillId="2" borderId="0" xfId="0" applyFont="1" applyFill="1" applyBorder="1" applyAlignment="1">
      <alignment horizontal="center" vertical="center" wrapText="1"/>
    </xf>
    <xf numFmtId="221" fontId="12" fillId="2" borderId="0" xfId="0" applyNumberFormat="1" applyFont="1" applyFill="1"/>
    <xf numFmtId="169" fontId="5" fillId="2" borderId="0" xfId="3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52" fillId="2" borderId="0" xfId="0" applyFont="1" applyFill="1" applyBorder="1" applyAlignment="1">
      <alignment horizontal="left" vertical="center" wrapText="1"/>
    </xf>
    <xf numFmtId="168" fontId="7" fillId="59" borderId="3" xfId="0" applyNumberFormat="1" applyFont="1" applyFill="1" applyBorder="1" applyAlignment="1">
      <alignment horizontal="center" vertical="center"/>
    </xf>
    <xf numFmtId="168" fontId="5" fillId="59" borderId="1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59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7" fillId="59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912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4" fontId="149" fillId="2" borderId="0" xfId="0" applyNumberFormat="1" applyFont="1" applyFill="1" applyBorder="1"/>
    <xf numFmtId="168" fontId="5" fillId="2" borderId="0" xfId="0" applyNumberFormat="1" applyFont="1" applyFill="1" applyBorder="1" applyAlignment="1">
      <alignment horizontal="left" vertical="center" wrapText="1"/>
    </xf>
    <xf numFmtId="165" fontId="5" fillId="2" borderId="0" xfId="1" applyFont="1" applyFill="1" applyBorder="1" applyAlignment="1">
      <alignment horizontal="left" vertical="center"/>
    </xf>
    <xf numFmtId="169" fontId="5" fillId="2" borderId="0" xfId="0" applyNumberFormat="1" applyFont="1" applyFill="1" applyAlignment="1">
      <alignment horizontal="right" vertical="center"/>
    </xf>
    <xf numFmtId="172" fontId="7" fillId="2" borderId="0" xfId="6" applyNumberFormat="1" applyFont="1" applyFill="1" applyBorder="1" applyAlignment="1" applyProtection="1">
      <alignment horizontal="center" vertical="center"/>
      <protection locked="0"/>
    </xf>
    <xf numFmtId="172" fontId="7" fillId="2" borderId="0" xfId="1" applyNumberFormat="1" applyFont="1" applyFill="1" applyBorder="1" applyAlignment="1" applyProtection="1">
      <alignment vertical="center"/>
      <protection locked="0"/>
    </xf>
    <xf numFmtId="169" fontId="150" fillId="2" borderId="0" xfId="0" applyNumberFormat="1" applyFont="1" applyFill="1" applyAlignment="1">
      <alignment horizontal="right" vertical="center"/>
    </xf>
    <xf numFmtId="0" fontId="147" fillId="2" borderId="0" xfId="8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7" fillId="59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912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/>
    </xf>
    <xf numFmtId="0" fontId="7" fillId="59" borderId="2" xfId="0" applyFont="1" applyFill="1" applyBorder="1" applyAlignment="1">
      <alignment horizontal="center" vertical="center" wrapText="1"/>
    </xf>
    <xf numFmtId="0" fontId="7" fillId="59" borderId="1" xfId="0" applyFont="1" applyFill="1" applyBorder="1" applyAlignment="1">
      <alignment horizontal="center" vertical="center" wrapText="1"/>
    </xf>
    <xf numFmtId="0" fontId="7" fillId="59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59" borderId="2" xfId="0" applyFont="1" applyFill="1" applyBorder="1" applyAlignment="1">
      <alignment horizontal="center" vertical="center"/>
    </xf>
    <xf numFmtId="0" fontId="7" fillId="59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59" borderId="2" xfId="0" applyFont="1" applyFill="1" applyBorder="1" applyAlignment="1">
      <alignment horizontal="left" vertical="center"/>
    </xf>
    <xf numFmtId="0" fontId="7" fillId="59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5" fillId="2" borderId="0" xfId="2145" applyFont="1" applyFill="1" applyBorder="1" applyAlignment="1">
      <alignment horizontal="left" vertical="center" wrapText="1"/>
    </xf>
    <xf numFmtId="0" fontId="152" fillId="2" borderId="0" xfId="0" applyFont="1" applyFill="1" applyBorder="1" applyAlignment="1">
      <alignment horizontal="left" vertical="center" wrapText="1"/>
    </xf>
    <xf numFmtId="0" fontId="7" fillId="59" borderId="0" xfId="0" applyFont="1" applyFill="1" applyBorder="1" applyAlignment="1">
      <alignment horizontal="center" vertical="center"/>
    </xf>
    <xf numFmtId="168" fontId="7" fillId="59" borderId="2" xfId="0" applyNumberFormat="1" applyFont="1" applyFill="1" applyBorder="1" applyAlignment="1">
      <alignment horizontal="center" vertical="center" wrapText="1"/>
    </xf>
    <xf numFmtId="168" fontId="7" fillId="59" borderId="0" xfId="0" applyNumberFormat="1" applyFont="1" applyFill="1" applyBorder="1" applyAlignment="1">
      <alignment horizontal="center" vertical="center" wrapText="1"/>
    </xf>
    <xf numFmtId="168" fontId="7" fillId="59" borderId="1" xfId="0" applyNumberFormat="1" applyFont="1" applyFill="1" applyBorder="1" applyAlignment="1">
      <alignment horizontal="center" vertical="center" wrapText="1"/>
    </xf>
    <xf numFmtId="168" fontId="7" fillId="59" borderId="3" xfId="0" applyNumberFormat="1" applyFont="1" applyFill="1" applyBorder="1" applyAlignment="1">
      <alignment horizontal="center" vertical="center"/>
    </xf>
    <xf numFmtId="168" fontId="5" fillId="59" borderId="1" xfId="0" applyNumberFormat="1" applyFont="1" applyFill="1" applyBorder="1" applyAlignment="1">
      <alignment horizontal="center" vertical="center"/>
    </xf>
    <xf numFmtId="0" fontId="5" fillId="2" borderId="2" xfId="2145" applyFont="1" applyFill="1" applyBorder="1" applyAlignment="1">
      <alignment horizontal="left" vertical="center" wrapText="1"/>
    </xf>
    <xf numFmtId="0" fontId="7" fillId="59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59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168" fontId="7" fillId="59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</cellXfs>
  <cellStyles count="6567">
    <cellStyle name="=C:\WINNT\SYSTEM32\COMMAND.COM" xfId="12"/>
    <cellStyle name="1 indent" xfId="13"/>
    <cellStyle name="1 indent 2" xfId="1398"/>
    <cellStyle name="2 indents" xfId="14"/>
    <cellStyle name="2 indents 2" xfId="1399"/>
    <cellStyle name="20% - Accent1" xfId="1264"/>
    <cellStyle name="20% - Accent1 2" xfId="1265"/>
    <cellStyle name="20% - Accent1 3" xfId="1266"/>
    <cellStyle name="20% - Accent2" xfId="1267"/>
    <cellStyle name="20% - Accent2 2" xfId="1268"/>
    <cellStyle name="20% - Accent2 3" xfId="1269"/>
    <cellStyle name="20% - Accent3" xfId="1270"/>
    <cellStyle name="20% - Accent3 2" xfId="1271"/>
    <cellStyle name="20% - Accent3 3" xfId="1272"/>
    <cellStyle name="20% - Accent4" xfId="1273"/>
    <cellStyle name="20% - Accent4 2" xfId="1274"/>
    <cellStyle name="20% - Accent4 3" xfId="1275"/>
    <cellStyle name="20% - Accent5" xfId="1276"/>
    <cellStyle name="20% - Accent5 2" xfId="1277"/>
    <cellStyle name="20% - Accent5 3" xfId="1278"/>
    <cellStyle name="20% - Accent6" xfId="1279"/>
    <cellStyle name="20% - Accent6 2" xfId="1280"/>
    <cellStyle name="20% - Accent6 3" xfId="1281"/>
    <cellStyle name="20% - Énfasis1 10" xfId="2539"/>
    <cellStyle name="20% - Énfasis1 10 2" xfId="3464"/>
    <cellStyle name="20% - Énfasis1 10 3" xfId="5847"/>
    <cellStyle name="20% - Énfasis1 11" xfId="2274"/>
    <cellStyle name="20% - Énfasis1 11 2" xfId="4170"/>
    <cellStyle name="20% - Énfasis1 11 3" xfId="5583"/>
    <cellStyle name="20% - Énfasis1 12" xfId="3200"/>
    <cellStyle name="20% - Énfasis1 13" xfId="4877"/>
    <cellStyle name="20% - Énfasis1 14" xfId="6555"/>
    <cellStyle name="20% - Énfasis1 2" xfId="15"/>
    <cellStyle name="20% - Énfasis1 2 2" xfId="16"/>
    <cellStyle name="20% - Énfasis1 2 2 2" xfId="17"/>
    <cellStyle name="20% - Énfasis1 2 2 2 2" xfId="18"/>
    <cellStyle name="20% - Énfasis1 2 2 3" xfId="19"/>
    <cellStyle name="20% - Énfasis1 2 3" xfId="20"/>
    <cellStyle name="20% - Énfasis1 2 3 2" xfId="21"/>
    <cellStyle name="20% - Énfasis1 2 3 2 2" xfId="22"/>
    <cellStyle name="20% - Énfasis1 2 3 3" xfId="23"/>
    <cellStyle name="20% - Énfasis1 2 4" xfId="24"/>
    <cellStyle name="20% - Énfasis1 2 4 2" xfId="25"/>
    <cellStyle name="20% - Énfasis1 2 4 2 2" xfId="26"/>
    <cellStyle name="20% - Énfasis1 2 4 3" xfId="27"/>
    <cellStyle name="20% - Énfasis1 2 5" xfId="28"/>
    <cellStyle name="20% - Énfasis1 2 5 2" xfId="29"/>
    <cellStyle name="20% - Énfasis1 2 6" xfId="30"/>
    <cellStyle name="20% - Énfasis1 2 7" xfId="1400"/>
    <cellStyle name="20% - Énfasis1 3" xfId="31"/>
    <cellStyle name="20% - Énfasis1 3 10" xfId="4895"/>
    <cellStyle name="20% - Énfasis1 3 2" xfId="1402"/>
    <cellStyle name="20% - Énfasis1 3 2 2" xfId="1403"/>
    <cellStyle name="20% - Énfasis1 3 2 2 2" xfId="1404"/>
    <cellStyle name="20% - Énfasis1 3 2 2 2 2" xfId="2910"/>
    <cellStyle name="20% - Énfasis1 3 2 2 2 2 2" xfId="4587"/>
    <cellStyle name="20% - Énfasis1 3 2 2 2 2 3" xfId="6264"/>
    <cellStyle name="20% - Énfasis1 3 2 2 2 3" xfId="3880"/>
    <cellStyle name="20% - Énfasis1 3 2 2 2 4" xfId="5293"/>
    <cellStyle name="20% - Énfasis1 3 2 2 3" xfId="1405"/>
    <cellStyle name="20% - Énfasis1 3 2 2 3 2" xfId="3174"/>
    <cellStyle name="20% - Énfasis1 3 2 2 3 2 2" xfId="4851"/>
    <cellStyle name="20% - Énfasis1 3 2 2 3 2 3" xfId="6528"/>
    <cellStyle name="20% - Énfasis1 3 2 2 3 3" xfId="4144"/>
    <cellStyle name="20% - Énfasis1 3 2 2 3 4" xfId="5557"/>
    <cellStyle name="20% - Énfasis1 3 2 2 4" xfId="2689"/>
    <cellStyle name="20% - Énfasis1 3 2 2 4 2" xfId="3658"/>
    <cellStyle name="20% - Énfasis1 3 2 2 4 3" xfId="6041"/>
    <cellStyle name="20% - Énfasis1 3 2 2 5" xfId="2512"/>
    <cellStyle name="20% - Énfasis1 3 2 2 5 2" xfId="4408"/>
    <cellStyle name="20% - Énfasis1 3 2 2 5 3" xfId="5821"/>
    <cellStyle name="20% - Énfasis1 3 2 2 6" xfId="3438"/>
    <cellStyle name="20% - Énfasis1 3 2 2 7" xfId="5071"/>
    <cellStyle name="20% - Énfasis1 3 2 3" xfId="1406"/>
    <cellStyle name="20% - Énfasis1 3 2 3 2" xfId="2778"/>
    <cellStyle name="20% - Énfasis1 3 2 3 2 2" xfId="4455"/>
    <cellStyle name="20% - Énfasis1 3 2 3 2 3" xfId="6132"/>
    <cellStyle name="20% - Énfasis1 3 2 3 3" xfId="3748"/>
    <cellStyle name="20% - Énfasis1 3 2 3 4" xfId="5161"/>
    <cellStyle name="20% - Énfasis1 3 2 4" xfId="1407"/>
    <cellStyle name="20% - Énfasis1 3 2 4 2" xfId="3042"/>
    <cellStyle name="20% - Énfasis1 3 2 4 2 2" xfId="4719"/>
    <cellStyle name="20% - Énfasis1 3 2 4 2 3" xfId="6396"/>
    <cellStyle name="20% - Énfasis1 3 2 4 3" xfId="4012"/>
    <cellStyle name="20% - Énfasis1 3 2 4 4" xfId="5425"/>
    <cellStyle name="20% - Énfasis1 3 2 5" xfId="2558"/>
    <cellStyle name="20% - Énfasis1 3 2 5 2" xfId="3526"/>
    <cellStyle name="20% - Énfasis1 3 2 5 3" xfId="5909"/>
    <cellStyle name="20% - Énfasis1 3 2 6" xfId="2380"/>
    <cellStyle name="20% - Énfasis1 3 2 6 2" xfId="4276"/>
    <cellStyle name="20% - Énfasis1 3 2 6 3" xfId="5689"/>
    <cellStyle name="20% - Énfasis1 3 2 7" xfId="3306"/>
    <cellStyle name="20% - Énfasis1 3 2 8" xfId="4939"/>
    <cellStyle name="20% - Énfasis1 3 3" xfId="1408"/>
    <cellStyle name="20% - Énfasis1 3 3 2" xfId="1409"/>
    <cellStyle name="20% - Énfasis1 3 3 2 2" xfId="2822"/>
    <cellStyle name="20% - Énfasis1 3 3 2 2 2" xfId="4499"/>
    <cellStyle name="20% - Énfasis1 3 3 2 2 3" xfId="6176"/>
    <cellStyle name="20% - Énfasis1 3 3 2 3" xfId="3792"/>
    <cellStyle name="20% - Énfasis1 3 3 2 4" xfId="5205"/>
    <cellStyle name="20% - Énfasis1 3 3 3" xfId="1410"/>
    <cellStyle name="20% - Énfasis1 3 3 3 2" xfId="3086"/>
    <cellStyle name="20% - Énfasis1 3 3 3 2 2" xfId="4763"/>
    <cellStyle name="20% - Énfasis1 3 3 3 2 3" xfId="6440"/>
    <cellStyle name="20% - Énfasis1 3 3 3 3" xfId="4056"/>
    <cellStyle name="20% - Énfasis1 3 3 3 4" xfId="5469"/>
    <cellStyle name="20% - Énfasis1 3 3 4" xfId="2601"/>
    <cellStyle name="20% - Énfasis1 3 3 4 2" xfId="3570"/>
    <cellStyle name="20% - Énfasis1 3 3 4 3" xfId="5953"/>
    <cellStyle name="20% - Énfasis1 3 3 5" xfId="2424"/>
    <cellStyle name="20% - Énfasis1 3 3 5 2" xfId="4320"/>
    <cellStyle name="20% - Énfasis1 3 3 5 3" xfId="5733"/>
    <cellStyle name="20% - Énfasis1 3 3 6" xfId="3350"/>
    <cellStyle name="20% - Énfasis1 3 3 7" xfId="4983"/>
    <cellStyle name="20% - Énfasis1 3 4" xfId="1411"/>
    <cellStyle name="20% - Énfasis1 3 4 2" xfId="1412"/>
    <cellStyle name="20% - Énfasis1 3 4 2 2" xfId="2866"/>
    <cellStyle name="20% - Énfasis1 3 4 2 2 2" xfId="4543"/>
    <cellStyle name="20% - Énfasis1 3 4 2 2 3" xfId="6220"/>
    <cellStyle name="20% - Énfasis1 3 4 2 3" xfId="3836"/>
    <cellStyle name="20% - Énfasis1 3 4 2 4" xfId="5249"/>
    <cellStyle name="20% - Énfasis1 3 4 3" xfId="1413"/>
    <cellStyle name="20% - Énfasis1 3 4 3 2" xfId="3130"/>
    <cellStyle name="20% - Énfasis1 3 4 3 2 2" xfId="4807"/>
    <cellStyle name="20% - Énfasis1 3 4 3 2 3" xfId="6484"/>
    <cellStyle name="20% - Énfasis1 3 4 3 3" xfId="4100"/>
    <cellStyle name="20% - Énfasis1 3 4 3 4" xfId="5513"/>
    <cellStyle name="20% - Énfasis1 3 4 4" xfId="2645"/>
    <cellStyle name="20% - Énfasis1 3 4 4 2" xfId="3614"/>
    <cellStyle name="20% - Énfasis1 3 4 4 3" xfId="5997"/>
    <cellStyle name="20% - Énfasis1 3 4 5" xfId="2468"/>
    <cellStyle name="20% - Énfasis1 3 4 5 2" xfId="4364"/>
    <cellStyle name="20% - Énfasis1 3 4 5 3" xfId="5777"/>
    <cellStyle name="20% - Énfasis1 3 4 6" xfId="3394"/>
    <cellStyle name="20% - Énfasis1 3 4 7" xfId="5027"/>
    <cellStyle name="20% - Énfasis1 3 5" xfId="1414"/>
    <cellStyle name="20% - Énfasis1 3 5 2" xfId="1415"/>
    <cellStyle name="20% - Énfasis1 3 5 2 2" xfId="2998"/>
    <cellStyle name="20% - Énfasis1 3 5 2 2 2" xfId="4675"/>
    <cellStyle name="20% - Énfasis1 3 5 2 2 3" xfId="6352"/>
    <cellStyle name="20% - Énfasis1 3 5 2 3" xfId="3968"/>
    <cellStyle name="20% - Énfasis1 3 5 2 4" xfId="5381"/>
    <cellStyle name="20% - Énfasis1 3 5 3" xfId="2735"/>
    <cellStyle name="20% - Énfasis1 3 5 3 2" xfId="3705"/>
    <cellStyle name="20% - Énfasis1 3 5 3 3" xfId="6089"/>
    <cellStyle name="20% - Énfasis1 3 5 4" xfId="2336"/>
    <cellStyle name="20% - Énfasis1 3 5 4 2" xfId="4232"/>
    <cellStyle name="20% - Énfasis1 3 5 4 3" xfId="5645"/>
    <cellStyle name="20% - Énfasis1 3 5 5" xfId="3262"/>
    <cellStyle name="20% - Énfasis1 3 5 6" xfId="5118"/>
    <cellStyle name="20% - Énfasis1 3 6" xfId="1416"/>
    <cellStyle name="20% - Énfasis1 3 6 2" xfId="2954"/>
    <cellStyle name="20% - Énfasis1 3 6 2 2" xfId="4631"/>
    <cellStyle name="20% - Énfasis1 3 6 2 3" xfId="6308"/>
    <cellStyle name="20% - Énfasis1 3 6 3" xfId="3924"/>
    <cellStyle name="20% - Énfasis1 3 6 4" xfId="5337"/>
    <cellStyle name="20% - Énfasis1 3 7" xfId="1401"/>
    <cellStyle name="20% - Énfasis1 3 7 2" xfId="3482"/>
    <cellStyle name="20% - Énfasis1 3 7 3" xfId="5865"/>
    <cellStyle name="20% - Énfasis1 3 8" xfId="2292"/>
    <cellStyle name="20% - Énfasis1 3 8 2" xfId="4188"/>
    <cellStyle name="20% - Énfasis1 3 8 3" xfId="5601"/>
    <cellStyle name="20% - Énfasis1 3 9" xfId="3218"/>
    <cellStyle name="20% - Énfasis1 4" xfId="32"/>
    <cellStyle name="20% - Énfasis1 4 10" xfId="4909"/>
    <cellStyle name="20% - Énfasis1 4 2" xfId="1418"/>
    <cellStyle name="20% - Énfasis1 4 2 2" xfId="1419"/>
    <cellStyle name="20% - Énfasis1 4 2 2 2" xfId="1420"/>
    <cellStyle name="20% - Énfasis1 4 2 2 2 2" xfId="2924"/>
    <cellStyle name="20% - Énfasis1 4 2 2 2 2 2" xfId="4601"/>
    <cellStyle name="20% - Énfasis1 4 2 2 2 2 3" xfId="6278"/>
    <cellStyle name="20% - Énfasis1 4 2 2 2 3" xfId="3894"/>
    <cellStyle name="20% - Énfasis1 4 2 2 2 4" xfId="5307"/>
    <cellStyle name="20% - Énfasis1 4 2 2 3" xfId="1421"/>
    <cellStyle name="20% - Énfasis1 4 2 2 3 2" xfId="3188"/>
    <cellStyle name="20% - Énfasis1 4 2 2 3 2 2" xfId="4865"/>
    <cellStyle name="20% - Énfasis1 4 2 2 3 2 3" xfId="6542"/>
    <cellStyle name="20% - Énfasis1 4 2 2 3 3" xfId="4158"/>
    <cellStyle name="20% - Énfasis1 4 2 2 3 4" xfId="5571"/>
    <cellStyle name="20% - Énfasis1 4 2 2 4" xfId="2703"/>
    <cellStyle name="20% - Énfasis1 4 2 2 4 2" xfId="3672"/>
    <cellStyle name="20% - Énfasis1 4 2 2 4 3" xfId="6055"/>
    <cellStyle name="20% - Énfasis1 4 2 2 5" xfId="2526"/>
    <cellStyle name="20% - Énfasis1 4 2 2 5 2" xfId="4422"/>
    <cellStyle name="20% - Énfasis1 4 2 2 5 3" xfId="5835"/>
    <cellStyle name="20% - Énfasis1 4 2 2 6" xfId="3452"/>
    <cellStyle name="20% - Énfasis1 4 2 2 7" xfId="5085"/>
    <cellStyle name="20% - Énfasis1 4 2 3" xfId="1422"/>
    <cellStyle name="20% - Énfasis1 4 2 3 2" xfId="2792"/>
    <cellStyle name="20% - Énfasis1 4 2 3 2 2" xfId="4469"/>
    <cellStyle name="20% - Énfasis1 4 2 3 2 3" xfId="6146"/>
    <cellStyle name="20% - Énfasis1 4 2 3 3" xfId="3762"/>
    <cellStyle name="20% - Énfasis1 4 2 3 4" xfId="5175"/>
    <cellStyle name="20% - Énfasis1 4 2 4" xfId="1423"/>
    <cellStyle name="20% - Énfasis1 4 2 4 2" xfId="3056"/>
    <cellStyle name="20% - Énfasis1 4 2 4 2 2" xfId="4733"/>
    <cellStyle name="20% - Énfasis1 4 2 4 2 3" xfId="6410"/>
    <cellStyle name="20% - Énfasis1 4 2 4 3" xfId="4026"/>
    <cellStyle name="20% - Énfasis1 4 2 4 4" xfId="5439"/>
    <cellStyle name="20% - Énfasis1 4 2 5" xfId="2572"/>
    <cellStyle name="20% - Énfasis1 4 2 5 2" xfId="3540"/>
    <cellStyle name="20% - Énfasis1 4 2 5 3" xfId="5923"/>
    <cellStyle name="20% - Énfasis1 4 2 6" xfId="2394"/>
    <cellStyle name="20% - Énfasis1 4 2 6 2" xfId="4290"/>
    <cellStyle name="20% - Énfasis1 4 2 6 3" xfId="5703"/>
    <cellStyle name="20% - Énfasis1 4 2 7" xfId="3320"/>
    <cellStyle name="20% - Énfasis1 4 2 8" xfId="4953"/>
    <cellStyle name="20% - Énfasis1 4 3" xfId="1424"/>
    <cellStyle name="20% - Énfasis1 4 3 2" xfId="1425"/>
    <cellStyle name="20% - Énfasis1 4 3 2 2" xfId="2836"/>
    <cellStyle name="20% - Énfasis1 4 3 2 2 2" xfId="4513"/>
    <cellStyle name="20% - Énfasis1 4 3 2 2 3" xfId="6190"/>
    <cellStyle name="20% - Énfasis1 4 3 2 3" xfId="3806"/>
    <cellStyle name="20% - Énfasis1 4 3 2 4" xfId="5219"/>
    <cellStyle name="20% - Énfasis1 4 3 3" xfId="1426"/>
    <cellStyle name="20% - Énfasis1 4 3 3 2" xfId="3100"/>
    <cellStyle name="20% - Énfasis1 4 3 3 2 2" xfId="4777"/>
    <cellStyle name="20% - Énfasis1 4 3 3 2 3" xfId="6454"/>
    <cellStyle name="20% - Énfasis1 4 3 3 3" xfId="4070"/>
    <cellStyle name="20% - Énfasis1 4 3 3 4" xfId="5483"/>
    <cellStyle name="20% - Énfasis1 4 3 4" xfId="2615"/>
    <cellStyle name="20% - Énfasis1 4 3 4 2" xfId="3584"/>
    <cellStyle name="20% - Énfasis1 4 3 4 3" xfId="5967"/>
    <cellStyle name="20% - Énfasis1 4 3 5" xfId="2438"/>
    <cellStyle name="20% - Énfasis1 4 3 5 2" xfId="4334"/>
    <cellStyle name="20% - Énfasis1 4 3 5 3" xfId="5747"/>
    <cellStyle name="20% - Énfasis1 4 3 6" xfId="3364"/>
    <cellStyle name="20% - Énfasis1 4 3 7" xfId="4997"/>
    <cellStyle name="20% - Énfasis1 4 4" xfId="1427"/>
    <cellStyle name="20% - Énfasis1 4 4 2" xfId="1428"/>
    <cellStyle name="20% - Énfasis1 4 4 2 2" xfId="2880"/>
    <cellStyle name="20% - Énfasis1 4 4 2 2 2" xfId="4557"/>
    <cellStyle name="20% - Énfasis1 4 4 2 2 3" xfId="6234"/>
    <cellStyle name="20% - Énfasis1 4 4 2 3" xfId="3850"/>
    <cellStyle name="20% - Énfasis1 4 4 2 4" xfId="5263"/>
    <cellStyle name="20% - Énfasis1 4 4 3" xfId="1429"/>
    <cellStyle name="20% - Énfasis1 4 4 3 2" xfId="3144"/>
    <cellStyle name="20% - Énfasis1 4 4 3 2 2" xfId="4821"/>
    <cellStyle name="20% - Énfasis1 4 4 3 2 3" xfId="6498"/>
    <cellStyle name="20% - Énfasis1 4 4 3 3" xfId="4114"/>
    <cellStyle name="20% - Énfasis1 4 4 3 4" xfId="5527"/>
    <cellStyle name="20% - Énfasis1 4 4 4" xfId="2659"/>
    <cellStyle name="20% - Énfasis1 4 4 4 2" xfId="3628"/>
    <cellStyle name="20% - Énfasis1 4 4 4 3" xfId="6011"/>
    <cellStyle name="20% - Énfasis1 4 4 5" xfId="2482"/>
    <cellStyle name="20% - Énfasis1 4 4 5 2" xfId="4378"/>
    <cellStyle name="20% - Énfasis1 4 4 5 3" xfId="5791"/>
    <cellStyle name="20% - Énfasis1 4 4 6" xfId="3408"/>
    <cellStyle name="20% - Énfasis1 4 4 7" xfId="5041"/>
    <cellStyle name="20% - Énfasis1 4 5" xfId="1430"/>
    <cellStyle name="20% - Énfasis1 4 5 2" xfId="1431"/>
    <cellStyle name="20% - Énfasis1 4 5 2 2" xfId="3012"/>
    <cellStyle name="20% - Énfasis1 4 5 2 2 2" xfId="4689"/>
    <cellStyle name="20% - Énfasis1 4 5 2 2 3" xfId="6366"/>
    <cellStyle name="20% - Énfasis1 4 5 2 3" xfId="3982"/>
    <cellStyle name="20% - Énfasis1 4 5 2 4" xfId="5395"/>
    <cellStyle name="20% - Énfasis1 4 5 3" xfId="2748"/>
    <cellStyle name="20% - Énfasis1 4 5 3 2" xfId="3718"/>
    <cellStyle name="20% - Énfasis1 4 5 3 3" xfId="6102"/>
    <cellStyle name="20% - Énfasis1 4 5 4" xfId="2350"/>
    <cellStyle name="20% - Énfasis1 4 5 4 2" xfId="4246"/>
    <cellStyle name="20% - Énfasis1 4 5 4 3" xfId="5659"/>
    <cellStyle name="20% - Énfasis1 4 5 5" xfId="3276"/>
    <cellStyle name="20% - Énfasis1 4 5 6" xfId="5131"/>
    <cellStyle name="20% - Énfasis1 4 6" xfId="1432"/>
    <cellStyle name="20% - Énfasis1 4 6 2" xfId="2968"/>
    <cellStyle name="20% - Énfasis1 4 6 2 2" xfId="4645"/>
    <cellStyle name="20% - Énfasis1 4 6 2 3" xfId="6322"/>
    <cellStyle name="20% - Énfasis1 4 6 3" xfId="3938"/>
    <cellStyle name="20% - Énfasis1 4 6 4" xfId="5351"/>
    <cellStyle name="20% - Énfasis1 4 7" xfId="1417"/>
    <cellStyle name="20% - Énfasis1 4 7 2" xfId="3496"/>
    <cellStyle name="20% - Énfasis1 4 7 3" xfId="5879"/>
    <cellStyle name="20% - Énfasis1 4 8" xfId="2306"/>
    <cellStyle name="20% - Énfasis1 4 8 2" xfId="4202"/>
    <cellStyle name="20% - Énfasis1 4 8 3" xfId="5615"/>
    <cellStyle name="20% - Énfasis1 4 9" xfId="3232"/>
    <cellStyle name="20% - Énfasis1 5" xfId="33"/>
    <cellStyle name="20% - Énfasis1 5 2" xfId="1434"/>
    <cellStyle name="20% - Énfasis1 5 2 2" xfId="1435"/>
    <cellStyle name="20% - Énfasis1 5 2 2 2" xfId="2892"/>
    <cellStyle name="20% - Énfasis1 5 2 2 2 2" xfId="4569"/>
    <cellStyle name="20% - Énfasis1 5 2 2 2 3" xfId="6246"/>
    <cellStyle name="20% - Énfasis1 5 2 2 3" xfId="3862"/>
    <cellStyle name="20% - Énfasis1 5 2 2 4" xfId="5275"/>
    <cellStyle name="20% - Énfasis1 5 2 3" xfId="1436"/>
    <cellStyle name="20% - Énfasis1 5 2 3 2" xfId="3156"/>
    <cellStyle name="20% - Énfasis1 5 2 3 2 2" xfId="4833"/>
    <cellStyle name="20% - Énfasis1 5 2 3 2 3" xfId="6510"/>
    <cellStyle name="20% - Énfasis1 5 2 3 3" xfId="4126"/>
    <cellStyle name="20% - Énfasis1 5 2 3 4" xfId="5539"/>
    <cellStyle name="20% - Énfasis1 5 2 4" xfId="2671"/>
    <cellStyle name="20% - Énfasis1 5 2 4 2" xfId="3640"/>
    <cellStyle name="20% - Énfasis1 5 2 4 3" xfId="6023"/>
    <cellStyle name="20% - Énfasis1 5 2 5" xfId="2494"/>
    <cellStyle name="20% - Énfasis1 5 2 5 2" xfId="4390"/>
    <cellStyle name="20% - Énfasis1 5 2 5 3" xfId="5803"/>
    <cellStyle name="20% - Énfasis1 5 2 6" xfId="3420"/>
    <cellStyle name="20% - Énfasis1 5 2 7" xfId="5053"/>
    <cellStyle name="20% - Énfasis1 5 3" xfId="1437"/>
    <cellStyle name="20% - Énfasis1 5 3 2" xfId="2760"/>
    <cellStyle name="20% - Énfasis1 5 3 2 2" xfId="4437"/>
    <cellStyle name="20% - Énfasis1 5 3 2 3" xfId="6114"/>
    <cellStyle name="20% - Énfasis1 5 3 3" xfId="3730"/>
    <cellStyle name="20% - Énfasis1 5 3 4" xfId="5143"/>
    <cellStyle name="20% - Énfasis1 5 4" xfId="1438"/>
    <cellStyle name="20% - Énfasis1 5 4 2" xfId="3024"/>
    <cellStyle name="20% - Énfasis1 5 4 2 2" xfId="4701"/>
    <cellStyle name="20% - Énfasis1 5 4 2 3" xfId="6378"/>
    <cellStyle name="20% - Énfasis1 5 4 3" xfId="3994"/>
    <cellStyle name="20% - Énfasis1 5 4 4" xfId="5407"/>
    <cellStyle name="20% - Énfasis1 5 5" xfId="1433"/>
    <cellStyle name="20% - Énfasis1 5 5 2" xfId="3508"/>
    <cellStyle name="20% - Énfasis1 5 5 3" xfId="5891"/>
    <cellStyle name="20% - Énfasis1 5 6" xfId="2362"/>
    <cellStyle name="20% - Énfasis1 5 6 2" xfId="4258"/>
    <cellStyle name="20% - Énfasis1 5 6 3" xfId="5671"/>
    <cellStyle name="20% - Énfasis1 5 7" xfId="3288"/>
    <cellStyle name="20% - Énfasis1 5 8" xfId="4921"/>
    <cellStyle name="20% - Énfasis1 6" xfId="1439"/>
    <cellStyle name="20% - Énfasis1 6 2" xfId="1440"/>
    <cellStyle name="20% - Énfasis1 6 2 2" xfId="2804"/>
    <cellStyle name="20% - Énfasis1 6 2 2 2" xfId="4481"/>
    <cellStyle name="20% - Énfasis1 6 2 2 3" xfId="6158"/>
    <cellStyle name="20% - Énfasis1 6 2 3" xfId="3774"/>
    <cellStyle name="20% - Énfasis1 6 2 4" xfId="5187"/>
    <cellStyle name="20% - Énfasis1 6 3" xfId="1441"/>
    <cellStyle name="20% - Énfasis1 6 3 2" xfId="3068"/>
    <cellStyle name="20% - Énfasis1 6 3 2 2" xfId="4745"/>
    <cellStyle name="20% - Énfasis1 6 3 2 3" xfId="6422"/>
    <cellStyle name="20% - Énfasis1 6 3 3" xfId="4038"/>
    <cellStyle name="20% - Énfasis1 6 3 4" xfId="5451"/>
    <cellStyle name="20% - Énfasis1 6 4" xfId="2584"/>
    <cellStyle name="20% - Énfasis1 6 4 2" xfId="3552"/>
    <cellStyle name="20% - Énfasis1 6 4 3" xfId="5935"/>
    <cellStyle name="20% - Énfasis1 6 5" xfId="2406"/>
    <cellStyle name="20% - Énfasis1 6 5 2" xfId="4302"/>
    <cellStyle name="20% - Énfasis1 6 5 3" xfId="5715"/>
    <cellStyle name="20% - Énfasis1 6 6" xfId="3332"/>
    <cellStyle name="20% - Énfasis1 6 7" xfId="4965"/>
    <cellStyle name="20% - Énfasis1 7" xfId="1442"/>
    <cellStyle name="20% - Énfasis1 7 2" xfId="1443"/>
    <cellStyle name="20% - Énfasis1 7 2 2" xfId="2848"/>
    <cellStyle name="20% - Énfasis1 7 2 2 2" xfId="4525"/>
    <cellStyle name="20% - Énfasis1 7 2 2 3" xfId="6202"/>
    <cellStyle name="20% - Énfasis1 7 2 3" xfId="3818"/>
    <cellStyle name="20% - Énfasis1 7 2 4" xfId="5231"/>
    <cellStyle name="20% - Énfasis1 7 3" xfId="1444"/>
    <cellStyle name="20% - Énfasis1 7 3 2" xfId="3112"/>
    <cellStyle name="20% - Énfasis1 7 3 2 2" xfId="4789"/>
    <cellStyle name="20% - Énfasis1 7 3 2 3" xfId="6466"/>
    <cellStyle name="20% - Énfasis1 7 3 3" xfId="4082"/>
    <cellStyle name="20% - Énfasis1 7 3 4" xfId="5495"/>
    <cellStyle name="20% - Énfasis1 7 4" xfId="2627"/>
    <cellStyle name="20% - Énfasis1 7 4 2" xfId="3596"/>
    <cellStyle name="20% - Énfasis1 7 4 3" xfId="5979"/>
    <cellStyle name="20% - Énfasis1 7 5" xfId="2450"/>
    <cellStyle name="20% - Énfasis1 7 5 2" xfId="4346"/>
    <cellStyle name="20% - Énfasis1 7 5 3" xfId="5759"/>
    <cellStyle name="20% - Énfasis1 7 6" xfId="3376"/>
    <cellStyle name="20% - Énfasis1 7 7" xfId="5009"/>
    <cellStyle name="20% - Énfasis1 8" xfId="1445"/>
    <cellStyle name="20% - Énfasis1 8 2" xfId="1446"/>
    <cellStyle name="20% - Énfasis1 8 2 2" xfId="2980"/>
    <cellStyle name="20% - Énfasis1 8 2 2 2" xfId="4657"/>
    <cellStyle name="20% - Énfasis1 8 2 2 3" xfId="6334"/>
    <cellStyle name="20% - Énfasis1 8 2 3" xfId="3950"/>
    <cellStyle name="20% - Énfasis1 8 2 4" xfId="5363"/>
    <cellStyle name="20% - Énfasis1 8 3" xfId="2716"/>
    <cellStyle name="20% - Énfasis1 8 3 2" xfId="3686"/>
    <cellStyle name="20% - Énfasis1 8 3 3" xfId="6070"/>
    <cellStyle name="20% - Énfasis1 8 4" xfId="2318"/>
    <cellStyle name="20% - Énfasis1 8 4 2" xfId="4214"/>
    <cellStyle name="20% - Énfasis1 8 4 3" xfId="5627"/>
    <cellStyle name="20% - Énfasis1 8 5" xfId="3244"/>
    <cellStyle name="20% - Énfasis1 8 6" xfId="5099"/>
    <cellStyle name="20% - Énfasis1 9" xfId="1447"/>
    <cellStyle name="20% - Énfasis1 9 2" xfId="2936"/>
    <cellStyle name="20% - Énfasis1 9 2 2" xfId="4613"/>
    <cellStyle name="20% - Énfasis1 9 2 3" xfId="6290"/>
    <cellStyle name="20% - Énfasis1 9 3" xfId="3906"/>
    <cellStyle name="20% - Énfasis1 9 4" xfId="5319"/>
    <cellStyle name="20% - Énfasis2 10" xfId="2541"/>
    <cellStyle name="20% - Énfasis2 10 2" xfId="3466"/>
    <cellStyle name="20% - Énfasis2 10 3" xfId="5849"/>
    <cellStyle name="20% - Énfasis2 11" xfId="2276"/>
    <cellStyle name="20% - Énfasis2 11 2" xfId="4172"/>
    <cellStyle name="20% - Énfasis2 11 3" xfId="5585"/>
    <cellStyle name="20% - Énfasis2 12" xfId="3202"/>
    <cellStyle name="20% - Énfasis2 13" xfId="4879"/>
    <cellStyle name="20% - Énfasis2 14" xfId="6557"/>
    <cellStyle name="20% - Énfasis2 2" xfId="34"/>
    <cellStyle name="20% - Énfasis2 2 2" xfId="35"/>
    <cellStyle name="20% - Énfasis2 2 2 2" xfId="36"/>
    <cellStyle name="20% - Énfasis2 2 2 2 2" xfId="37"/>
    <cellStyle name="20% - Énfasis2 2 2 3" xfId="38"/>
    <cellStyle name="20% - Énfasis2 2 3" xfId="39"/>
    <cellStyle name="20% - Énfasis2 2 3 2" xfId="40"/>
    <cellStyle name="20% - Énfasis2 2 3 2 2" xfId="41"/>
    <cellStyle name="20% - Énfasis2 2 3 3" xfId="42"/>
    <cellStyle name="20% - Énfasis2 2 4" xfId="43"/>
    <cellStyle name="20% - Énfasis2 2 4 2" xfId="44"/>
    <cellStyle name="20% - Énfasis2 2 4 2 2" xfId="45"/>
    <cellStyle name="20% - Énfasis2 2 4 3" xfId="46"/>
    <cellStyle name="20% - Énfasis2 2 5" xfId="47"/>
    <cellStyle name="20% - Énfasis2 2 5 2" xfId="48"/>
    <cellStyle name="20% - Énfasis2 2 6" xfId="49"/>
    <cellStyle name="20% - Énfasis2 2 7" xfId="1448"/>
    <cellStyle name="20% - Énfasis2 3" xfId="50"/>
    <cellStyle name="20% - Énfasis2 3 10" xfId="4897"/>
    <cellStyle name="20% - Énfasis2 3 2" xfId="1450"/>
    <cellStyle name="20% - Énfasis2 3 2 2" xfId="1451"/>
    <cellStyle name="20% - Énfasis2 3 2 2 2" xfId="1452"/>
    <cellStyle name="20% - Énfasis2 3 2 2 2 2" xfId="2912"/>
    <cellStyle name="20% - Énfasis2 3 2 2 2 2 2" xfId="4589"/>
    <cellStyle name="20% - Énfasis2 3 2 2 2 2 3" xfId="6266"/>
    <cellStyle name="20% - Énfasis2 3 2 2 2 3" xfId="3882"/>
    <cellStyle name="20% - Énfasis2 3 2 2 2 4" xfId="5295"/>
    <cellStyle name="20% - Énfasis2 3 2 2 3" xfId="1453"/>
    <cellStyle name="20% - Énfasis2 3 2 2 3 2" xfId="3176"/>
    <cellStyle name="20% - Énfasis2 3 2 2 3 2 2" xfId="4853"/>
    <cellStyle name="20% - Énfasis2 3 2 2 3 2 3" xfId="6530"/>
    <cellStyle name="20% - Énfasis2 3 2 2 3 3" xfId="4146"/>
    <cellStyle name="20% - Énfasis2 3 2 2 3 4" xfId="5559"/>
    <cellStyle name="20% - Énfasis2 3 2 2 4" xfId="2691"/>
    <cellStyle name="20% - Énfasis2 3 2 2 4 2" xfId="3660"/>
    <cellStyle name="20% - Énfasis2 3 2 2 4 3" xfId="6043"/>
    <cellStyle name="20% - Énfasis2 3 2 2 5" xfId="2514"/>
    <cellStyle name="20% - Énfasis2 3 2 2 5 2" xfId="4410"/>
    <cellStyle name="20% - Énfasis2 3 2 2 5 3" xfId="5823"/>
    <cellStyle name="20% - Énfasis2 3 2 2 6" xfId="3440"/>
    <cellStyle name="20% - Énfasis2 3 2 2 7" xfId="5073"/>
    <cellStyle name="20% - Énfasis2 3 2 3" xfId="1454"/>
    <cellStyle name="20% - Énfasis2 3 2 3 2" xfId="2780"/>
    <cellStyle name="20% - Énfasis2 3 2 3 2 2" xfId="4457"/>
    <cellStyle name="20% - Énfasis2 3 2 3 2 3" xfId="6134"/>
    <cellStyle name="20% - Énfasis2 3 2 3 3" xfId="3750"/>
    <cellStyle name="20% - Énfasis2 3 2 3 4" xfId="5163"/>
    <cellStyle name="20% - Énfasis2 3 2 4" xfId="1455"/>
    <cellStyle name="20% - Énfasis2 3 2 4 2" xfId="3044"/>
    <cellStyle name="20% - Énfasis2 3 2 4 2 2" xfId="4721"/>
    <cellStyle name="20% - Énfasis2 3 2 4 2 3" xfId="6398"/>
    <cellStyle name="20% - Énfasis2 3 2 4 3" xfId="4014"/>
    <cellStyle name="20% - Énfasis2 3 2 4 4" xfId="5427"/>
    <cellStyle name="20% - Énfasis2 3 2 5" xfId="2560"/>
    <cellStyle name="20% - Énfasis2 3 2 5 2" xfId="3528"/>
    <cellStyle name="20% - Énfasis2 3 2 5 3" xfId="5911"/>
    <cellStyle name="20% - Énfasis2 3 2 6" xfId="2382"/>
    <cellStyle name="20% - Énfasis2 3 2 6 2" xfId="4278"/>
    <cellStyle name="20% - Énfasis2 3 2 6 3" xfId="5691"/>
    <cellStyle name="20% - Énfasis2 3 2 7" xfId="3308"/>
    <cellStyle name="20% - Énfasis2 3 2 8" xfId="4941"/>
    <cellStyle name="20% - Énfasis2 3 3" xfId="1456"/>
    <cellStyle name="20% - Énfasis2 3 3 2" xfId="1457"/>
    <cellStyle name="20% - Énfasis2 3 3 2 2" xfId="2824"/>
    <cellStyle name="20% - Énfasis2 3 3 2 2 2" xfId="4501"/>
    <cellStyle name="20% - Énfasis2 3 3 2 2 3" xfId="6178"/>
    <cellStyle name="20% - Énfasis2 3 3 2 3" xfId="3794"/>
    <cellStyle name="20% - Énfasis2 3 3 2 4" xfId="5207"/>
    <cellStyle name="20% - Énfasis2 3 3 3" xfId="1458"/>
    <cellStyle name="20% - Énfasis2 3 3 3 2" xfId="3088"/>
    <cellStyle name="20% - Énfasis2 3 3 3 2 2" xfId="4765"/>
    <cellStyle name="20% - Énfasis2 3 3 3 2 3" xfId="6442"/>
    <cellStyle name="20% - Énfasis2 3 3 3 3" xfId="4058"/>
    <cellStyle name="20% - Énfasis2 3 3 3 4" xfId="5471"/>
    <cellStyle name="20% - Énfasis2 3 3 4" xfId="2603"/>
    <cellStyle name="20% - Énfasis2 3 3 4 2" xfId="3572"/>
    <cellStyle name="20% - Énfasis2 3 3 4 3" xfId="5955"/>
    <cellStyle name="20% - Énfasis2 3 3 5" xfId="2426"/>
    <cellStyle name="20% - Énfasis2 3 3 5 2" xfId="4322"/>
    <cellStyle name="20% - Énfasis2 3 3 5 3" xfId="5735"/>
    <cellStyle name="20% - Énfasis2 3 3 6" xfId="3352"/>
    <cellStyle name="20% - Énfasis2 3 3 7" xfId="4985"/>
    <cellStyle name="20% - Énfasis2 3 4" xfId="1459"/>
    <cellStyle name="20% - Énfasis2 3 4 2" xfId="1460"/>
    <cellStyle name="20% - Énfasis2 3 4 2 2" xfId="2868"/>
    <cellStyle name="20% - Énfasis2 3 4 2 2 2" xfId="4545"/>
    <cellStyle name="20% - Énfasis2 3 4 2 2 3" xfId="6222"/>
    <cellStyle name="20% - Énfasis2 3 4 2 3" xfId="3838"/>
    <cellStyle name="20% - Énfasis2 3 4 2 4" xfId="5251"/>
    <cellStyle name="20% - Énfasis2 3 4 3" xfId="1461"/>
    <cellStyle name="20% - Énfasis2 3 4 3 2" xfId="3132"/>
    <cellStyle name="20% - Énfasis2 3 4 3 2 2" xfId="4809"/>
    <cellStyle name="20% - Énfasis2 3 4 3 2 3" xfId="6486"/>
    <cellStyle name="20% - Énfasis2 3 4 3 3" xfId="4102"/>
    <cellStyle name="20% - Énfasis2 3 4 3 4" xfId="5515"/>
    <cellStyle name="20% - Énfasis2 3 4 4" xfId="2647"/>
    <cellStyle name="20% - Énfasis2 3 4 4 2" xfId="3616"/>
    <cellStyle name="20% - Énfasis2 3 4 4 3" xfId="5999"/>
    <cellStyle name="20% - Énfasis2 3 4 5" xfId="2470"/>
    <cellStyle name="20% - Énfasis2 3 4 5 2" xfId="4366"/>
    <cellStyle name="20% - Énfasis2 3 4 5 3" xfId="5779"/>
    <cellStyle name="20% - Énfasis2 3 4 6" xfId="3396"/>
    <cellStyle name="20% - Énfasis2 3 4 7" xfId="5029"/>
    <cellStyle name="20% - Énfasis2 3 5" xfId="1462"/>
    <cellStyle name="20% - Énfasis2 3 5 2" xfId="1463"/>
    <cellStyle name="20% - Énfasis2 3 5 2 2" xfId="3000"/>
    <cellStyle name="20% - Énfasis2 3 5 2 2 2" xfId="4677"/>
    <cellStyle name="20% - Énfasis2 3 5 2 2 3" xfId="6354"/>
    <cellStyle name="20% - Énfasis2 3 5 2 3" xfId="3970"/>
    <cellStyle name="20% - Énfasis2 3 5 2 4" xfId="5383"/>
    <cellStyle name="20% - Énfasis2 3 5 3" xfId="2737"/>
    <cellStyle name="20% - Énfasis2 3 5 3 2" xfId="3707"/>
    <cellStyle name="20% - Énfasis2 3 5 3 3" xfId="6091"/>
    <cellStyle name="20% - Énfasis2 3 5 4" xfId="2338"/>
    <cellStyle name="20% - Énfasis2 3 5 4 2" xfId="4234"/>
    <cellStyle name="20% - Énfasis2 3 5 4 3" xfId="5647"/>
    <cellStyle name="20% - Énfasis2 3 5 5" xfId="3264"/>
    <cellStyle name="20% - Énfasis2 3 5 6" xfId="5120"/>
    <cellStyle name="20% - Énfasis2 3 6" xfId="1464"/>
    <cellStyle name="20% - Énfasis2 3 6 2" xfId="2956"/>
    <cellStyle name="20% - Énfasis2 3 6 2 2" xfId="4633"/>
    <cellStyle name="20% - Énfasis2 3 6 2 3" xfId="6310"/>
    <cellStyle name="20% - Énfasis2 3 6 3" xfId="3926"/>
    <cellStyle name="20% - Énfasis2 3 6 4" xfId="5339"/>
    <cellStyle name="20% - Énfasis2 3 7" xfId="1449"/>
    <cellStyle name="20% - Énfasis2 3 7 2" xfId="3484"/>
    <cellStyle name="20% - Énfasis2 3 7 3" xfId="5867"/>
    <cellStyle name="20% - Énfasis2 3 8" xfId="2294"/>
    <cellStyle name="20% - Énfasis2 3 8 2" xfId="4190"/>
    <cellStyle name="20% - Énfasis2 3 8 3" xfId="5603"/>
    <cellStyle name="20% - Énfasis2 3 9" xfId="3220"/>
    <cellStyle name="20% - Énfasis2 4" xfId="51"/>
    <cellStyle name="20% - Énfasis2 4 10" xfId="4911"/>
    <cellStyle name="20% - Énfasis2 4 2" xfId="1466"/>
    <cellStyle name="20% - Énfasis2 4 2 2" xfId="1467"/>
    <cellStyle name="20% - Énfasis2 4 2 2 2" xfId="1468"/>
    <cellStyle name="20% - Énfasis2 4 2 2 2 2" xfId="2926"/>
    <cellStyle name="20% - Énfasis2 4 2 2 2 2 2" xfId="4603"/>
    <cellStyle name="20% - Énfasis2 4 2 2 2 2 3" xfId="6280"/>
    <cellStyle name="20% - Énfasis2 4 2 2 2 3" xfId="3896"/>
    <cellStyle name="20% - Énfasis2 4 2 2 2 4" xfId="5309"/>
    <cellStyle name="20% - Énfasis2 4 2 2 3" xfId="1469"/>
    <cellStyle name="20% - Énfasis2 4 2 2 3 2" xfId="3190"/>
    <cellStyle name="20% - Énfasis2 4 2 2 3 2 2" xfId="4867"/>
    <cellStyle name="20% - Énfasis2 4 2 2 3 2 3" xfId="6544"/>
    <cellStyle name="20% - Énfasis2 4 2 2 3 3" xfId="4160"/>
    <cellStyle name="20% - Énfasis2 4 2 2 3 4" xfId="5573"/>
    <cellStyle name="20% - Énfasis2 4 2 2 4" xfId="2705"/>
    <cellStyle name="20% - Énfasis2 4 2 2 4 2" xfId="3674"/>
    <cellStyle name="20% - Énfasis2 4 2 2 4 3" xfId="6057"/>
    <cellStyle name="20% - Énfasis2 4 2 2 5" xfId="2528"/>
    <cellStyle name="20% - Énfasis2 4 2 2 5 2" xfId="4424"/>
    <cellStyle name="20% - Énfasis2 4 2 2 5 3" xfId="5837"/>
    <cellStyle name="20% - Énfasis2 4 2 2 6" xfId="3454"/>
    <cellStyle name="20% - Énfasis2 4 2 2 7" xfId="5087"/>
    <cellStyle name="20% - Énfasis2 4 2 3" xfId="1470"/>
    <cellStyle name="20% - Énfasis2 4 2 3 2" xfId="2794"/>
    <cellStyle name="20% - Énfasis2 4 2 3 2 2" xfId="4471"/>
    <cellStyle name="20% - Énfasis2 4 2 3 2 3" xfId="6148"/>
    <cellStyle name="20% - Énfasis2 4 2 3 3" xfId="3764"/>
    <cellStyle name="20% - Énfasis2 4 2 3 4" xfId="5177"/>
    <cellStyle name="20% - Énfasis2 4 2 4" xfId="1471"/>
    <cellStyle name="20% - Énfasis2 4 2 4 2" xfId="3058"/>
    <cellStyle name="20% - Énfasis2 4 2 4 2 2" xfId="4735"/>
    <cellStyle name="20% - Énfasis2 4 2 4 2 3" xfId="6412"/>
    <cellStyle name="20% - Énfasis2 4 2 4 3" xfId="4028"/>
    <cellStyle name="20% - Énfasis2 4 2 4 4" xfId="5441"/>
    <cellStyle name="20% - Énfasis2 4 2 5" xfId="2574"/>
    <cellStyle name="20% - Énfasis2 4 2 5 2" xfId="3542"/>
    <cellStyle name="20% - Énfasis2 4 2 5 3" xfId="5925"/>
    <cellStyle name="20% - Énfasis2 4 2 6" xfId="2396"/>
    <cellStyle name="20% - Énfasis2 4 2 6 2" xfId="4292"/>
    <cellStyle name="20% - Énfasis2 4 2 6 3" xfId="5705"/>
    <cellStyle name="20% - Énfasis2 4 2 7" xfId="3322"/>
    <cellStyle name="20% - Énfasis2 4 2 8" xfId="4955"/>
    <cellStyle name="20% - Énfasis2 4 3" xfId="1472"/>
    <cellStyle name="20% - Énfasis2 4 3 2" xfId="1473"/>
    <cellStyle name="20% - Énfasis2 4 3 2 2" xfId="2838"/>
    <cellStyle name="20% - Énfasis2 4 3 2 2 2" xfId="4515"/>
    <cellStyle name="20% - Énfasis2 4 3 2 2 3" xfId="6192"/>
    <cellStyle name="20% - Énfasis2 4 3 2 3" xfId="3808"/>
    <cellStyle name="20% - Énfasis2 4 3 2 4" xfId="5221"/>
    <cellStyle name="20% - Énfasis2 4 3 3" xfId="1474"/>
    <cellStyle name="20% - Énfasis2 4 3 3 2" xfId="3102"/>
    <cellStyle name="20% - Énfasis2 4 3 3 2 2" xfId="4779"/>
    <cellStyle name="20% - Énfasis2 4 3 3 2 3" xfId="6456"/>
    <cellStyle name="20% - Énfasis2 4 3 3 3" xfId="4072"/>
    <cellStyle name="20% - Énfasis2 4 3 3 4" xfId="5485"/>
    <cellStyle name="20% - Énfasis2 4 3 4" xfId="2617"/>
    <cellStyle name="20% - Énfasis2 4 3 4 2" xfId="3586"/>
    <cellStyle name="20% - Énfasis2 4 3 4 3" xfId="5969"/>
    <cellStyle name="20% - Énfasis2 4 3 5" xfId="2440"/>
    <cellStyle name="20% - Énfasis2 4 3 5 2" xfId="4336"/>
    <cellStyle name="20% - Énfasis2 4 3 5 3" xfId="5749"/>
    <cellStyle name="20% - Énfasis2 4 3 6" xfId="3366"/>
    <cellStyle name="20% - Énfasis2 4 3 7" xfId="4999"/>
    <cellStyle name="20% - Énfasis2 4 4" xfId="1475"/>
    <cellStyle name="20% - Énfasis2 4 4 2" xfId="1476"/>
    <cellStyle name="20% - Énfasis2 4 4 2 2" xfId="2882"/>
    <cellStyle name="20% - Énfasis2 4 4 2 2 2" xfId="4559"/>
    <cellStyle name="20% - Énfasis2 4 4 2 2 3" xfId="6236"/>
    <cellStyle name="20% - Énfasis2 4 4 2 3" xfId="3852"/>
    <cellStyle name="20% - Énfasis2 4 4 2 4" xfId="5265"/>
    <cellStyle name="20% - Énfasis2 4 4 3" xfId="1477"/>
    <cellStyle name="20% - Énfasis2 4 4 3 2" xfId="3146"/>
    <cellStyle name="20% - Énfasis2 4 4 3 2 2" xfId="4823"/>
    <cellStyle name="20% - Énfasis2 4 4 3 2 3" xfId="6500"/>
    <cellStyle name="20% - Énfasis2 4 4 3 3" xfId="4116"/>
    <cellStyle name="20% - Énfasis2 4 4 3 4" xfId="5529"/>
    <cellStyle name="20% - Énfasis2 4 4 4" xfId="2661"/>
    <cellStyle name="20% - Énfasis2 4 4 4 2" xfId="3630"/>
    <cellStyle name="20% - Énfasis2 4 4 4 3" xfId="6013"/>
    <cellStyle name="20% - Énfasis2 4 4 5" xfId="2484"/>
    <cellStyle name="20% - Énfasis2 4 4 5 2" xfId="4380"/>
    <cellStyle name="20% - Énfasis2 4 4 5 3" xfId="5793"/>
    <cellStyle name="20% - Énfasis2 4 4 6" xfId="3410"/>
    <cellStyle name="20% - Énfasis2 4 4 7" xfId="5043"/>
    <cellStyle name="20% - Énfasis2 4 5" xfId="1478"/>
    <cellStyle name="20% - Énfasis2 4 5 2" xfId="1479"/>
    <cellStyle name="20% - Énfasis2 4 5 2 2" xfId="3014"/>
    <cellStyle name="20% - Énfasis2 4 5 2 2 2" xfId="4691"/>
    <cellStyle name="20% - Énfasis2 4 5 2 2 3" xfId="6368"/>
    <cellStyle name="20% - Énfasis2 4 5 2 3" xfId="3984"/>
    <cellStyle name="20% - Énfasis2 4 5 2 4" xfId="5397"/>
    <cellStyle name="20% - Énfasis2 4 5 3" xfId="2750"/>
    <cellStyle name="20% - Énfasis2 4 5 3 2" xfId="3720"/>
    <cellStyle name="20% - Énfasis2 4 5 3 3" xfId="6104"/>
    <cellStyle name="20% - Énfasis2 4 5 4" xfId="2352"/>
    <cellStyle name="20% - Énfasis2 4 5 4 2" xfId="4248"/>
    <cellStyle name="20% - Énfasis2 4 5 4 3" xfId="5661"/>
    <cellStyle name="20% - Énfasis2 4 5 5" xfId="3278"/>
    <cellStyle name="20% - Énfasis2 4 5 6" xfId="5133"/>
    <cellStyle name="20% - Énfasis2 4 6" xfId="1480"/>
    <cellStyle name="20% - Énfasis2 4 6 2" xfId="2970"/>
    <cellStyle name="20% - Énfasis2 4 6 2 2" xfId="4647"/>
    <cellStyle name="20% - Énfasis2 4 6 2 3" xfId="6324"/>
    <cellStyle name="20% - Énfasis2 4 6 3" xfId="3940"/>
    <cellStyle name="20% - Énfasis2 4 6 4" xfId="5353"/>
    <cellStyle name="20% - Énfasis2 4 7" xfId="1465"/>
    <cellStyle name="20% - Énfasis2 4 7 2" xfId="3498"/>
    <cellStyle name="20% - Énfasis2 4 7 3" xfId="5881"/>
    <cellStyle name="20% - Énfasis2 4 8" xfId="2308"/>
    <cellStyle name="20% - Énfasis2 4 8 2" xfId="4204"/>
    <cellStyle name="20% - Énfasis2 4 8 3" xfId="5617"/>
    <cellStyle name="20% - Énfasis2 4 9" xfId="3234"/>
    <cellStyle name="20% - Énfasis2 5" xfId="52"/>
    <cellStyle name="20% - Énfasis2 5 2" xfId="1482"/>
    <cellStyle name="20% - Énfasis2 5 2 2" xfId="1483"/>
    <cellStyle name="20% - Énfasis2 5 2 2 2" xfId="2894"/>
    <cellStyle name="20% - Énfasis2 5 2 2 2 2" xfId="4571"/>
    <cellStyle name="20% - Énfasis2 5 2 2 2 3" xfId="6248"/>
    <cellStyle name="20% - Énfasis2 5 2 2 3" xfId="3864"/>
    <cellStyle name="20% - Énfasis2 5 2 2 4" xfId="5277"/>
    <cellStyle name="20% - Énfasis2 5 2 3" xfId="1484"/>
    <cellStyle name="20% - Énfasis2 5 2 3 2" xfId="3158"/>
    <cellStyle name="20% - Énfasis2 5 2 3 2 2" xfId="4835"/>
    <cellStyle name="20% - Énfasis2 5 2 3 2 3" xfId="6512"/>
    <cellStyle name="20% - Énfasis2 5 2 3 3" xfId="4128"/>
    <cellStyle name="20% - Énfasis2 5 2 3 4" xfId="5541"/>
    <cellStyle name="20% - Énfasis2 5 2 4" xfId="2673"/>
    <cellStyle name="20% - Énfasis2 5 2 4 2" xfId="3642"/>
    <cellStyle name="20% - Énfasis2 5 2 4 3" xfId="6025"/>
    <cellStyle name="20% - Énfasis2 5 2 5" xfId="2496"/>
    <cellStyle name="20% - Énfasis2 5 2 5 2" xfId="4392"/>
    <cellStyle name="20% - Énfasis2 5 2 5 3" xfId="5805"/>
    <cellStyle name="20% - Énfasis2 5 2 6" xfId="3422"/>
    <cellStyle name="20% - Énfasis2 5 2 7" xfId="5055"/>
    <cellStyle name="20% - Énfasis2 5 3" xfId="1485"/>
    <cellStyle name="20% - Énfasis2 5 3 2" xfId="2762"/>
    <cellStyle name="20% - Énfasis2 5 3 2 2" xfId="4439"/>
    <cellStyle name="20% - Énfasis2 5 3 2 3" xfId="6116"/>
    <cellStyle name="20% - Énfasis2 5 3 3" xfId="3732"/>
    <cellStyle name="20% - Énfasis2 5 3 4" xfId="5145"/>
    <cellStyle name="20% - Énfasis2 5 4" xfId="1486"/>
    <cellStyle name="20% - Énfasis2 5 4 2" xfId="3026"/>
    <cellStyle name="20% - Énfasis2 5 4 2 2" xfId="4703"/>
    <cellStyle name="20% - Énfasis2 5 4 2 3" xfId="6380"/>
    <cellStyle name="20% - Énfasis2 5 4 3" xfId="3996"/>
    <cellStyle name="20% - Énfasis2 5 4 4" xfId="5409"/>
    <cellStyle name="20% - Énfasis2 5 5" xfId="1481"/>
    <cellStyle name="20% - Énfasis2 5 5 2" xfId="3510"/>
    <cellStyle name="20% - Énfasis2 5 5 3" xfId="5893"/>
    <cellStyle name="20% - Énfasis2 5 6" xfId="2364"/>
    <cellStyle name="20% - Énfasis2 5 6 2" xfId="4260"/>
    <cellStyle name="20% - Énfasis2 5 6 3" xfId="5673"/>
    <cellStyle name="20% - Énfasis2 5 7" xfId="3290"/>
    <cellStyle name="20% - Énfasis2 5 8" xfId="4923"/>
    <cellStyle name="20% - Énfasis2 6" xfId="1487"/>
    <cellStyle name="20% - Énfasis2 6 2" xfId="1488"/>
    <cellStyle name="20% - Énfasis2 6 2 2" xfId="2806"/>
    <cellStyle name="20% - Énfasis2 6 2 2 2" xfId="4483"/>
    <cellStyle name="20% - Énfasis2 6 2 2 3" xfId="6160"/>
    <cellStyle name="20% - Énfasis2 6 2 3" xfId="3776"/>
    <cellStyle name="20% - Énfasis2 6 2 4" xfId="5189"/>
    <cellStyle name="20% - Énfasis2 6 3" xfId="1489"/>
    <cellStyle name="20% - Énfasis2 6 3 2" xfId="3070"/>
    <cellStyle name="20% - Énfasis2 6 3 2 2" xfId="4747"/>
    <cellStyle name="20% - Énfasis2 6 3 2 3" xfId="6424"/>
    <cellStyle name="20% - Énfasis2 6 3 3" xfId="4040"/>
    <cellStyle name="20% - Énfasis2 6 3 4" xfId="5453"/>
    <cellStyle name="20% - Énfasis2 6 4" xfId="2586"/>
    <cellStyle name="20% - Énfasis2 6 4 2" xfId="3554"/>
    <cellStyle name="20% - Énfasis2 6 4 3" xfId="5937"/>
    <cellStyle name="20% - Énfasis2 6 5" xfId="2408"/>
    <cellStyle name="20% - Énfasis2 6 5 2" xfId="4304"/>
    <cellStyle name="20% - Énfasis2 6 5 3" xfId="5717"/>
    <cellStyle name="20% - Énfasis2 6 6" xfId="3334"/>
    <cellStyle name="20% - Énfasis2 6 7" xfId="4967"/>
    <cellStyle name="20% - Énfasis2 7" xfId="1490"/>
    <cellStyle name="20% - Énfasis2 7 2" xfId="1491"/>
    <cellStyle name="20% - Énfasis2 7 2 2" xfId="2850"/>
    <cellStyle name="20% - Énfasis2 7 2 2 2" xfId="4527"/>
    <cellStyle name="20% - Énfasis2 7 2 2 3" xfId="6204"/>
    <cellStyle name="20% - Énfasis2 7 2 3" xfId="3820"/>
    <cellStyle name="20% - Énfasis2 7 2 4" xfId="5233"/>
    <cellStyle name="20% - Énfasis2 7 3" xfId="1492"/>
    <cellStyle name="20% - Énfasis2 7 3 2" xfId="3114"/>
    <cellStyle name="20% - Énfasis2 7 3 2 2" xfId="4791"/>
    <cellStyle name="20% - Énfasis2 7 3 2 3" xfId="6468"/>
    <cellStyle name="20% - Énfasis2 7 3 3" xfId="4084"/>
    <cellStyle name="20% - Énfasis2 7 3 4" xfId="5497"/>
    <cellStyle name="20% - Énfasis2 7 4" xfId="2629"/>
    <cellStyle name="20% - Énfasis2 7 4 2" xfId="3598"/>
    <cellStyle name="20% - Énfasis2 7 4 3" xfId="5981"/>
    <cellStyle name="20% - Énfasis2 7 5" xfId="2452"/>
    <cellStyle name="20% - Énfasis2 7 5 2" xfId="4348"/>
    <cellStyle name="20% - Énfasis2 7 5 3" xfId="5761"/>
    <cellStyle name="20% - Énfasis2 7 6" xfId="3378"/>
    <cellStyle name="20% - Énfasis2 7 7" xfId="5011"/>
    <cellStyle name="20% - Énfasis2 8" xfId="1493"/>
    <cellStyle name="20% - Énfasis2 8 2" xfId="1494"/>
    <cellStyle name="20% - Énfasis2 8 2 2" xfId="2982"/>
    <cellStyle name="20% - Énfasis2 8 2 2 2" xfId="4659"/>
    <cellStyle name="20% - Énfasis2 8 2 2 3" xfId="6336"/>
    <cellStyle name="20% - Énfasis2 8 2 3" xfId="3952"/>
    <cellStyle name="20% - Énfasis2 8 2 4" xfId="5365"/>
    <cellStyle name="20% - Énfasis2 8 3" xfId="2718"/>
    <cellStyle name="20% - Énfasis2 8 3 2" xfId="3688"/>
    <cellStyle name="20% - Énfasis2 8 3 3" xfId="6072"/>
    <cellStyle name="20% - Énfasis2 8 4" xfId="2320"/>
    <cellStyle name="20% - Énfasis2 8 4 2" xfId="4216"/>
    <cellStyle name="20% - Énfasis2 8 4 3" xfId="5629"/>
    <cellStyle name="20% - Énfasis2 8 5" xfId="3246"/>
    <cellStyle name="20% - Énfasis2 8 6" xfId="5101"/>
    <cellStyle name="20% - Énfasis2 9" xfId="1495"/>
    <cellStyle name="20% - Énfasis2 9 2" xfId="2938"/>
    <cellStyle name="20% - Énfasis2 9 2 2" xfId="4615"/>
    <cellStyle name="20% - Énfasis2 9 2 3" xfId="6292"/>
    <cellStyle name="20% - Énfasis2 9 3" xfId="3908"/>
    <cellStyle name="20% - Énfasis2 9 4" xfId="5321"/>
    <cellStyle name="20% - Énfasis3 10" xfId="2543"/>
    <cellStyle name="20% - Énfasis3 10 2" xfId="3468"/>
    <cellStyle name="20% - Énfasis3 10 3" xfId="5851"/>
    <cellStyle name="20% - Énfasis3 11" xfId="2278"/>
    <cellStyle name="20% - Énfasis3 11 2" xfId="4174"/>
    <cellStyle name="20% - Énfasis3 11 3" xfId="5587"/>
    <cellStyle name="20% - Énfasis3 12" xfId="3204"/>
    <cellStyle name="20% - Énfasis3 13" xfId="4881"/>
    <cellStyle name="20% - Énfasis3 14" xfId="6559"/>
    <cellStyle name="20% - Énfasis3 2" xfId="53"/>
    <cellStyle name="20% - Énfasis3 2 2" xfId="54"/>
    <cellStyle name="20% - Énfasis3 2 2 2" xfId="55"/>
    <cellStyle name="20% - Énfasis3 2 2 2 2" xfId="56"/>
    <cellStyle name="20% - Énfasis3 2 2 3" xfId="57"/>
    <cellStyle name="20% - Énfasis3 2 3" xfId="58"/>
    <cellStyle name="20% - Énfasis3 2 3 2" xfId="59"/>
    <cellStyle name="20% - Énfasis3 2 3 2 2" xfId="60"/>
    <cellStyle name="20% - Énfasis3 2 3 3" xfId="61"/>
    <cellStyle name="20% - Énfasis3 2 4" xfId="62"/>
    <cellStyle name="20% - Énfasis3 2 4 2" xfId="63"/>
    <cellStyle name="20% - Énfasis3 2 4 2 2" xfId="64"/>
    <cellStyle name="20% - Énfasis3 2 4 3" xfId="65"/>
    <cellStyle name="20% - Énfasis3 2 5" xfId="66"/>
    <cellStyle name="20% - Énfasis3 2 5 2" xfId="67"/>
    <cellStyle name="20% - Énfasis3 2 6" xfId="68"/>
    <cellStyle name="20% - Énfasis3 2 7" xfId="1496"/>
    <cellStyle name="20% - Énfasis3 3" xfId="69"/>
    <cellStyle name="20% - Énfasis3 3 10" xfId="4899"/>
    <cellStyle name="20% - Énfasis3 3 2" xfId="1498"/>
    <cellStyle name="20% - Énfasis3 3 2 2" xfId="1499"/>
    <cellStyle name="20% - Énfasis3 3 2 2 2" xfId="1500"/>
    <cellStyle name="20% - Énfasis3 3 2 2 2 2" xfId="2914"/>
    <cellStyle name="20% - Énfasis3 3 2 2 2 2 2" xfId="4591"/>
    <cellStyle name="20% - Énfasis3 3 2 2 2 2 3" xfId="6268"/>
    <cellStyle name="20% - Énfasis3 3 2 2 2 3" xfId="3884"/>
    <cellStyle name="20% - Énfasis3 3 2 2 2 4" xfId="5297"/>
    <cellStyle name="20% - Énfasis3 3 2 2 3" xfId="1501"/>
    <cellStyle name="20% - Énfasis3 3 2 2 3 2" xfId="3178"/>
    <cellStyle name="20% - Énfasis3 3 2 2 3 2 2" xfId="4855"/>
    <cellStyle name="20% - Énfasis3 3 2 2 3 2 3" xfId="6532"/>
    <cellStyle name="20% - Énfasis3 3 2 2 3 3" xfId="4148"/>
    <cellStyle name="20% - Énfasis3 3 2 2 3 4" xfId="5561"/>
    <cellStyle name="20% - Énfasis3 3 2 2 4" xfId="2693"/>
    <cellStyle name="20% - Énfasis3 3 2 2 4 2" xfId="3662"/>
    <cellStyle name="20% - Énfasis3 3 2 2 4 3" xfId="6045"/>
    <cellStyle name="20% - Énfasis3 3 2 2 5" xfId="2516"/>
    <cellStyle name="20% - Énfasis3 3 2 2 5 2" xfId="4412"/>
    <cellStyle name="20% - Énfasis3 3 2 2 5 3" xfId="5825"/>
    <cellStyle name="20% - Énfasis3 3 2 2 6" xfId="3442"/>
    <cellStyle name="20% - Énfasis3 3 2 2 7" xfId="5075"/>
    <cellStyle name="20% - Énfasis3 3 2 3" xfId="1502"/>
    <cellStyle name="20% - Énfasis3 3 2 3 2" xfId="2782"/>
    <cellStyle name="20% - Énfasis3 3 2 3 2 2" xfId="4459"/>
    <cellStyle name="20% - Énfasis3 3 2 3 2 3" xfId="6136"/>
    <cellStyle name="20% - Énfasis3 3 2 3 3" xfId="3752"/>
    <cellStyle name="20% - Énfasis3 3 2 3 4" xfId="5165"/>
    <cellStyle name="20% - Énfasis3 3 2 4" xfId="1503"/>
    <cellStyle name="20% - Énfasis3 3 2 4 2" xfId="3046"/>
    <cellStyle name="20% - Énfasis3 3 2 4 2 2" xfId="4723"/>
    <cellStyle name="20% - Énfasis3 3 2 4 2 3" xfId="6400"/>
    <cellStyle name="20% - Énfasis3 3 2 4 3" xfId="4016"/>
    <cellStyle name="20% - Énfasis3 3 2 4 4" xfId="5429"/>
    <cellStyle name="20% - Énfasis3 3 2 5" xfId="2562"/>
    <cellStyle name="20% - Énfasis3 3 2 5 2" xfId="3530"/>
    <cellStyle name="20% - Énfasis3 3 2 5 3" xfId="5913"/>
    <cellStyle name="20% - Énfasis3 3 2 6" xfId="2384"/>
    <cellStyle name="20% - Énfasis3 3 2 6 2" xfId="4280"/>
    <cellStyle name="20% - Énfasis3 3 2 6 3" xfId="5693"/>
    <cellStyle name="20% - Énfasis3 3 2 7" xfId="3310"/>
    <cellStyle name="20% - Énfasis3 3 2 8" xfId="4943"/>
    <cellStyle name="20% - Énfasis3 3 3" xfId="1504"/>
    <cellStyle name="20% - Énfasis3 3 3 2" xfId="1505"/>
    <cellStyle name="20% - Énfasis3 3 3 2 2" xfId="2826"/>
    <cellStyle name="20% - Énfasis3 3 3 2 2 2" xfId="4503"/>
    <cellStyle name="20% - Énfasis3 3 3 2 2 3" xfId="6180"/>
    <cellStyle name="20% - Énfasis3 3 3 2 3" xfId="3796"/>
    <cellStyle name="20% - Énfasis3 3 3 2 4" xfId="5209"/>
    <cellStyle name="20% - Énfasis3 3 3 3" xfId="1506"/>
    <cellStyle name="20% - Énfasis3 3 3 3 2" xfId="3090"/>
    <cellStyle name="20% - Énfasis3 3 3 3 2 2" xfId="4767"/>
    <cellStyle name="20% - Énfasis3 3 3 3 2 3" xfId="6444"/>
    <cellStyle name="20% - Énfasis3 3 3 3 3" xfId="4060"/>
    <cellStyle name="20% - Énfasis3 3 3 3 4" xfId="5473"/>
    <cellStyle name="20% - Énfasis3 3 3 4" xfId="2605"/>
    <cellStyle name="20% - Énfasis3 3 3 4 2" xfId="3574"/>
    <cellStyle name="20% - Énfasis3 3 3 4 3" xfId="5957"/>
    <cellStyle name="20% - Énfasis3 3 3 5" xfId="2428"/>
    <cellStyle name="20% - Énfasis3 3 3 5 2" xfId="4324"/>
    <cellStyle name="20% - Énfasis3 3 3 5 3" xfId="5737"/>
    <cellStyle name="20% - Énfasis3 3 3 6" xfId="3354"/>
    <cellStyle name="20% - Énfasis3 3 3 7" xfId="4987"/>
    <cellStyle name="20% - Énfasis3 3 4" xfId="1507"/>
    <cellStyle name="20% - Énfasis3 3 4 2" xfId="1508"/>
    <cellStyle name="20% - Énfasis3 3 4 2 2" xfId="2870"/>
    <cellStyle name="20% - Énfasis3 3 4 2 2 2" xfId="4547"/>
    <cellStyle name="20% - Énfasis3 3 4 2 2 3" xfId="6224"/>
    <cellStyle name="20% - Énfasis3 3 4 2 3" xfId="3840"/>
    <cellStyle name="20% - Énfasis3 3 4 2 4" xfId="5253"/>
    <cellStyle name="20% - Énfasis3 3 4 3" xfId="1509"/>
    <cellStyle name="20% - Énfasis3 3 4 3 2" xfId="3134"/>
    <cellStyle name="20% - Énfasis3 3 4 3 2 2" xfId="4811"/>
    <cellStyle name="20% - Énfasis3 3 4 3 2 3" xfId="6488"/>
    <cellStyle name="20% - Énfasis3 3 4 3 3" xfId="4104"/>
    <cellStyle name="20% - Énfasis3 3 4 3 4" xfId="5517"/>
    <cellStyle name="20% - Énfasis3 3 4 4" xfId="2649"/>
    <cellStyle name="20% - Énfasis3 3 4 4 2" xfId="3618"/>
    <cellStyle name="20% - Énfasis3 3 4 4 3" xfId="6001"/>
    <cellStyle name="20% - Énfasis3 3 4 5" xfId="2472"/>
    <cellStyle name="20% - Énfasis3 3 4 5 2" xfId="4368"/>
    <cellStyle name="20% - Énfasis3 3 4 5 3" xfId="5781"/>
    <cellStyle name="20% - Énfasis3 3 4 6" xfId="3398"/>
    <cellStyle name="20% - Énfasis3 3 4 7" xfId="5031"/>
    <cellStyle name="20% - Énfasis3 3 5" xfId="1510"/>
    <cellStyle name="20% - Énfasis3 3 5 2" xfId="1511"/>
    <cellStyle name="20% - Énfasis3 3 5 2 2" xfId="3002"/>
    <cellStyle name="20% - Énfasis3 3 5 2 2 2" xfId="4679"/>
    <cellStyle name="20% - Énfasis3 3 5 2 2 3" xfId="6356"/>
    <cellStyle name="20% - Énfasis3 3 5 2 3" xfId="3972"/>
    <cellStyle name="20% - Énfasis3 3 5 2 4" xfId="5385"/>
    <cellStyle name="20% - Énfasis3 3 5 3" xfId="2739"/>
    <cellStyle name="20% - Énfasis3 3 5 3 2" xfId="3709"/>
    <cellStyle name="20% - Énfasis3 3 5 3 3" xfId="6093"/>
    <cellStyle name="20% - Énfasis3 3 5 4" xfId="2340"/>
    <cellStyle name="20% - Énfasis3 3 5 4 2" xfId="4236"/>
    <cellStyle name="20% - Énfasis3 3 5 4 3" xfId="5649"/>
    <cellStyle name="20% - Énfasis3 3 5 5" xfId="3266"/>
    <cellStyle name="20% - Énfasis3 3 5 6" xfId="5122"/>
    <cellStyle name="20% - Énfasis3 3 6" xfId="1512"/>
    <cellStyle name="20% - Énfasis3 3 6 2" xfId="2958"/>
    <cellStyle name="20% - Énfasis3 3 6 2 2" xfId="4635"/>
    <cellStyle name="20% - Énfasis3 3 6 2 3" xfId="6312"/>
    <cellStyle name="20% - Énfasis3 3 6 3" xfId="3928"/>
    <cellStyle name="20% - Énfasis3 3 6 4" xfId="5341"/>
    <cellStyle name="20% - Énfasis3 3 7" xfId="1497"/>
    <cellStyle name="20% - Énfasis3 3 7 2" xfId="3486"/>
    <cellStyle name="20% - Énfasis3 3 7 3" xfId="5869"/>
    <cellStyle name="20% - Énfasis3 3 8" xfId="2296"/>
    <cellStyle name="20% - Énfasis3 3 8 2" xfId="4192"/>
    <cellStyle name="20% - Énfasis3 3 8 3" xfId="5605"/>
    <cellStyle name="20% - Énfasis3 3 9" xfId="3222"/>
    <cellStyle name="20% - Énfasis3 4" xfId="70"/>
    <cellStyle name="20% - Énfasis3 4 10" xfId="4913"/>
    <cellStyle name="20% - Énfasis3 4 2" xfId="1514"/>
    <cellStyle name="20% - Énfasis3 4 2 2" xfId="1515"/>
    <cellStyle name="20% - Énfasis3 4 2 2 2" xfId="1516"/>
    <cellStyle name="20% - Énfasis3 4 2 2 2 2" xfId="2928"/>
    <cellStyle name="20% - Énfasis3 4 2 2 2 2 2" xfId="4605"/>
    <cellStyle name="20% - Énfasis3 4 2 2 2 2 3" xfId="6282"/>
    <cellStyle name="20% - Énfasis3 4 2 2 2 3" xfId="3898"/>
    <cellStyle name="20% - Énfasis3 4 2 2 2 4" xfId="5311"/>
    <cellStyle name="20% - Énfasis3 4 2 2 3" xfId="1517"/>
    <cellStyle name="20% - Énfasis3 4 2 2 3 2" xfId="3192"/>
    <cellStyle name="20% - Énfasis3 4 2 2 3 2 2" xfId="4869"/>
    <cellStyle name="20% - Énfasis3 4 2 2 3 2 3" xfId="6546"/>
    <cellStyle name="20% - Énfasis3 4 2 2 3 3" xfId="4162"/>
    <cellStyle name="20% - Énfasis3 4 2 2 3 4" xfId="5575"/>
    <cellStyle name="20% - Énfasis3 4 2 2 4" xfId="2707"/>
    <cellStyle name="20% - Énfasis3 4 2 2 4 2" xfId="3676"/>
    <cellStyle name="20% - Énfasis3 4 2 2 4 3" xfId="6059"/>
    <cellStyle name="20% - Énfasis3 4 2 2 5" xfId="2530"/>
    <cellStyle name="20% - Énfasis3 4 2 2 5 2" xfId="4426"/>
    <cellStyle name="20% - Énfasis3 4 2 2 5 3" xfId="5839"/>
    <cellStyle name="20% - Énfasis3 4 2 2 6" xfId="3456"/>
    <cellStyle name="20% - Énfasis3 4 2 2 7" xfId="5089"/>
    <cellStyle name="20% - Énfasis3 4 2 3" xfId="1518"/>
    <cellStyle name="20% - Énfasis3 4 2 3 2" xfId="2796"/>
    <cellStyle name="20% - Énfasis3 4 2 3 2 2" xfId="4473"/>
    <cellStyle name="20% - Énfasis3 4 2 3 2 3" xfId="6150"/>
    <cellStyle name="20% - Énfasis3 4 2 3 3" xfId="3766"/>
    <cellStyle name="20% - Énfasis3 4 2 3 4" xfId="5179"/>
    <cellStyle name="20% - Énfasis3 4 2 4" xfId="1519"/>
    <cellStyle name="20% - Énfasis3 4 2 4 2" xfId="3060"/>
    <cellStyle name="20% - Énfasis3 4 2 4 2 2" xfId="4737"/>
    <cellStyle name="20% - Énfasis3 4 2 4 2 3" xfId="6414"/>
    <cellStyle name="20% - Énfasis3 4 2 4 3" xfId="4030"/>
    <cellStyle name="20% - Énfasis3 4 2 4 4" xfId="5443"/>
    <cellStyle name="20% - Énfasis3 4 2 5" xfId="2576"/>
    <cellStyle name="20% - Énfasis3 4 2 5 2" xfId="3544"/>
    <cellStyle name="20% - Énfasis3 4 2 5 3" xfId="5927"/>
    <cellStyle name="20% - Énfasis3 4 2 6" xfId="2398"/>
    <cellStyle name="20% - Énfasis3 4 2 6 2" xfId="4294"/>
    <cellStyle name="20% - Énfasis3 4 2 6 3" xfId="5707"/>
    <cellStyle name="20% - Énfasis3 4 2 7" xfId="3324"/>
    <cellStyle name="20% - Énfasis3 4 2 8" xfId="4957"/>
    <cellStyle name="20% - Énfasis3 4 3" xfId="1520"/>
    <cellStyle name="20% - Énfasis3 4 3 2" xfId="1521"/>
    <cellStyle name="20% - Énfasis3 4 3 2 2" xfId="2840"/>
    <cellStyle name="20% - Énfasis3 4 3 2 2 2" xfId="4517"/>
    <cellStyle name="20% - Énfasis3 4 3 2 2 3" xfId="6194"/>
    <cellStyle name="20% - Énfasis3 4 3 2 3" xfId="3810"/>
    <cellStyle name="20% - Énfasis3 4 3 2 4" xfId="5223"/>
    <cellStyle name="20% - Énfasis3 4 3 3" xfId="1522"/>
    <cellStyle name="20% - Énfasis3 4 3 3 2" xfId="3104"/>
    <cellStyle name="20% - Énfasis3 4 3 3 2 2" xfId="4781"/>
    <cellStyle name="20% - Énfasis3 4 3 3 2 3" xfId="6458"/>
    <cellStyle name="20% - Énfasis3 4 3 3 3" xfId="4074"/>
    <cellStyle name="20% - Énfasis3 4 3 3 4" xfId="5487"/>
    <cellStyle name="20% - Énfasis3 4 3 4" xfId="2619"/>
    <cellStyle name="20% - Énfasis3 4 3 4 2" xfId="3588"/>
    <cellStyle name="20% - Énfasis3 4 3 4 3" xfId="5971"/>
    <cellStyle name="20% - Énfasis3 4 3 5" xfId="2442"/>
    <cellStyle name="20% - Énfasis3 4 3 5 2" xfId="4338"/>
    <cellStyle name="20% - Énfasis3 4 3 5 3" xfId="5751"/>
    <cellStyle name="20% - Énfasis3 4 3 6" xfId="3368"/>
    <cellStyle name="20% - Énfasis3 4 3 7" xfId="5001"/>
    <cellStyle name="20% - Énfasis3 4 4" xfId="1523"/>
    <cellStyle name="20% - Énfasis3 4 4 2" xfId="1524"/>
    <cellStyle name="20% - Énfasis3 4 4 2 2" xfId="2884"/>
    <cellStyle name="20% - Énfasis3 4 4 2 2 2" xfId="4561"/>
    <cellStyle name="20% - Énfasis3 4 4 2 2 3" xfId="6238"/>
    <cellStyle name="20% - Énfasis3 4 4 2 3" xfId="3854"/>
    <cellStyle name="20% - Énfasis3 4 4 2 4" xfId="5267"/>
    <cellStyle name="20% - Énfasis3 4 4 3" xfId="1525"/>
    <cellStyle name="20% - Énfasis3 4 4 3 2" xfId="3148"/>
    <cellStyle name="20% - Énfasis3 4 4 3 2 2" xfId="4825"/>
    <cellStyle name="20% - Énfasis3 4 4 3 2 3" xfId="6502"/>
    <cellStyle name="20% - Énfasis3 4 4 3 3" xfId="4118"/>
    <cellStyle name="20% - Énfasis3 4 4 3 4" xfId="5531"/>
    <cellStyle name="20% - Énfasis3 4 4 4" xfId="2663"/>
    <cellStyle name="20% - Énfasis3 4 4 4 2" xfId="3632"/>
    <cellStyle name="20% - Énfasis3 4 4 4 3" xfId="6015"/>
    <cellStyle name="20% - Énfasis3 4 4 5" xfId="2486"/>
    <cellStyle name="20% - Énfasis3 4 4 5 2" xfId="4382"/>
    <cellStyle name="20% - Énfasis3 4 4 5 3" xfId="5795"/>
    <cellStyle name="20% - Énfasis3 4 4 6" xfId="3412"/>
    <cellStyle name="20% - Énfasis3 4 4 7" xfId="5045"/>
    <cellStyle name="20% - Énfasis3 4 5" xfId="1526"/>
    <cellStyle name="20% - Énfasis3 4 5 2" xfId="1527"/>
    <cellStyle name="20% - Énfasis3 4 5 2 2" xfId="3016"/>
    <cellStyle name="20% - Énfasis3 4 5 2 2 2" xfId="4693"/>
    <cellStyle name="20% - Énfasis3 4 5 2 2 3" xfId="6370"/>
    <cellStyle name="20% - Énfasis3 4 5 2 3" xfId="3986"/>
    <cellStyle name="20% - Énfasis3 4 5 2 4" xfId="5399"/>
    <cellStyle name="20% - Énfasis3 4 5 3" xfId="2752"/>
    <cellStyle name="20% - Énfasis3 4 5 3 2" xfId="3722"/>
    <cellStyle name="20% - Énfasis3 4 5 3 3" xfId="6106"/>
    <cellStyle name="20% - Énfasis3 4 5 4" xfId="2354"/>
    <cellStyle name="20% - Énfasis3 4 5 4 2" xfId="4250"/>
    <cellStyle name="20% - Énfasis3 4 5 4 3" xfId="5663"/>
    <cellStyle name="20% - Énfasis3 4 5 5" xfId="3280"/>
    <cellStyle name="20% - Énfasis3 4 5 6" xfId="5135"/>
    <cellStyle name="20% - Énfasis3 4 6" xfId="1528"/>
    <cellStyle name="20% - Énfasis3 4 6 2" xfId="2972"/>
    <cellStyle name="20% - Énfasis3 4 6 2 2" xfId="4649"/>
    <cellStyle name="20% - Énfasis3 4 6 2 3" xfId="6326"/>
    <cellStyle name="20% - Énfasis3 4 6 3" xfId="3942"/>
    <cellStyle name="20% - Énfasis3 4 6 4" xfId="5355"/>
    <cellStyle name="20% - Énfasis3 4 7" xfId="1513"/>
    <cellStyle name="20% - Énfasis3 4 7 2" xfId="3500"/>
    <cellStyle name="20% - Énfasis3 4 7 3" xfId="5883"/>
    <cellStyle name="20% - Énfasis3 4 8" xfId="2310"/>
    <cellStyle name="20% - Énfasis3 4 8 2" xfId="4206"/>
    <cellStyle name="20% - Énfasis3 4 8 3" xfId="5619"/>
    <cellStyle name="20% - Énfasis3 4 9" xfId="3236"/>
    <cellStyle name="20% - Énfasis3 5" xfId="71"/>
    <cellStyle name="20% - Énfasis3 5 2" xfId="1530"/>
    <cellStyle name="20% - Énfasis3 5 2 2" xfId="1531"/>
    <cellStyle name="20% - Énfasis3 5 2 2 2" xfId="2896"/>
    <cellStyle name="20% - Énfasis3 5 2 2 2 2" xfId="4573"/>
    <cellStyle name="20% - Énfasis3 5 2 2 2 3" xfId="6250"/>
    <cellStyle name="20% - Énfasis3 5 2 2 3" xfId="3866"/>
    <cellStyle name="20% - Énfasis3 5 2 2 4" xfId="5279"/>
    <cellStyle name="20% - Énfasis3 5 2 3" xfId="1532"/>
    <cellStyle name="20% - Énfasis3 5 2 3 2" xfId="3160"/>
    <cellStyle name="20% - Énfasis3 5 2 3 2 2" xfId="4837"/>
    <cellStyle name="20% - Énfasis3 5 2 3 2 3" xfId="6514"/>
    <cellStyle name="20% - Énfasis3 5 2 3 3" xfId="4130"/>
    <cellStyle name="20% - Énfasis3 5 2 3 4" xfId="5543"/>
    <cellStyle name="20% - Énfasis3 5 2 4" xfId="2675"/>
    <cellStyle name="20% - Énfasis3 5 2 4 2" xfId="3644"/>
    <cellStyle name="20% - Énfasis3 5 2 4 3" xfId="6027"/>
    <cellStyle name="20% - Énfasis3 5 2 5" xfId="2498"/>
    <cellStyle name="20% - Énfasis3 5 2 5 2" xfId="4394"/>
    <cellStyle name="20% - Énfasis3 5 2 5 3" xfId="5807"/>
    <cellStyle name="20% - Énfasis3 5 2 6" xfId="3424"/>
    <cellStyle name="20% - Énfasis3 5 2 7" xfId="5057"/>
    <cellStyle name="20% - Énfasis3 5 3" xfId="1533"/>
    <cellStyle name="20% - Énfasis3 5 3 2" xfId="2764"/>
    <cellStyle name="20% - Énfasis3 5 3 2 2" xfId="4441"/>
    <cellStyle name="20% - Énfasis3 5 3 2 3" xfId="6118"/>
    <cellStyle name="20% - Énfasis3 5 3 3" xfId="3734"/>
    <cellStyle name="20% - Énfasis3 5 3 4" xfId="5147"/>
    <cellStyle name="20% - Énfasis3 5 4" xfId="1534"/>
    <cellStyle name="20% - Énfasis3 5 4 2" xfId="3028"/>
    <cellStyle name="20% - Énfasis3 5 4 2 2" xfId="4705"/>
    <cellStyle name="20% - Énfasis3 5 4 2 3" xfId="6382"/>
    <cellStyle name="20% - Énfasis3 5 4 3" xfId="3998"/>
    <cellStyle name="20% - Énfasis3 5 4 4" xfId="5411"/>
    <cellStyle name="20% - Énfasis3 5 5" xfId="1529"/>
    <cellStyle name="20% - Énfasis3 5 5 2" xfId="3512"/>
    <cellStyle name="20% - Énfasis3 5 5 3" xfId="5895"/>
    <cellStyle name="20% - Énfasis3 5 6" xfId="2366"/>
    <cellStyle name="20% - Énfasis3 5 6 2" xfId="4262"/>
    <cellStyle name="20% - Énfasis3 5 6 3" xfId="5675"/>
    <cellStyle name="20% - Énfasis3 5 7" xfId="3292"/>
    <cellStyle name="20% - Énfasis3 5 8" xfId="4925"/>
    <cellStyle name="20% - Énfasis3 6" xfId="1535"/>
    <cellStyle name="20% - Énfasis3 6 2" xfId="1536"/>
    <cellStyle name="20% - Énfasis3 6 2 2" xfId="2808"/>
    <cellStyle name="20% - Énfasis3 6 2 2 2" xfId="4485"/>
    <cellStyle name="20% - Énfasis3 6 2 2 3" xfId="6162"/>
    <cellStyle name="20% - Énfasis3 6 2 3" xfId="3778"/>
    <cellStyle name="20% - Énfasis3 6 2 4" xfId="5191"/>
    <cellStyle name="20% - Énfasis3 6 3" xfId="1537"/>
    <cellStyle name="20% - Énfasis3 6 3 2" xfId="3072"/>
    <cellStyle name="20% - Énfasis3 6 3 2 2" xfId="4749"/>
    <cellStyle name="20% - Énfasis3 6 3 2 3" xfId="6426"/>
    <cellStyle name="20% - Énfasis3 6 3 3" xfId="4042"/>
    <cellStyle name="20% - Énfasis3 6 3 4" xfId="5455"/>
    <cellStyle name="20% - Énfasis3 6 4" xfId="2588"/>
    <cellStyle name="20% - Énfasis3 6 4 2" xfId="3556"/>
    <cellStyle name="20% - Énfasis3 6 4 3" xfId="5939"/>
    <cellStyle name="20% - Énfasis3 6 5" xfId="2410"/>
    <cellStyle name="20% - Énfasis3 6 5 2" xfId="4306"/>
    <cellStyle name="20% - Énfasis3 6 5 3" xfId="5719"/>
    <cellStyle name="20% - Énfasis3 6 6" xfId="3336"/>
    <cellStyle name="20% - Énfasis3 6 7" xfId="4969"/>
    <cellStyle name="20% - Énfasis3 7" xfId="1538"/>
    <cellStyle name="20% - Énfasis3 7 2" xfId="1539"/>
    <cellStyle name="20% - Énfasis3 7 2 2" xfId="2852"/>
    <cellStyle name="20% - Énfasis3 7 2 2 2" xfId="4529"/>
    <cellStyle name="20% - Énfasis3 7 2 2 3" xfId="6206"/>
    <cellStyle name="20% - Énfasis3 7 2 3" xfId="3822"/>
    <cellStyle name="20% - Énfasis3 7 2 4" xfId="5235"/>
    <cellStyle name="20% - Énfasis3 7 3" xfId="1540"/>
    <cellStyle name="20% - Énfasis3 7 3 2" xfId="3116"/>
    <cellStyle name="20% - Énfasis3 7 3 2 2" xfId="4793"/>
    <cellStyle name="20% - Énfasis3 7 3 2 3" xfId="6470"/>
    <cellStyle name="20% - Énfasis3 7 3 3" xfId="4086"/>
    <cellStyle name="20% - Énfasis3 7 3 4" xfId="5499"/>
    <cellStyle name="20% - Énfasis3 7 4" xfId="2631"/>
    <cellStyle name="20% - Énfasis3 7 4 2" xfId="3600"/>
    <cellStyle name="20% - Énfasis3 7 4 3" xfId="5983"/>
    <cellStyle name="20% - Énfasis3 7 5" xfId="2454"/>
    <cellStyle name="20% - Énfasis3 7 5 2" xfId="4350"/>
    <cellStyle name="20% - Énfasis3 7 5 3" xfId="5763"/>
    <cellStyle name="20% - Énfasis3 7 6" xfId="3380"/>
    <cellStyle name="20% - Énfasis3 7 7" xfId="5013"/>
    <cellStyle name="20% - Énfasis3 8" xfId="1541"/>
    <cellStyle name="20% - Énfasis3 8 2" xfId="1542"/>
    <cellStyle name="20% - Énfasis3 8 2 2" xfId="2984"/>
    <cellStyle name="20% - Énfasis3 8 2 2 2" xfId="4661"/>
    <cellStyle name="20% - Énfasis3 8 2 2 3" xfId="6338"/>
    <cellStyle name="20% - Énfasis3 8 2 3" xfId="3954"/>
    <cellStyle name="20% - Énfasis3 8 2 4" xfId="5367"/>
    <cellStyle name="20% - Énfasis3 8 3" xfId="2720"/>
    <cellStyle name="20% - Énfasis3 8 3 2" xfId="3690"/>
    <cellStyle name="20% - Énfasis3 8 3 3" xfId="6074"/>
    <cellStyle name="20% - Énfasis3 8 4" xfId="2322"/>
    <cellStyle name="20% - Énfasis3 8 4 2" xfId="4218"/>
    <cellStyle name="20% - Énfasis3 8 4 3" xfId="5631"/>
    <cellStyle name="20% - Énfasis3 8 5" xfId="3248"/>
    <cellStyle name="20% - Énfasis3 8 6" xfId="5103"/>
    <cellStyle name="20% - Énfasis3 9" xfId="1543"/>
    <cellStyle name="20% - Énfasis3 9 2" xfId="2940"/>
    <cellStyle name="20% - Énfasis3 9 2 2" xfId="4617"/>
    <cellStyle name="20% - Énfasis3 9 2 3" xfId="6294"/>
    <cellStyle name="20% - Énfasis3 9 3" xfId="3910"/>
    <cellStyle name="20% - Énfasis3 9 4" xfId="5323"/>
    <cellStyle name="20% - Énfasis4 10" xfId="2545"/>
    <cellStyle name="20% - Énfasis4 10 2" xfId="3470"/>
    <cellStyle name="20% - Énfasis4 10 3" xfId="5853"/>
    <cellStyle name="20% - Énfasis4 11" xfId="2280"/>
    <cellStyle name="20% - Énfasis4 11 2" xfId="4176"/>
    <cellStyle name="20% - Énfasis4 11 3" xfId="5589"/>
    <cellStyle name="20% - Énfasis4 12" xfId="3206"/>
    <cellStyle name="20% - Énfasis4 13" xfId="4883"/>
    <cellStyle name="20% - Énfasis4 14" xfId="6561"/>
    <cellStyle name="20% - Énfasis4 2" xfId="72"/>
    <cellStyle name="20% - Énfasis4 2 2" xfId="73"/>
    <cellStyle name="20% - Énfasis4 2 2 2" xfId="74"/>
    <cellStyle name="20% - Énfasis4 2 2 2 2" xfId="75"/>
    <cellStyle name="20% - Énfasis4 2 2 3" xfId="76"/>
    <cellStyle name="20% - Énfasis4 2 3" xfId="77"/>
    <cellStyle name="20% - Énfasis4 2 3 2" xfId="78"/>
    <cellStyle name="20% - Énfasis4 2 3 2 2" xfId="79"/>
    <cellStyle name="20% - Énfasis4 2 3 3" xfId="80"/>
    <cellStyle name="20% - Énfasis4 2 4" xfId="81"/>
    <cellStyle name="20% - Énfasis4 2 4 2" xfId="82"/>
    <cellStyle name="20% - Énfasis4 2 4 2 2" xfId="83"/>
    <cellStyle name="20% - Énfasis4 2 4 3" xfId="84"/>
    <cellStyle name="20% - Énfasis4 2 5" xfId="85"/>
    <cellStyle name="20% - Énfasis4 2 5 2" xfId="86"/>
    <cellStyle name="20% - Énfasis4 2 6" xfId="87"/>
    <cellStyle name="20% - Énfasis4 2 7" xfId="1544"/>
    <cellStyle name="20% - Énfasis4 3" xfId="88"/>
    <cellStyle name="20% - Énfasis4 3 10" xfId="4901"/>
    <cellStyle name="20% - Énfasis4 3 2" xfId="1546"/>
    <cellStyle name="20% - Énfasis4 3 2 2" xfId="1547"/>
    <cellStyle name="20% - Énfasis4 3 2 2 2" xfId="1548"/>
    <cellStyle name="20% - Énfasis4 3 2 2 2 2" xfId="2916"/>
    <cellStyle name="20% - Énfasis4 3 2 2 2 2 2" xfId="4593"/>
    <cellStyle name="20% - Énfasis4 3 2 2 2 2 3" xfId="6270"/>
    <cellStyle name="20% - Énfasis4 3 2 2 2 3" xfId="3886"/>
    <cellStyle name="20% - Énfasis4 3 2 2 2 4" xfId="5299"/>
    <cellStyle name="20% - Énfasis4 3 2 2 3" xfId="1549"/>
    <cellStyle name="20% - Énfasis4 3 2 2 3 2" xfId="3180"/>
    <cellStyle name="20% - Énfasis4 3 2 2 3 2 2" xfId="4857"/>
    <cellStyle name="20% - Énfasis4 3 2 2 3 2 3" xfId="6534"/>
    <cellStyle name="20% - Énfasis4 3 2 2 3 3" xfId="4150"/>
    <cellStyle name="20% - Énfasis4 3 2 2 3 4" xfId="5563"/>
    <cellStyle name="20% - Énfasis4 3 2 2 4" xfId="2695"/>
    <cellStyle name="20% - Énfasis4 3 2 2 4 2" xfId="3664"/>
    <cellStyle name="20% - Énfasis4 3 2 2 4 3" xfId="6047"/>
    <cellStyle name="20% - Énfasis4 3 2 2 5" xfId="2518"/>
    <cellStyle name="20% - Énfasis4 3 2 2 5 2" xfId="4414"/>
    <cellStyle name="20% - Énfasis4 3 2 2 5 3" xfId="5827"/>
    <cellStyle name="20% - Énfasis4 3 2 2 6" xfId="3444"/>
    <cellStyle name="20% - Énfasis4 3 2 2 7" xfId="5077"/>
    <cellStyle name="20% - Énfasis4 3 2 3" xfId="1550"/>
    <cellStyle name="20% - Énfasis4 3 2 3 2" xfId="2784"/>
    <cellStyle name="20% - Énfasis4 3 2 3 2 2" xfId="4461"/>
    <cellStyle name="20% - Énfasis4 3 2 3 2 3" xfId="6138"/>
    <cellStyle name="20% - Énfasis4 3 2 3 3" xfId="3754"/>
    <cellStyle name="20% - Énfasis4 3 2 3 4" xfId="5167"/>
    <cellStyle name="20% - Énfasis4 3 2 4" xfId="1551"/>
    <cellStyle name="20% - Énfasis4 3 2 4 2" xfId="3048"/>
    <cellStyle name="20% - Énfasis4 3 2 4 2 2" xfId="4725"/>
    <cellStyle name="20% - Énfasis4 3 2 4 2 3" xfId="6402"/>
    <cellStyle name="20% - Énfasis4 3 2 4 3" xfId="4018"/>
    <cellStyle name="20% - Énfasis4 3 2 4 4" xfId="5431"/>
    <cellStyle name="20% - Énfasis4 3 2 5" xfId="2564"/>
    <cellStyle name="20% - Énfasis4 3 2 5 2" xfId="3532"/>
    <cellStyle name="20% - Énfasis4 3 2 5 3" xfId="5915"/>
    <cellStyle name="20% - Énfasis4 3 2 6" xfId="2386"/>
    <cellStyle name="20% - Énfasis4 3 2 6 2" xfId="4282"/>
    <cellStyle name="20% - Énfasis4 3 2 6 3" xfId="5695"/>
    <cellStyle name="20% - Énfasis4 3 2 7" xfId="3312"/>
    <cellStyle name="20% - Énfasis4 3 2 8" xfId="4945"/>
    <cellStyle name="20% - Énfasis4 3 3" xfId="1552"/>
    <cellStyle name="20% - Énfasis4 3 3 2" xfId="1553"/>
    <cellStyle name="20% - Énfasis4 3 3 2 2" xfId="2828"/>
    <cellStyle name="20% - Énfasis4 3 3 2 2 2" xfId="4505"/>
    <cellStyle name="20% - Énfasis4 3 3 2 2 3" xfId="6182"/>
    <cellStyle name="20% - Énfasis4 3 3 2 3" xfId="3798"/>
    <cellStyle name="20% - Énfasis4 3 3 2 4" xfId="5211"/>
    <cellStyle name="20% - Énfasis4 3 3 3" xfId="1554"/>
    <cellStyle name="20% - Énfasis4 3 3 3 2" xfId="3092"/>
    <cellStyle name="20% - Énfasis4 3 3 3 2 2" xfId="4769"/>
    <cellStyle name="20% - Énfasis4 3 3 3 2 3" xfId="6446"/>
    <cellStyle name="20% - Énfasis4 3 3 3 3" xfId="4062"/>
    <cellStyle name="20% - Énfasis4 3 3 3 4" xfId="5475"/>
    <cellStyle name="20% - Énfasis4 3 3 4" xfId="2607"/>
    <cellStyle name="20% - Énfasis4 3 3 4 2" xfId="3576"/>
    <cellStyle name="20% - Énfasis4 3 3 4 3" xfId="5959"/>
    <cellStyle name="20% - Énfasis4 3 3 5" xfId="2430"/>
    <cellStyle name="20% - Énfasis4 3 3 5 2" xfId="4326"/>
    <cellStyle name="20% - Énfasis4 3 3 5 3" xfId="5739"/>
    <cellStyle name="20% - Énfasis4 3 3 6" xfId="3356"/>
    <cellStyle name="20% - Énfasis4 3 3 7" xfId="4989"/>
    <cellStyle name="20% - Énfasis4 3 4" xfId="1555"/>
    <cellStyle name="20% - Énfasis4 3 4 2" xfId="1556"/>
    <cellStyle name="20% - Énfasis4 3 4 2 2" xfId="2872"/>
    <cellStyle name="20% - Énfasis4 3 4 2 2 2" xfId="4549"/>
    <cellStyle name="20% - Énfasis4 3 4 2 2 3" xfId="6226"/>
    <cellStyle name="20% - Énfasis4 3 4 2 3" xfId="3842"/>
    <cellStyle name="20% - Énfasis4 3 4 2 4" xfId="5255"/>
    <cellStyle name="20% - Énfasis4 3 4 3" xfId="1557"/>
    <cellStyle name="20% - Énfasis4 3 4 3 2" xfId="3136"/>
    <cellStyle name="20% - Énfasis4 3 4 3 2 2" xfId="4813"/>
    <cellStyle name="20% - Énfasis4 3 4 3 2 3" xfId="6490"/>
    <cellStyle name="20% - Énfasis4 3 4 3 3" xfId="4106"/>
    <cellStyle name="20% - Énfasis4 3 4 3 4" xfId="5519"/>
    <cellStyle name="20% - Énfasis4 3 4 4" xfId="2651"/>
    <cellStyle name="20% - Énfasis4 3 4 4 2" xfId="3620"/>
    <cellStyle name="20% - Énfasis4 3 4 4 3" xfId="6003"/>
    <cellStyle name="20% - Énfasis4 3 4 5" xfId="2474"/>
    <cellStyle name="20% - Énfasis4 3 4 5 2" xfId="4370"/>
    <cellStyle name="20% - Énfasis4 3 4 5 3" xfId="5783"/>
    <cellStyle name="20% - Énfasis4 3 4 6" xfId="3400"/>
    <cellStyle name="20% - Énfasis4 3 4 7" xfId="5033"/>
    <cellStyle name="20% - Énfasis4 3 5" xfId="1558"/>
    <cellStyle name="20% - Énfasis4 3 5 2" xfId="1559"/>
    <cellStyle name="20% - Énfasis4 3 5 2 2" xfId="3004"/>
    <cellStyle name="20% - Énfasis4 3 5 2 2 2" xfId="4681"/>
    <cellStyle name="20% - Énfasis4 3 5 2 2 3" xfId="6358"/>
    <cellStyle name="20% - Énfasis4 3 5 2 3" xfId="3974"/>
    <cellStyle name="20% - Énfasis4 3 5 2 4" xfId="5387"/>
    <cellStyle name="20% - Énfasis4 3 5 3" xfId="2741"/>
    <cellStyle name="20% - Énfasis4 3 5 3 2" xfId="3711"/>
    <cellStyle name="20% - Énfasis4 3 5 3 3" xfId="6095"/>
    <cellStyle name="20% - Énfasis4 3 5 4" xfId="2342"/>
    <cellStyle name="20% - Énfasis4 3 5 4 2" xfId="4238"/>
    <cellStyle name="20% - Énfasis4 3 5 4 3" xfId="5651"/>
    <cellStyle name="20% - Énfasis4 3 5 5" xfId="3268"/>
    <cellStyle name="20% - Énfasis4 3 5 6" xfId="5124"/>
    <cellStyle name="20% - Énfasis4 3 6" xfId="1560"/>
    <cellStyle name="20% - Énfasis4 3 6 2" xfId="2960"/>
    <cellStyle name="20% - Énfasis4 3 6 2 2" xfId="4637"/>
    <cellStyle name="20% - Énfasis4 3 6 2 3" xfId="6314"/>
    <cellStyle name="20% - Énfasis4 3 6 3" xfId="3930"/>
    <cellStyle name="20% - Énfasis4 3 6 4" xfId="5343"/>
    <cellStyle name="20% - Énfasis4 3 7" xfId="1545"/>
    <cellStyle name="20% - Énfasis4 3 7 2" xfId="3488"/>
    <cellStyle name="20% - Énfasis4 3 7 3" xfId="5871"/>
    <cellStyle name="20% - Énfasis4 3 8" xfId="2298"/>
    <cellStyle name="20% - Énfasis4 3 8 2" xfId="4194"/>
    <cellStyle name="20% - Énfasis4 3 8 3" xfId="5607"/>
    <cellStyle name="20% - Énfasis4 3 9" xfId="3224"/>
    <cellStyle name="20% - Énfasis4 4" xfId="89"/>
    <cellStyle name="20% - Énfasis4 4 10" xfId="4915"/>
    <cellStyle name="20% - Énfasis4 4 2" xfId="1562"/>
    <cellStyle name="20% - Énfasis4 4 2 2" xfId="1563"/>
    <cellStyle name="20% - Énfasis4 4 2 2 2" xfId="1564"/>
    <cellStyle name="20% - Énfasis4 4 2 2 2 2" xfId="2930"/>
    <cellStyle name="20% - Énfasis4 4 2 2 2 2 2" xfId="4607"/>
    <cellStyle name="20% - Énfasis4 4 2 2 2 2 3" xfId="6284"/>
    <cellStyle name="20% - Énfasis4 4 2 2 2 3" xfId="3900"/>
    <cellStyle name="20% - Énfasis4 4 2 2 2 4" xfId="5313"/>
    <cellStyle name="20% - Énfasis4 4 2 2 3" xfId="1565"/>
    <cellStyle name="20% - Énfasis4 4 2 2 3 2" xfId="3194"/>
    <cellStyle name="20% - Énfasis4 4 2 2 3 2 2" xfId="4871"/>
    <cellStyle name="20% - Énfasis4 4 2 2 3 2 3" xfId="6548"/>
    <cellStyle name="20% - Énfasis4 4 2 2 3 3" xfId="4164"/>
    <cellStyle name="20% - Énfasis4 4 2 2 3 4" xfId="5577"/>
    <cellStyle name="20% - Énfasis4 4 2 2 4" xfId="2709"/>
    <cellStyle name="20% - Énfasis4 4 2 2 4 2" xfId="3678"/>
    <cellStyle name="20% - Énfasis4 4 2 2 4 3" xfId="6061"/>
    <cellStyle name="20% - Énfasis4 4 2 2 5" xfId="2532"/>
    <cellStyle name="20% - Énfasis4 4 2 2 5 2" xfId="4428"/>
    <cellStyle name="20% - Énfasis4 4 2 2 5 3" xfId="5841"/>
    <cellStyle name="20% - Énfasis4 4 2 2 6" xfId="3458"/>
    <cellStyle name="20% - Énfasis4 4 2 2 7" xfId="5091"/>
    <cellStyle name="20% - Énfasis4 4 2 3" xfId="1566"/>
    <cellStyle name="20% - Énfasis4 4 2 3 2" xfId="2798"/>
    <cellStyle name="20% - Énfasis4 4 2 3 2 2" xfId="4475"/>
    <cellStyle name="20% - Énfasis4 4 2 3 2 3" xfId="6152"/>
    <cellStyle name="20% - Énfasis4 4 2 3 3" xfId="3768"/>
    <cellStyle name="20% - Énfasis4 4 2 3 4" xfId="5181"/>
    <cellStyle name="20% - Énfasis4 4 2 4" xfId="1567"/>
    <cellStyle name="20% - Énfasis4 4 2 4 2" xfId="3062"/>
    <cellStyle name="20% - Énfasis4 4 2 4 2 2" xfId="4739"/>
    <cellStyle name="20% - Énfasis4 4 2 4 2 3" xfId="6416"/>
    <cellStyle name="20% - Énfasis4 4 2 4 3" xfId="4032"/>
    <cellStyle name="20% - Énfasis4 4 2 4 4" xfId="5445"/>
    <cellStyle name="20% - Énfasis4 4 2 5" xfId="2578"/>
    <cellStyle name="20% - Énfasis4 4 2 5 2" xfId="3546"/>
    <cellStyle name="20% - Énfasis4 4 2 5 3" xfId="5929"/>
    <cellStyle name="20% - Énfasis4 4 2 6" xfId="2400"/>
    <cellStyle name="20% - Énfasis4 4 2 6 2" xfId="4296"/>
    <cellStyle name="20% - Énfasis4 4 2 6 3" xfId="5709"/>
    <cellStyle name="20% - Énfasis4 4 2 7" xfId="3326"/>
    <cellStyle name="20% - Énfasis4 4 2 8" xfId="4959"/>
    <cellStyle name="20% - Énfasis4 4 3" xfId="1568"/>
    <cellStyle name="20% - Énfasis4 4 3 2" xfId="1569"/>
    <cellStyle name="20% - Énfasis4 4 3 2 2" xfId="2842"/>
    <cellStyle name="20% - Énfasis4 4 3 2 2 2" xfId="4519"/>
    <cellStyle name="20% - Énfasis4 4 3 2 2 3" xfId="6196"/>
    <cellStyle name="20% - Énfasis4 4 3 2 3" xfId="3812"/>
    <cellStyle name="20% - Énfasis4 4 3 2 4" xfId="5225"/>
    <cellStyle name="20% - Énfasis4 4 3 3" xfId="1570"/>
    <cellStyle name="20% - Énfasis4 4 3 3 2" xfId="3106"/>
    <cellStyle name="20% - Énfasis4 4 3 3 2 2" xfId="4783"/>
    <cellStyle name="20% - Énfasis4 4 3 3 2 3" xfId="6460"/>
    <cellStyle name="20% - Énfasis4 4 3 3 3" xfId="4076"/>
    <cellStyle name="20% - Énfasis4 4 3 3 4" xfId="5489"/>
    <cellStyle name="20% - Énfasis4 4 3 4" xfId="2621"/>
    <cellStyle name="20% - Énfasis4 4 3 4 2" xfId="3590"/>
    <cellStyle name="20% - Énfasis4 4 3 4 3" xfId="5973"/>
    <cellStyle name="20% - Énfasis4 4 3 5" xfId="2444"/>
    <cellStyle name="20% - Énfasis4 4 3 5 2" xfId="4340"/>
    <cellStyle name="20% - Énfasis4 4 3 5 3" xfId="5753"/>
    <cellStyle name="20% - Énfasis4 4 3 6" xfId="3370"/>
    <cellStyle name="20% - Énfasis4 4 3 7" xfId="5003"/>
    <cellStyle name="20% - Énfasis4 4 4" xfId="1571"/>
    <cellStyle name="20% - Énfasis4 4 4 2" xfId="1572"/>
    <cellStyle name="20% - Énfasis4 4 4 2 2" xfId="2886"/>
    <cellStyle name="20% - Énfasis4 4 4 2 2 2" xfId="4563"/>
    <cellStyle name="20% - Énfasis4 4 4 2 2 3" xfId="6240"/>
    <cellStyle name="20% - Énfasis4 4 4 2 3" xfId="3856"/>
    <cellStyle name="20% - Énfasis4 4 4 2 4" xfId="5269"/>
    <cellStyle name="20% - Énfasis4 4 4 3" xfId="1573"/>
    <cellStyle name="20% - Énfasis4 4 4 3 2" xfId="3150"/>
    <cellStyle name="20% - Énfasis4 4 4 3 2 2" xfId="4827"/>
    <cellStyle name="20% - Énfasis4 4 4 3 2 3" xfId="6504"/>
    <cellStyle name="20% - Énfasis4 4 4 3 3" xfId="4120"/>
    <cellStyle name="20% - Énfasis4 4 4 3 4" xfId="5533"/>
    <cellStyle name="20% - Énfasis4 4 4 4" xfId="2665"/>
    <cellStyle name="20% - Énfasis4 4 4 4 2" xfId="3634"/>
    <cellStyle name="20% - Énfasis4 4 4 4 3" xfId="6017"/>
    <cellStyle name="20% - Énfasis4 4 4 5" xfId="2488"/>
    <cellStyle name="20% - Énfasis4 4 4 5 2" xfId="4384"/>
    <cellStyle name="20% - Énfasis4 4 4 5 3" xfId="5797"/>
    <cellStyle name="20% - Énfasis4 4 4 6" xfId="3414"/>
    <cellStyle name="20% - Énfasis4 4 4 7" xfId="5047"/>
    <cellStyle name="20% - Énfasis4 4 5" xfId="1574"/>
    <cellStyle name="20% - Énfasis4 4 5 2" xfId="1575"/>
    <cellStyle name="20% - Énfasis4 4 5 2 2" xfId="3018"/>
    <cellStyle name="20% - Énfasis4 4 5 2 2 2" xfId="4695"/>
    <cellStyle name="20% - Énfasis4 4 5 2 2 3" xfId="6372"/>
    <cellStyle name="20% - Énfasis4 4 5 2 3" xfId="3988"/>
    <cellStyle name="20% - Énfasis4 4 5 2 4" xfId="5401"/>
    <cellStyle name="20% - Énfasis4 4 5 3" xfId="2754"/>
    <cellStyle name="20% - Énfasis4 4 5 3 2" xfId="3724"/>
    <cellStyle name="20% - Énfasis4 4 5 3 3" xfId="6108"/>
    <cellStyle name="20% - Énfasis4 4 5 4" xfId="2356"/>
    <cellStyle name="20% - Énfasis4 4 5 4 2" xfId="4252"/>
    <cellStyle name="20% - Énfasis4 4 5 4 3" xfId="5665"/>
    <cellStyle name="20% - Énfasis4 4 5 5" xfId="3282"/>
    <cellStyle name="20% - Énfasis4 4 5 6" xfId="5137"/>
    <cellStyle name="20% - Énfasis4 4 6" xfId="1576"/>
    <cellStyle name="20% - Énfasis4 4 6 2" xfId="2974"/>
    <cellStyle name="20% - Énfasis4 4 6 2 2" xfId="4651"/>
    <cellStyle name="20% - Énfasis4 4 6 2 3" xfId="6328"/>
    <cellStyle name="20% - Énfasis4 4 6 3" xfId="3944"/>
    <cellStyle name="20% - Énfasis4 4 6 4" xfId="5357"/>
    <cellStyle name="20% - Énfasis4 4 7" xfId="1561"/>
    <cellStyle name="20% - Énfasis4 4 7 2" xfId="3502"/>
    <cellStyle name="20% - Énfasis4 4 7 3" xfId="5885"/>
    <cellStyle name="20% - Énfasis4 4 8" xfId="2312"/>
    <cellStyle name="20% - Énfasis4 4 8 2" xfId="4208"/>
    <cellStyle name="20% - Énfasis4 4 8 3" xfId="5621"/>
    <cellStyle name="20% - Énfasis4 4 9" xfId="3238"/>
    <cellStyle name="20% - Énfasis4 5" xfId="90"/>
    <cellStyle name="20% - Énfasis4 5 2" xfId="1578"/>
    <cellStyle name="20% - Énfasis4 5 2 2" xfId="1579"/>
    <cellStyle name="20% - Énfasis4 5 2 2 2" xfId="2898"/>
    <cellStyle name="20% - Énfasis4 5 2 2 2 2" xfId="4575"/>
    <cellStyle name="20% - Énfasis4 5 2 2 2 3" xfId="6252"/>
    <cellStyle name="20% - Énfasis4 5 2 2 3" xfId="3868"/>
    <cellStyle name="20% - Énfasis4 5 2 2 4" xfId="5281"/>
    <cellStyle name="20% - Énfasis4 5 2 3" xfId="1580"/>
    <cellStyle name="20% - Énfasis4 5 2 3 2" xfId="3162"/>
    <cellStyle name="20% - Énfasis4 5 2 3 2 2" xfId="4839"/>
    <cellStyle name="20% - Énfasis4 5 2 3 2 3" xfId="6516"/>
    <cellStyle name="20% - Énfasis4 5 2 3 3" xfId="4132"/>
    <cellStyle name="20% - Énfasis4 5 2 3 4" xfId="5545"/>
    <cellStyle name="20% - Énfasis4 5 2 4" xfId="2677"/>
    <cellStyle name="20% - Énfasis4 5 2 4 2" xfId="3646"/>
    <cellStyle name="20% - Énfasis4 5 2 4 3" xfId="6029"/>
    <cellStyle name="20% - Énfasis4 5 2 5" xfId="2500"/>
    <cellStyle name="20% - Énfasis4 5 2 5 2" xfId="4396"/>
    <cellStyle name="20% - Énfasis4 5 2 5 3" xfId="5809"/>
    <cellStyle name="20% - Énfasis4 5 2 6" xfId="3426"/>
    <cellStyle name="20% - Énfasis4 5 2 7" xfId="5059"/>
    <cellStyle name="20% - Énfasis4 5 3" xfId="1581"/>
    <cellStyle name="20% - Énfasis4 5 3 2" xfId="2766"/>
    <cellStyle name="20% - Énfasis4 5 3 2 2" xfId="4443"/>
    <cellStyle name="20% - Énfasis4 5 3 2 3" xfId="6120"/>
    <cellStyle name="20% - Énfasis4 5 3 3" xfId="3736"/>
    <cellStyle name="20% - Énfasis4 5 3 4" xfId="5149"/>
    <cellStyle name="20% - Énfasis4 5 4" xfId="1582"/>
    <cellStyle name="20% - Énfasis4 5 4 2" xfId="3030"/>
    <cellStyle name="20% - Énfasis4 5 4 2 2" xfId="4707"/>
    <cellStyle name="20% - Énfasis4 5 4 2 3" xfId="6384"/>
    <cellStyle name="20% - Énfasis4 5 4 3" xfId="4000"/>
    <cellStyle name="20% - Énfasis4 5 4 4" xfId="5413"/>
    <cellStyle name="20% - Énfasis4 5 5" xfId="1577"/>
    <cellStyle name="20% - Énfasis4 5 5 2" xfId="3514"/>
    <cellStyle name="20% - Énfasis4 5 5 3" xfId="5897"/>
    <cellStyle name="20% - Énfasis4 5 6" xfId="2368"/>
    <cellStyle name="20% - Énfasis4 5 6 2" xfId="4264"/>
    <cellStyle name="20% - Énfasis4 5 6 3" xfId="5677"/>
    <cellStyle name="20% - Énfasis4 5 7" xfId="3294"/>
    <cellStyle name="20% - Énfasis4 5 8" xfId="4927"/>
    <cellStyle name="20% - Énfasis4 6" xfId="1583"/>
    <cellStyle name="20% - Énfasis4 6 2" xfId="1584"/>
    <cellStyle name="20% - Énfasis4 6 2 2" xfId="2810"/>
    <cellStyle name="20% - Énfasis4 6 2 2 2" xfId="4487"/>
    <cellStyle name="20% - Énfasis4 6 2 2 3" xfId="6164"/>
    <cellStyle name="20% - Énfasis4 6 2 3" xfId="3780"/>
    <cellStyle name="20% - Énfasis4 6 2 4" xfId="5193"/>
    <cellStyle name="20% - Énfasis4 6 3" xfId="1585"/>
    <cellStyle name="20% - Énfasis4 6 3 2" xfId="3074"/>
    <cellStyle name="20% - Énfasis4 6 3 2 2" xfId="4751"/>
    <cellStyle name="20% - Énfasis4 6 3 2 3" xfId="6428"/>
    <cellStyle name="20% - Énfasis4 6 3 3" xfId="4044"/>
    <cellStyle name="20% - Énfasis4 6 3 4" xfId="5457"/>
    <cellStyle name="20% - Énfasis4 6 4" xfId="2590"/>
    <cellStyle name="20% - Énfasis4 6 4 2" xfId="3558"/>
    <cellStyle name="20% - Énfasis4 6 4 3" xfId="5941"/>
    <cellStyle name="20% - Énfasis4 6 5" xfId="2412"/>
    <cellStyle name="20% - Énfasis4 6 5 2" xfId="4308"/>
    <cellStyle name="20% - Énfasis4 6 5 3" xfId="5721"/>
    <cellStyle name="20% - Énfasis4 6 6" xfId="3338"/>
    <cellStyle name="20% - Énfasis4 6 7" xfId="4971"/>
    <cellStyle name="20% - Énfasis4 7" xfId="1586"/>
    <cellStyle name="20% - Énfasis4 7 2" xfId="1587"/>
    <cellStyle name="20% - Énfasis4 7 2 2" xfId="2854"/>
    <cellStyle name="20% - Énfasis4 7 2 2 2" xfId="4531"/>
    <cellStyle name="20% - Énfasis4 7 2 2 3" xfId="6208"/>
    <cellStyle name="20% - Énfasis4 7 2 3" xfId="3824"/>
    <cellStyle name="20% - Énfasis4 7 2 4" xfId="5237"/>
    <cellStyle name="20% - Énfasis4 7 3" xfId="1588"/>
    <cellStyle name="20% - Énfasis4 7 3 2" xfId="3118"/>
    <cellStyle name="20% - Énfasis4 7 3 2 2" xfId="4795"/>
    <cellStyle name="20% - Énfasis4 7 3 2 3" xfId="6472"/>
    <cellStyle name="20% - Énfasis4 7 3 3" xfId="4088"/>
    <cellStyle name="20% - Énfasis4 7 3 4" xfId="5501"/>
    <cellStyle name="20% - Énfasis4 7 4" xfId="2633"/>
    <cellStyle name="20% - Énfasis4 7 4 2" xfId="3602"/>
    <cellStyle name="20% - Énfasis4 7 4 3" xfId="5985"/>
    <cellStyle name="20% - Énfasis4 7 5" xfId="2456"/>
    <cellStyle name="20% - Énfasis4 7 5 2" xfId="4352"/>
    <cellStyle name="20% - Énfasis4 7 5 3" xfId="5765"/>
    <cellStyle name="20% - Énfasis4 7 6" xfId="3382"/>
    <cellStyle name="20% - Énfasis4 7 7" xfId="5015"/>
    <cellStyle name="20% - Énfasis4 8" xfId="1589"/>
    <cellStyle name="20% - Énfasis4 8 2" xfId="1590"/>
    <cellStyle name="20% - Énfasis4 8 2 2" xfId="2986"/>
    <cellStyle name="20% - Énfasis4 8 2 2 2" xfId="4663"/>
    <cellStyle name="20% - Énfasis4 8 2 2 3" xfId="6340"/>
    <cellStyle name="20% - Énfasis4 8 2 3" xfId="3956"/>
    <cellStyle name="20% - Énfasis4 8 2 4" xfId="5369"/>
    <cellStyle name="20% - Énfasis4 8 3" xfId="2722"/>
    <cellStyle name="20% - Énfasis4 8 3 2" xfId="3692"/>
    <cellStyle name="20% - Énfasis4 8 3 3" xfId="6076"/>
    <cellStyle name="20% - Énfasis4 8 4" xfId="2324"/>
    <cellStyle name="20% - Énfasis4 8 4 2" xfId="4220"/>
    <cellStyle name="20% - Énfasis4 8 4 3" xfId="5633"/>
    <cellStyle name="20% - Énfasis4 8 5" xfId="3250"/>
    <cellStyle name="20% - Énfasis4 8 6" xfId="5105"/>
    <cellStyle name="20% - Énfasis4 9" xfId="1591"/>
    <cellStyle name="20% - Énfasis4 9 2" xfId="2942"/>
    <cellStyle name="20% - Énfasis4 9 2 2" xfId="4619"/>
    <cellStyle name="20% - Énfasis4 9 2 3" xfId="6296"/>
    <cellStyle name="20% - Énfasis4 9 3" xfId="3912"/>
    <cellStyle name="20% - Énfasis4 9 4" xfId="5325"/>
    <cellStyle name="20% - Énfasis5 10" xfId="2547"/>
    <cellStyle name="20% - Énfasis5 10 2" xfId="3472"/>
    <cellStyle name="20% - Énfasis5 10 3" xfId="5855"/>
    <cellStyle name="20% - Énfasis5 11" xfId="2282"/>
    <cellStyle name="20% - Énfasis5 11 2" xfId="4178"/>
    <cellStyle name="20% - Énfasis5 11 3" xfId="5591"/>
    <cellStyle name="20% - Énfasis5 12" xfId="3208"/>
    <cellStyle name="20% - Énfasis5 13" xfId="4885"/>
    <cellStyle name="20% - Énfasis5 14" xfId="6563"/>
    <cellStyle name="20% - Énfasis5 2" xfId="91"/>
    <cellStyle name="20% - Énfasis5 2 2" xfId="92"/>
    <cellStyle name="20% - Énfasis5 2 2 2" xfId="93"/>
    <cellStyle name="20% - Énfasis5 2 2 2 2" xfId="94"/>
    <cellStyle name="20% - Énfasis5 2 2 3" xfId="95"/>
    <cellStyle name="20% - Énfasis5 2 3" xfId="96"/>
    <cellStyle name="20% - Énfasis5 2 3 2" xfId="97"/>
    <cellStyle name="20% - Énfasis5 2 3 2 2" xfId="98"/>
    <cellStyle name="20% - Énfasis5 2 3 3" xfId="99"/>
    <cellStyle name="20% - Énfasis5 2 4" xfId="100"/>
    <cellStyle name="20% - Énfasis5 2 4 2" xfId="101"/>
    <cellStyle name="20% - Énfasis5 2 4 2 2" xfId="102"/>
    <cellStyle name="20% - Énfasis5 2 4 3" xfId="103"/>
    <cellStyle name="20% - Énfasis5 2 5" xfId="104"/>
    <cellStyle name="20% - Énfasis5 2 5 2" xfId="105"/>
    <cellStyle name="20% - Énfasis5 2 6" xfId="106"/>
    <cellStyle name="20% - Énfasis5 2 7" xfId="1592"/>
    <cellStyle name="20% - Énfasis5 3" xfId="107"/>
    <cellStyle name="20% - Énfasis5 3 10" xfId="4903"/>
    <cellStyle name="20% - Énfasis5 3 2" xfId="1594"/>
    <cellStyle name="20% - Énfasis5 3 2 2" xfId="1595"/>
    <cellStyle name="20% - Énfasis5 3 2 2 2" xfId="1596"/>
    <cellStyle name="20% - Énfasis5 3 2 2 2 2" xfId="2918"/>
    <cellStyle name="20% - Énfasis5 3 2 2 2 2 2" xfId="4595"/>
    <cellStyle name="20% - Énfasis5 3 2 2 2 2 3" xfId="6272"/>
    <cellStyle name="20% - Énfasis5 3 2 2 2 3" xfId="3888"/>
    <cellStyle name="20% - Énfasis5 3 2 2 2 4" xfId="5301"/>
    <cellStyle name="20% - Énfasis5 3 2 2 3" xfId="1597"/>
    <cellStyle name="20% - Énfasis5 3 2 2 3 2" xfId="3182"/>
    <cellStyle name="20% - Énfasis5 3 2 2 3 2 2" xfId="4859"/>
    <cellStyle name="20% - Énfasis5 3 2 2 3 2 3" xfId="6536"/>
    <cellStyle name="20% - Énfasis5 3 2 2 3 3" xfId="4152"/>
    <cellStyle name="20% - Énfasis5 3 2 2 3 4" xfId="5565"/>
    <cellStyle name="20% - Énfasis5 3 2 2 4" xfId="2697"/>
    <cellStyle name="20% - Énfasis5 3 2 2 4 2" xfId="3666"/>
    <cellStyle name="20% - Énfasis5 3 2 2 4 3" xfId="6049"/>
    <cellStyle name="20% - Énfasis5 3 2 2 5" xfId="2520"/>
    <cellStyle name="20% - Énfasis5 3 2 2 5 2" xfId="4416"/>
    <cellStyle name="20% - Énfasis5 3 2 2 5 3" xfId="5829"/>
    <cellStyle name="20% - Énfasis5 3 2 2 6" xfId="3446"/>
    <cellStyle name="20% - Énfasis5 3 2 2 7" xfId="5079"/>
    <cellStyle name="20% - Énfasis5 3 2 3" xfId="1598"/>
    <cellStyle name="20% - Énfasis5 3 2 3 2" xfId="2786"/>
    <cellStyle name="20% - Énfasis5 3 2 3 2 2" xfId="4463"/>
    <cellStyle name="20% - Énfasis5 3 2 3 2 3" xfId="6140"/>
    <cellStyle name="20% - Énfasis5 3 2 3 3" xfId="3756"/>
    <cellStyle name="20% - Énfasis5 3 2 3 4" xfId="5169"/>
    <cellStyle name="20% - Énfasis5 3 2 4" xfId="1599"/>
    <cellStyle name="20% - Énfasis5 3 2 4 2" xfId="3050"/>
    <cellStyle name="20% - Énfasis5 3 2 4 2 2" xfId="4727"/>
    <cellStyle name="20% - Énfasis5 3 2 4 2 3" xfId="6404"/>
    <cellStyle name="20% - Énfasis5 3 2 4 3" xfId="4020"/>
    <cellStyle name="20% - Énfasis5 3 2 4 4" xfId="5433"/>
    <cellStyle name="20% - Énfasis5 3 2 5" xfId="2566"/>
    <cellStyle name="20% - Énfasis5 3 2 5 2" xfId="3534"/>
    <cellStyle name="20% - Énfasis5 3 2 5 3" xfId="5917"/>
    <cellStyle name="20% - Énfasis5 3 2 6" xfId="2388"/>
    <cellStyle name="20% - Énfasis5 3 2 6 2" xfId="4284"/>
    <cellStyle name="20% - Énfasis5 3 2 6 3" xfId="5697"/>
    <cellStyle name="20% - Énfasis5 3 2 7" xfId="3314"/>
    <cellStyle name="20% - Énfasis5 3 2 8" xfId="4947"/>
    <cellStyle name="20% - Énfasis5 3 3" xfId="1600"/>
    <cellStyle name="20% - Énfasis5 3 3 2" xfId="1601"/>
    <cellStyle name="20% - Énfasis5 3 3 2 2" xfId="2830"/>
    <cellStyle name="20% - Énfasis5 3 3 2 2 2" xfId="4507"/>
    <cellStyle name="20% - Énfasis5 3 3 2 2 3" xfId="6184"/>
    <cellStyle name="20% - Énfasis5 3 3 2 3" xfId="3800"/>
    <cellStyle name="20% - Énfasis5 3 3 2 4" xfId="5213"/>
    <cellStyle name="20% - Énfasis5 3 3 3" xfId="1602"/>
    <cellStyle name="20% - Énfasis5 3 3 3 2" xfId="3094"/>
    <cellStyle name="20% - Énfasis5 3 3 3 2 2" xfId="4771"/>
    <cellStyle name="20% - Énfasis5 3 3 3 2 3" xfId="6448"/>
    <cellStyle name="20% - Énfasis5 3 3 3 3" xfId="4064"/>
    <cellStyle name="20% - Énfasis5 3 3 3 4" xfId="5477"/>
    <cellStyle name="20% - Énfasis5 3 3 4" xfId="2609"/>
    <cellStyle name="20% - Énfasis5 3 3 4 2" xfId="3578"/>
    <cellStyle name="20% - Énfasis5 3 3 4 3" xfId="5961"/>
    <cellStyle name="20% - Énfasis5 3 3 5" xfId="2432"/>
    <cellStyle name="20% - Énfasis5 3 3 5 2" xfId="4328"/>
    <cellStyle name="20% - Énfasis5 3 3 5 3" xfId="5741"/>
    <cellStyle name="20% - Énfasis5 3 3 6" xfId="3358"/>
    <cellStyle name="20% - Énfasis5 3 3 7" xfId="4991"/>
    <cellStyle name="20% - Énfasis5 3 4" xfId="1603"/>
    <cellStyle name="20% - Énfasis5 3 4 2" xfId="1604"/>
    <cellStyle name="20% - Énfasis5 3 4 2 2" xfId="2874"/>
    <cellStyle name="20% - Énfasis5 3 4 2 2 2" xfId="4551"/>
    <cellStyle name="20% - Énfasis5 3 4 2 2 3" xfId="6228"/>
    <cellStyle name="20% - Énfasis5 3 4 2 3" xfId="3844"/>
    <cellStyle name="20% - Énfasis5 3 4 2 4" xfId="5257"/>
    <cellStyle name="20% - Énfasis5 3 4 3" xfId="1605"/>
    <cellStyle name="20% - Énfasis5 3 4 3 2" xfId="3138"/>
    <cellStyle name="20% - Énfasis5 3 4 3 2 2" xfId="4815"/>
    <cellStyle name="20% - Énfasis5 3 4 3 2 3" xfId="6492"/>
    <cellStyle name="20% - Énfasis5 3 4 3 3" xfId="4108"/>
    <cellStyle name="20% - Énfasis5 3 4 3 4" xfId="5521"/>
    <cellStyle name="20% - Énfasis5 3 4 4" xfId="2653"/>
    <cellStyle name="20% - Énfasis5 3 4 4 2" xfId="3622"/>
    <cellStyle name="20% - Énfasis5 3 4 4 3" xfId="6005"/>
    <cellStyle name="20% - Énfasis5 3 4 5" xfId="2476"/>
    <cellStyle name="20% - Énfasis5 3 4 5 2" xfId="4372"/>
    <cellStyle name="20% - Énfasis5 3 4 5 3" xfId="5785"/>
    <cellStyle name="20% - Énfasis5 3 4 6" xfId="3402"/>
    <cellStyle name="20% - Énfasis5 3 4 7" xfId="5035"/>
    <cellStyle name="20% - Énfasis5 3 5" xfId="1606"/>
    <cellStyle name="20% - Énfasis5 3 5 2" xfId="1607"/>
    <cellStyle name="20% - Énfasis5 3 5 2 2" xfId="3006"/>
    <cellStyle name="20% - Énfasis5 3 5 2 2 2" xfId="4683"/>
    <cellStyle name="20% - Énfasis5 3 5 2 2 3" xfId="6360"/>
    <cellStyle name="20% - Énfasis5 3 5 2 3" xfId="3976"/>
    <cellStyle name="20% - Énfasis5 3 5 2 4" xfId="5389"/>
    <cellStyle name="20% - Énfasis5 3 5 3" xfId="2743"/>
    <cellStyle name="20% - Énfasis5 3 5 3 2" xfId="3713"/>
    <cellStyle name="20% - Énfasis5 3 5 3 3" xfId="6097"/>
    <cellStyle name="20% - Énfasis5 3 5 4" xfId="2344"/>
    <cellStyle name="20% - Énfasis5 3 5 4 2" xfId="4240"/>
    <cellStyle name="20% - Énfasis5 3 5 4 3" xfId="5653"/>
    <cellStyle name="20% - Énfasis5 3 5 5" xfId="3270"/>
    <cellStyle name="20% - Énfasis5 3 5 6" xfId="5126"/>
    <cellStyle name="20% - Énfasis5 3 6" xfId="1608"/>
    <cellStyle name="20% - Énfasis5 3 6 2" xfId="2962"/>
    <cellStyle name="20% - Énfasis5 3 6 2 2" xfId="4639"/>
    <cellStyle name="20% - Énfasis5 3 6 2 3" xfId="6316"/>
    <cellStyle name="20% - Énfasis5 3 6 3" xfId="3932"/>
    <cellStyle name="20% - Énfasis5 3 6 4" xfId="5345"/>
    <cellStyle name="20% - Énfasis5 3 7" xfId="1593"/>
    <cellStyle name="20% - Énfasis5 3 7 2" xfId="3490"/>
    <cellStyle name="20% - Énfasis5 3 7 3" xfId="5873"/>
    <cellStyle name="20% - Énfasis5 3 8" xfId="2300"/>
    <cellStyle name="20% - Énfasis5 3 8 2" xfId="4196"/>
    <cellStyle name="20% - Énfasis5 3 8 3" xfId="5609"/>
    <cellStyle name="20% - Énfasis5 3 9" xfId="3226"/>
    <cellStyle name="20% - Énfasis5 4" xfId="108"/>
    <cellStyle name="20% - Énfasis5 4 10" xfId="4917"/>
    <cellStyle name="20% - Énfasis5 4 2" xfId="1610"/>
    <cellStyle name="20% - Énfasis5 4 2 2" xfId="1611"/>
    <cellStyle name="20% - Énfasis5 4 2 2 2" xfId="1612"/>
    <cellStyle name="20% - Énfasis5 4 2 2 2 2" xfId="2932"/>
    <cellStyle name="20% - Énfasis5 4 2 2 2 2 2" xfId="4609"/>
    <cellStyle name="20% - Énfasis5 4 2 2 2 2 3" xfId="6286"/>
    <cellStyle name="20% - Énfasis5 4 2 2 2 3" xfId="3902"/>
    <cellStyle name="20% - Énfasis5 4 2 2 2 4" xfId="5315"/>
    <cellStyle name="20% - Énfasis5 4 2 2 3" xfId="1613"/>
    <cellStyle name="20% - Énfasis5 4 2 2 3 2" xfId="3196"/>
    <cellStyle name="20% - Énfasis5 4 2 2 3 2 2" xfId="4873"/>
    <cellStyle name="20% - Énfasis5 4 2 2 3 2 3" xfId="6550"/>
    <cellStyle name="20% - Énfasis5 4 2 2 3 3" xfId="4166"/>
    <cellStyle name="20% - Énfasis5 4 2 2 3 4" xfId="5579"/>
    <cellStyle name="20% - Énfasis5 4 2 2 4" xfId="2711"/>
    <cellStyle name="20% - Énfasis5 4 2 2 4 2" xfId="3680"/>
    <cellStyle name="20% - Énfasis5 4 2 2 4 3" xfId="6063"/>
    <cellStyle name="20% - Énfasis5 4 2 2 5" xfId="2534"/>
    <cellStyle name="20% - Énfasis5 4 2 2 5 2" xfId="4430"/>
    <cellStyle name="20% - Énfasis5 4 2 2 5 3" xfId="5843"/>
    <cellStyle name="20% - Énfasis5 4 2 2 6" xfId="3460"/>
    <cellStyle name="20% - Énfasis5 4 2 2 7" xfId="5093"/>
    <cellStyle name="20% - Énfasis5 4 2 3" xfId="1614"/>
    <cellStyle name="20% - Énfasis5 4 2 3 2" xfId="2800"/>
    <cellStyle name="20% - Énfasis5 4 2 3 2 2" xfId="4477"/>
    <cellStyle name="20% - Énfasis5 4 2 3 2 3" xfId="6154"/>
    <cellStyle name="20% - Énfasis5 4 2 3 3" xfId="3770"/>
    <cellStyle name="20% - Énfasis5 4 2 3 4" xfId="5183"/>
    <cellStyle name="20% - Énfasis5 4 2 4" xfId="1615"/>
    <cellStyle name="20% - Énfasis5 4 2 4 2" xfId="3064"/>
    <cellStyle name="20% - Énfasis5 4 2 4 2 2" xfId="4741"/>
    <cellStyle name="20% - Énfasis5 4 2 4 2 3" xfId="6418"/>
    <cellStyle name="20% - Énfasis5 4 2 4 3" xfId="4034"/>
    <cellStyle name="20% - Énfasis5 4 2 4 4" xfId="5447"/>
    <cellStyle name="20% - Énfasis5 4 2 5" xfId="2580"/>
    <cellStyle name="20% - Énfasis5 4 2 5 2" xfId="3548"/>
    <cellStyle name="20% - Énfasis5 4 2 5 3" xfId="5931"/>
    <cellStyle name="20% - Énfasis5 4 2 6" xfId="2402"/>
    <cellStyle name="20% - Énfasis5 4 2 6 2" xfId="4298"/>
    <cellStyle name="20% - Énfasis5 4 2 6 3" xfId="5711"/>
    <cellStyle name="20% - Énfasis5 4 2 7" xfId="3328"/>
    <cellStyle name="20% - Énfasis5 4 2 8" xfId="4961"/>
    <cellStyle name="20% - Énfasis5 4 3" xfId="1616"/>
    <cellStyle name="20% - Énfasis5 4 3 2" xfId="1617"/>
    <cellStyle name="20% - Énfasis5 4 3 2 2" xfId="2844"/>
    <cellStyle name="20% - Énfasis5 4 3 2 2 2" xfId="4521"/>
    <cellStyle name="20% - Énfasis5 4 3 2 2 3" xfId="6198"/>
    <cellStyle name="20% - Énfasis5 4 3 2 3" xfId="3814"/>
    <cellStyle name="20% - Énfasis5 4 3 2 4" xfId="5227"/>
    <cellStyle name="20% - Énfasis5 4 3 3" xfId="1618"/>
    <cellStyle name="20% - Énfasis5 4 3 3 2" xfId="3108"/>
    <cellStyle name="20% - Énfasis5 4 3 3 2 2" xfId="4785"/>
    <cellStyle name="20% - Énfasis5 4 3 3 2 3" xfId="6462"/>
    <cellStyle name="20% - Énfasis5 4 3 3 3" xfId="4078"/>
    <cellStyle name="20% - Énfasis5 4 3 3 4" xfId="5491"/>
    <cellStyle name="20% - Énfasis5 4 3 4" xfId="2623"/>
    <cellStyle name="20% - Énfasis5 4 3 4 2" xfId="3592"/>
    <cellStyle name="20% - Énfasis5 4 3 4 3" xfId="5975"/>
    <cellStyle name="20% - Énfasis5 4 3 5" xfId="2446"/>
    <cellStyle name="20% - Énfasis5 4 3 5 2" xfId="4342"/>
    <cellStyle name="20% - Énfasis5 4 3 5 3" xfId="5755"/>
    <cellStyle name="20% - Énfasis5 4 3 6" xfId="3372"/>
    <cellStyle name="20% - Énfasis5 4 3 7" xfId="5005"/>
    <cellStyle name="20% - Énfasis5 4 4" xfId="1619"/>
    <cellStyle name="20% - Énfasis5 4 4 2" xfId="1620"/>
    <cellStyle name="20% - Énfasis5 4 4 2 2" xfId="2888"/>
    <cellStyle name="20% - Énfasis5 4 4 2 2 2" xfId="4565"/>
    <cellStyle name="20% - Énfasis5 4 4 2 2 3" xfId="6242"/>
    <cellStyle name="20% - Énfasis5 4 4 2 3" xfId="3858"/>
    <cellStyle name="20% - Énfasis5 4 4 2 4" xfId="5271"/>
    <cellStyle name="20% - Énfasis5 4 4 3" xfId="1621"/>
    <cellStyle name="20% - Énfasis5 4 4 3 2" xfId="3152"/>
    <cellStyle name="20% - Énfasis5 4 4 3 2 2" xfId="4829"/>
    <cellStyle name="20% - Énfasis5 4 4 3 2 3" xfId="6506"/>
    <cellStyle name="20% - Énfasis5 4 4 3 3" xfId="4122"/>
    <cellStyle name="20% - Énfasis5 4 4 3 4" xfId="5535"/>
    <cellStyle name="20% - Énfasis5 4 4 4" xfId="2667"/>
    <cellStyle name="20% - Énfasis5 4 4 4 2" xfId="3636"/>
    <cellStyle name="20% - Énfasis5 4 4 4 3" xfId="6019"/>
    <cellStyle name="20% - Énfasis5 4 4 5" xfId="2490"/>
    <cellStyle name="20% - Énfasis5 4 4 5 2" xfId="4386"/>
    <cellStyle name="20% - Énfasis5 4 4 5 3" xfId="5799"/>
    <cellStyle name="20% - Énfasis5 4 4 6" xfId="3416"/>
    <cellStyle name="20% - Énfasis5 4 4 7" xfId="5049"/>
    <cellStyle name="20% - Énfasis5 4 5" xfId="1622"/>
    <cellStyle name="20% - Énfasis5 4 5 2" xfId="1623"/>
    <cellStyle name="20% - Énfasis5 4 5 2 2" xfId="3020"/>
    <cellStyle name="20% - Énfasis5 4 5 2 2 2" xfId="4697"/>
    <cellStyle name="20% - Énfasis5 4 5 2 2 3" xfId="6374"/>
    <cellStyle name="20% - Énfasis5 4 5 2 3" xfId="3990"/>
    <cellStyle name="20% - Énfasis5 4 5 2 4" xfId="5403"/>
    <cellStyle name="20% - Énfasis5 4 5 3" xfId="2756"/>
    <cellStyle name="20% - Énfasis5 4 5 3 2" xfId="3726"/>
    <cellStyle name="20% - Énfasis5 4 5 3 3" xfId="6110"/>
    <cellStyle name="20% - Énfasis5 4 5 4" xfId="2358"/>
    <cellStyle name="20% - Énfasis5 4 5 4 2" xfId="4254"/>
    <cellStyle name="20% - Énfasis5 4 5 4 3" xfId="5667"/>
    <cellStyle name="20% - Énfasis5 4 5 5" xfId="3284"/>
    <cellStyle name="20% - Énfasis5 4 5 6" xfId="5139"/>
    <cellStyle name="20% - Énfasis5 4 6" xfId="1624"/>
    <cellStyle name="20% - Énfasis5 4 6 2" xfId="2976"/>
    <cellStyle name="20% - Énfasis5 4 6 2 2" xfId="4653"/>
    <cellStyle name="20% - Énfasis5 4 6 2 3" xfId="6330"/>
    <cellStyle name="20% - Énfasis5 4 6 3" xfId="3946"/>
    <cellStyle name="20% - Énfasis5 4 6 4" xfId="5359"/>
    <cellStyle name="20% - Énfasis5 4 7" xfId="1609"/>
    <cellStyle name="20% - Énfasis5 4 7 2" xfId="3504"/>
    <cellStyle name="20% - Énfasis5 4 7 3" xfId="5887"/>
    <cellStyle name="20% - Énfasis5 4 8" xfId="2314"/>
    <cellStyle name="20% - Énfasis5 4 8 2" xfId="4210"/>
    <cellStyle name="20% - Énfasis5 4 8 3" xfId="5623"/>
    <cellStyle name="20% - Énfasis5 4 9" xfId="3240"/>
    <cellStyle name="20% - Énfasis5 5" xfId="109"/>
    <cellStyle name="20% - Énfasis5 5 2" xfId="1626"/>
    <cellStyle name="20% - Énfasis5 5 2 2" xfId="1627"/>
    <cellStyle name="20% - Énfasis5 5 2 2 2" xfId="2900"/>
    <cellStyle name="20% - Énfasis5 5 2 2 2 2" xfId="4577"/>
    <cellStyle name="20% - Énfasis5 5 2 2 2 3" xfId="6254"/>
    <cellStyle name="20% - Énfasis5 5 2 2 3" xfId="3870"/>
    <cellStyle name="20% - Énfasis5 5 2 2 4" xfId="5283"/>
    <cellStyle name="20% - Énfasis5 5 2 3" xfId="1628"/>
    <cellStyle name="20% - Énfasis5 5 2 3 2" xfId="3164"/>
    <cellStyle name="20% - Énfasis5 5 2 3 2 2" xfId="4841"/>
    <cellStyle name="20% - Énfasis5 5 2 3 2 3" xfId="6518"/>
    <cellStyle name="20% - Énfasis5 5 2 3 3" xfId="4134"/>
    <cellStyle name="20% - Énfasis5 5 2 3 4" xfId="5547"/>
    <cellStyle name="20% - Énfasis5 5 2 4" xfId="2679"/>
    <cellStyle name="20% - Énfasis5 5 2 4 2" xfId="3648"/>
    <cellStyle name="20% - Énfasis5 5 2 4 3" xfId="6031"/>
    <cellStyle name="20% - Énfasis5 5 2 5" xfId="2502"/>
    <cellStyle name="20% - Énfasis5 5 2 5 2" xfId="4398"/>
    <cellStyle name="20% - Énfasis5 5 2 5 3" xfId="5811"/>
    <cellStyle name="20% - Énfasis5 5 2 6" xfId="3428"/>
    <cellStyle name="20% - Énfasis5 5 2 7" xfId="5061"/>
    <cellStyle name="20% - Énfasis5 5 3" xfId="1629"/>
    <cellStyle name="20% - Énfasis5 5 3 2" xfId="2768"/>
    <cellStyle name="20% - Énfasis5 5 3 2 2" xfId="4445"/>
    <cellStyle name="20% - Énfasis5 5 3 2 3" xfId="6122"/>
    <cellStyle name="20% - Énfasis5 5 3 3" xfId="3738"/>
    <cellStyle name="20% - Énfasis5 5 3 4" xfId="5151"/>
    <cellStyle name="20% - Énfasis5 5 4" xfId="1630"/>
    <cellStyle name="20% - Énfasis5 5 4 2" xfId="3032"/>
    <cellStyle name="20% - Énfasis5 5 4 2 2" xfId="4709"/>
    <cellStyle name="20% - Énfasis5 5 4 2 3" xfId="6386"/>
    <cellStyle name="20% - Énfasis5 5 4 3" xfId="4002"/>
    <cellStyle name="20% - Énfasis5 5 4 4" xfId="5415"/>
    <cellStyle name="20% - Énfasis5 5 5" xfId="1625"/>
    <cellStyle name="20% - Énfasis5 5 5 2" xfId="3516"/>
    <cellStyle name="20% - Énfasis5 5 5 3" xfId="5899"/>
    <cellStyle name="20% - Énfasis5 5 6" xfId="2370"/>
    <cellStyle name="20% - Énfasis5 5 6 2" xfId="4266"/>
    <cellStyle name="20% - Énfasis5 5 6 3" xfId="5679"/>
    <cellStyle name="20% - Énfasis5 5 7" xfId="3296"/>
    <cellStyle name="20% - Énfasis5 5 8" xfId="4929"/>
    <cellStyle name="20% - Énfasis5 6" xfId="1631"/>
    <cellStyle name="20% - Énfasis5 6 2" xfId="1632"/>
    <cellStyle name="20% - Énfasis5 6 2 2" xfId="2812"/>
    <cellStyle name="20% - Énfasis5 6 2 2 2" xfId="4489"/>
    <cellStyle name="20% - Énfasis5 6 2 2 3" xfId="6166"/>
    <cellStyle name="20% - Énfasis5 6 2 3" xfId="3782"/>
    <cellStyle name="20% - Énfasis5 6 2 4" xfId="5195"/>
    <cellStyle name="20% - Énfasis5 6 3" xfId="1633"/>
    <cellStyle name="20% - Énfasis5 6 3 2" xfId="3076"/>
    <cellStyle name="20% - Énfasis5 6 3 2 2" xfId="4753"/>
    <cellStyle name="20% - Énfasis5 6 3 2 3" xfId="6430"/>
    <cellStyle name="20% - Énfasis5 6 3 3" xfId="4046"/>
    <cellStyle name="20% - Énfasis5 6 3 4" xfId="5459"/>
    <cellStyle name="20% - Énfasis5 6 4" xfId="2592"/>
    <cellStyle name="20% - Énfasis5 6 4 2" xfId="3560"/>
    <cellStyle name="20% - Énfasis5 6 4 3" xfId="5943"/>
    <cellStyle name="20% - Énfasis5 6 5" xfId="2414"/>
    <cellStyle name="20% - Énfasis5 6 5 2" xfId="4310"/>
    <cellStyle name="20% - Énfasis5 6 5 3" xfId="5723"/>
    <cellStyle name="20% - Énfasis5 6 6" xfId="3340"/>
    <cellStyle name="20% - Énfasis5 6 7" xfId="4973"/>
    <cellStyle name="20% - Énfasis5 7" xfId="1634"/>
    <cellStyle name="20% - Énfasis5 7 2" xfId="1635"/>
    <cellStyle name="20% - Énfasis5 7 2 2" xfId="2856"/>
    <cellStyle name="20% - Énfasis5 7 2 2 2" xfId="4533"/>
    <cellStyle name="20% - Énfasis5 7 2 2 3" xfId="6210"/>
    <cellStyle name="20% - Énfasis5 7 2 3" xfId="3826"/>
    <cellStyle name="20% - Énfasis5 7 2 4" xfId="5239"/>
    <cellStyle name="20% - Énfasis5 7 3" xfId="1636"/>
    <cellStyle name="20% - Énfasis5 7 3 2" xfId="3120"/>
    <cellStyle name="20% - Énfasis5 7 3 2 2" xfId="4797"/>
    <cellStyle name="20% - Énfasis5 7 3 2 3" xfId="6474"/>
    <cellStyle name="20% - Énfasis5 7 3 3" xfId="4090"/>
    <cellStyle name="20% - Énfasis5 7 3 4" xfId="5503"/>
    <cellStyle name="20% - Énfasis5 7 4" xfId="2635"/>
    <cellStyle name="20% - Énfasis5 7 4 2" xfId="3604"/>
    <cellStyle name="20% - Énfasis5 7 4 3" xfId="5987"/>
    <cellStyle name="20% - Énfasis5 7 5" xfId="2458"/>
    <cellStyle name="20% - Énfasis5 7 5 2" xfId="4354"/>
    <cellStyle name="20% - Énfasis5 7 5 3" xfId="5767"/>
    <cellStyle name="20% - Énfasis5 7 6" xfId="3384"/>
    <cellStyle name="20% - Énfasis5 7 7" xfId="5017"/>
    <cellStyle name="20% - Énfasis5 8" xfId="1637"/>
    <cellStyle name="20% - Énfasis5 8 2" xfId="1638"/>
    <cellStyle name="20% - Énfasis5 8 2 2" xfId="2988"/>
    <cellStyle name="20% - Énfasis5 8 2 2 2" xfId="4665"/>
    <cellStyle name="20% - Énfasis5 8 2 2 3" xfId="6342"/>
    <cellStyle name="20% - Énfasis5 8 2 3" xfId="3958"/>
    <cellStyle name="20% - Énfasis5 8 2 4" xfId="5371"/>
    <cellStyle name="20% - Énfasis5 8 3" xfId="2724"/>
    <cellStyle name="20% - Énfasis5 8 3 2" xfId="3694"/>
    <cellStyle name="20% - Énfasis5 8 3 3" xfId="6078"/>
    <cellStyle name="20% - Énfasis5 8 4" xfId="2326"/>
    <cellStyle name="20% - Énfasis5 8 4 2" xfId="4222"/>
    <cellStyle name="20% - Énfasis5 8 4 3" xfId="5635"/>
    <cellStyle name="20% - Énfasis5 8 5" xfId="3252"/>
    <cellStyle name="20% - Énfasis5 8 6" xfId="5107"/>
    <cellStyle name="20% - Énfasis5 9" xfId="1639"/>
    <cellStyle name="20% - Énfasis5 9 2" xfId="2944"/>
    <cellStyle name="20% - Énfasis5 9 2 2" xfId="4621"/>
    <cellStyle name="20% - Énfasis5 9 2 3" xfId="6298"/>
    <cellStyle name="20% - Énfasis5 9 3" xfId="3914"/>
    <cellStyle name="20% - Énfasis5 9 4" xfId="5327"/>
    <cellStyle name="20% - Énfasis6 10" xfId="2549"/>
    <cellStyle name="20% - Énfasis6 10 2" xfId="3474"/>
    <cellStyle name="20% - Énfasis6 10 3" xfId="5857"/>
    <cellStyle name="20% - Énfasis6 11" xfId="2284"/>
    <cellStyle name="20% - Énfasis6 11 2" xfId="4180"/>
    <cellStyle name="20% - Énfasis6 11 3" xfId="5593"/>
    <cellStyle name="20% - Énfasis6 12" xfId="3210"/>
    <cellStyle name="20% - Énfasis6 13" xfId="4887"/>
    <cellStyle name="20% - Énfasis6 14" xfId="6565"/>
    <cellStyle name="20% - Énfasis6 2" xfId="110"/>
    <cellStyle name="20% - Énfasis6 2 2" xfId="111"/>
    <cellStyle name="20% - Énfasis6 2 2 2" xfId="112"/>
    <cellStyle name="20% - Énfasis6 2 2 2 2" xfId="113"/>
    <cellStyle name="20% - Énfasis6 2 2 3" xfId="114"/>
    <cellStyle name="20% - Énfasis6 2 3" xfId="115"/>
    <cellStyle name="20% - Énfasis6 2 3 2" xfId="116"/>
    <cellStyle name="20% - Énfasis6 2 3 2 2" xfId="117"/>
    <cellStyle name="20% - Énfasis6 2 3 3" xfId="118"/>
    <cellStyle name="20% - Énfasis6 2 4" xfId="119"/>
    <cellStyle name="20% - Énfasis6 2 4 2" xfId="120"/>
    <cellStyle name="20% - Énfasis6 2 4 2 2" xfId="121"/>
    <cellStyle name="20% - Énfasis6 2 4 3" xfId="122"/>
    <cellStyle name="20% - Énfasis6 2 5" xfId="123"/>
    <cellStyle name="20% - Énfasis6 2 5 2" xfId="124"/>
    <cellStyle name="20% - Énfasis6 2 6" xfId="125"/>
    <cellStyle name="20% - Énfasis6 2 7" xfId="1640"/>
    <cellStyle name="20% - Énfasis6 3" xfId="126"/>
    <cellStyle name="20% - Énfasis6 3 10" xfId="4905"/>
    <cellStyle name="20% - Énfasis6 3 2" xfId="1642"/>
    <cellStyle name="20% - Énfasis6 3 2 2" xfId="1643"/>
    <cellStyle name="20% - Énfasis6 3 2 2 2" xfId="1644"/>
    <cellStyle name="20% - Énfasis6 3 2 2 2 2" xfId="2920"/>
    <cellStyle name="20% - Énfasis6 3 2 2 2 2 2" xfId="4597"/>
    <cellStyle name="20% - Énfasis6 3 2 2 2 2 3" xfId="6274"/>
    <cellStyle name="20% - Énfasis6 3 2 2 2 3" xfId="3890"/>
    <cellStyle name="20% - Énfasis6 3 2 2 2 4" xfId="5303"/>
    <cellStyle name="20% - Énfasis6 3 2 2 3" xfId="1645"/>
    <cellStyle name="20% - Énfasis6 3 2 2 3 2" xfId="3184"/>
    <cellStyle name="20% - Énfasis6 3 2 2 3 2 2" xfId="4861"/>
    <cellStyle name="20% - Énfasis6 3 2 2 3 2 3" xfId="6538"/>
    <cellStyle name="20% - Énfasis6 3 2 2 3 3" xfId="4154"/>
    <cellStyle name="20% - Énfasis6 3 2 2 3 4" xfId="5567"/>
    <cellStyle name="20% - Énfasis6 3 2 2 4" xfId="2699"/>
    <cellStyle name="20% - Énfasis6 3 2 2 4 2" xfId="3668"/>
    <cellStyle name="20% - Énfasis6 3 2 2 4 3" xfId="6051"/>
    <cellStyle name="20% - Énfasis6 3 2 2 5" xfId="2522"/>
    <cellStyle name="20% - Énfasis6 3 2 2 5 2" xfId="4418"/>
    <cellStyle name="20% - Énfasis6 3 2 2 5 3" xfId="5831"/>
    <cellStyle name="20% - Énfasis6 3 2 2 6" xfId="3448"/>
    <cellStyle name="20% - Énfasis6 3 2 2 7" xfId="5081"/>
    <cellStyle name="20% - Énfasis6 3 2 3" xfId="1646"/>
    <cellStyle name="20% - Énfasis6 3 2 3 2" xfId="2788"/>
    <cellStyle name="20% - Énfasis6 3 2 3 2 2" xfId="4465"/>
    <cellStyle name="20% - Énfasis6 3 2 3 2 3" xfId="6142"/>
    <cellStyle name="20% - Énfasis6 3 2 3 3" xfId="3758"/>
    <cellStyle name="20% - Énfasis6 3 2 3 4" xfId="5171"/>
    <cellStyle name="20% - Énfasis6 3 2 4" xfId="1647"/>
    <cellStyle name="20% - Énfasis6 3 2 4 2" xfId="3052"/>
    <cellStyle name="20% - Énfasis6 3 2 4 2 2" xfId="4729"/>
    <cellStyle name="20% - Énfasis6 3 2 4 2 3" xfId="6406"/>
    <cellStyle name="20% - Énfasis6 3 2 4 3" xfId="4022"/>
    <cellStyle name="20% - Énfasis6 3 2 4 4" xfId="5435"/>
    <cellStyle name="20% - Énfasis6 3 2 5" xfId="2568"/>
    <cellStyle name="20% - Énfasis6 3 2 5 2" xfId="3536"/>
    <cellStyle name="20% - Énfasis6 3 2 5 3" xfId="5919"/>
    <cellStyle name="20% - Énfasis6 3 2 6" xfId="2390"/>
    <cellStyle name="20% - Énfasis6 3 2 6 2" xfId="4286"/>
    <cellStyle name="20% - Énfasis6 3 2 6 3" xfId="5699"/>
    <cellStyle name="20% - Énfasis6 3 2 7" xfId="3316"/>
    <cellStyle name="20% - Énfasis6 3 2 8" xfId="4949"/>
    <cellStyle name="20% - Énfasis6 3 3" xfId="1648"/>
    <cellStyle name="20% - Énfasis6 3 3 2" xfId="1649"/>
    <cellStyle name="20% - Énfasis6 3 3 2 2" xfId="2832"/>
    <cellStyle name="20% - Énfasis6 3 3 2 2 2" xfId="4509"/>
    <cellStyle name="20% - Énfasis6 3 3 2 2 3" xfId="6186"/>
    <cellStyle name="20% - Énfasis6 3 3 2 3" xfId="3802"/>
    <cellStyle name="20% - Énfasis6 3 3 2 4" xfId="5215"/>
    <cellStyle name="20% - Énfasis6 3 3 3" xfId="1650"/>
    <cellStyle name="20% - Énfasis6 3 3 3 2" xfId="3096"/>
    <cellStyle name="20% - Énfasis6 3 3 3 2 2" xfId="4773"/>
    <cellStyle name="20% - Énfasis6 3 3 3 2 3" xfId="6450"/>
    <cellStyle name="20% - Énfasis6 3 3 3 3" xfId="4066"/>
    <cellStyle name="20% - Énfasis6 3 3 3 4" xfId="5479"/>
    <cellStyle name="20% - Énfasis6 3 3 4" xfId="2611"/>
    <cellStyle name="20% - Énfasis6 3 3 4 2" xfId="3580"/>
    <cellStyle name="20% - Énfasis6 3 3 4 3" xfId="5963"/>
    <cellStyle name="20% - Énfasis6 3 3 5" xfId="2434"/>
    <cellStyle name="20% - Énfasis6 3 3 5 2" xfId="4330"/>
    <cellStyle name="20% - Énfasis6 3 3 5 3" xfId="5743"/>
    <cellStyle name="20% - Énfasis6 3 3 6" xfId="3360"/>
    <cellStyle name="20% - Énfasis6 3 3 7" xfId="4993"/>
    <cellStyle name="20% - Énfasis6 3 4" xfId="1651"/>
    <cellStyle name="20% - Énfasis6 3 4 2" xfId="1652"/>
    <cellStyle name="20% - Énfasis6 3 4 2 2" xfId="2876"/>
    <cellStyle name="20% - Énfasis6 3 4 2 2 2" xfId="4553"/>
    <cellStyle name="20% - Énfasis6 3 4 2 2 3" xfId="6230"/>
    <cellStyle name="20% - Énfasis6 3 4 2 3" xfId="3846"/>
    <cellStyle name="20% - Énfasis6 3 4 2 4" xfId="5259"/>
    <cellStyle name="20% - Énfasis6 3 4 3" xfId="1653"/>
    <cellStyle name="20% - Énfasis6 3 4 3 2" xfId="3140"/>
    <cellStyle name="20% - Énfasis6 3 4 3 2 2" xfId="4817"/>
    <cellStyle name="20% - Énfasis6 3 4 3 2 3" xfId="6494"/>
    <cellStyle name="20% - Énfasis6 3 4 3 3" xfId="4110"/>
    <cellStyle name="20% - Énfasis6 3 4 3 4" xfId="5523"/>
    <cellStyle name="20% - Énfasis6 3 4 4" xfId="2655"/>
    <cellStyle name="20% - Énfasis6 3 4 4 2" xfId="3624"/>
    <cellStyle name="20% - Énfasis6 3 4 4 3" xfId="6007"/>
    <cellStyle name="20% - Énfasis6 3 4 5" xfId="2478"/>
    <cellStyle name="20% - Énfasis6 3 4 5 2" xfId="4374"/>
    <cellStyle name="20% - Énfasis6 3 4 5 3" xfId="5787"/>
    <cellStyle name="20% - Énfasis6 3 4 6" xfId="3404"/>
    <cellStyle name="20% - Énfasis6 3 4 7" xfId="5037"/>
    <cellStyle name="20% - Énfasis6 3 5" xfId="1654"/>
    <cellStyle name="20% - Énfasis6 3 5 2" xfId="1655"/>
    <cellStyle name="20% - Énfasis6 3 5 2 2" xfId="3008"/>
    <cellStyle name="20% - Énfasis6 3 5 2 2 2" xfId="4685"/>
    <cellStyle name="20% - Énfasis6 3 5 2 2 3" xfId="6362"/>
    <cellStyle name="20% - Énfasis6 3 5 2 3" xfId="3978"/>
    <cellStyle name="20% - Énfasis6 3 5 2 4" xfId="5391"/>
    <cellStyle name="20% - Énfasis6 3 5 3" xfId="2745"/>
    <cellStyle name="20% - Énfasis6 3 5 3 2" xfId="3715"/>
    <cellStyle name="20% - Énfasis6 3 5 3 3" xfId="6099"/>
    <cellStyle name="20% - Énfasis6 3 5 4" xfId="2346"/>
    <cellStyle name="20% - Énfasis6 3 5 4 2" xfId="4242"/>
    <cellStyle name="20% - Énfasis6 3 5 4 3" xfId="5655"/>
    <cellStyle name="20% - Énfasis6 3 5 5" xfId="3272"/>
    <cellStyle name="20% - Énfasis6 3 5 6" xfId="5128"/>
    <cellStyle name="20% - Énfasis6 3 6" xfId="1656"/>
    <cellStyle name="20% - Énfasis6 3 6 2" xfId="2964"/>
    <cellStyle name="20% - Énfasis6 3 6 2 2" xfId="4641"/>
    <cellStyle name="20% - Énfasis6 3 6 2 3" xfId="6318"/>
    <cellStyle name="20% - Énfasis6 3 6 3" xfId="3934"/>
    <cellStyle name="20% - Énfasis6 3 6 4" xfId="5347"/>
    <cellStyle name="20% - Énfasis6 3 7" xfId="1641"/>
    <cellStyle name="20% - Énfasis6 3 7 2" xfId="3492"/>
    <cellStyle name="20% - Énfasis6 3 7 3" xfId="5875"/>
    <cellStyle name="20% - Énfasis6 3 8" xfId="2302"/>
    <cellStyle name="20% - Énfasis6 3 8 2" xfId="4198"/>
    <cellStyle name="20% - Énfasis6 3 8 3" xfId="5611"/>
    <cellStyle name="20% - Énfasis6 3 9" xfId="3228"/>
    <cellStyle name="20% - Énfasis6 4" xfId="127"/>
    <cellStyle name="20% - Énfasis6 4 10" xfId="4919"/>
    <cellStyle name="20% - Énfasis6 4 2" xfId="1658"/>
    <cellStyle name="20% - Énfasis6 4 2 2" xfId="1659"/>
    <cellStyle name="20% - Énfasis6 4 2 2 2" xfId="1660"/>
    <cellStyle name="20% - Énfasis6 4 2 2 2 2" xfId="2934"/>
    <cellStyle name="20% - Énfasis6 4 2 2 2 2 2" xfId="4611"/>
    <cellStyle name="20% - Énfasis6 4 2 2 2 2 3" xfId="6288"/>
    <cellStyle name="20% - Énfasis6 4 2 2 2 3" xfId="3904"/>
    <cellStyle name="20% - Énfasis6 4 2 2 2 4" xfId="5317"/>
    <cellStyle name="20% - Énfasis6 4 2 2 3" xfId="1661"/>
    <cellStyle name="20% - Énfasis6 4 2 2 3 2" xfId="3198"/>
    <cellStyle name="20% - Énfasis6 4 2 2 3 2 2" xfId="4875"/>
    <cellStyle name="20% - Énfasis6 4 2 2 3 2 3" xfId="6552"/>
    <cellStyle name="20% - Énfasis6 4 2 2 3 3" xfId="4168"/>
    <cellStyle name="20% - Énfasis6 4 2 2 3 4" xfId="5581"/>
    <cellStyle name="20% - Énfasis6 4 2 2 4" xfId="2713"/>
    <cellStyle name="20% - Énfasis6 4 2 2 4 2" xfId="3682"/>
    <cellStyle name="20% - Énfasis6 4 2 2 4 3" xfId="6065"/>
    <cellStyle name="20% - Énfasis6 4 2 2 5" xfId="2536"/>
    <cellStyle name="20% - Énfasis6 4 2 2 5 2" xfId="4432"/>
    <cellStyle name="20% - Énfasis6 4 2 2 5 3" xfId="5845"/>
    <cellStyle name="20% - Énfasis6 4 2 2 6" xfId="3462"/>
    <cellStyle name="20% - Énfasis6 4 2 2 7" xfId="5095"/>
    <cellStyle name="20% - Énfasis6 4 2 3" xfId="1662"/>
    <cellStyle name="20% - Énfasis6 4 2 3 2" xfId="2802"/>
    <cellStyle name="20% - Énfasis6 4 2 3 2 2" xfId="4479"/>
    <cellStyle name="20% - Énfasis6 4 2 3 2 3" xfId="6156"/>
    <cellStyle name="20% - Énfasis6 4 2 3 3" xfId="3772"/>
    <cellStyle name="20% - Énfasis6 4 2 3 4" xfId="5185"/>
    <cellStyle name="20% - Énfasis6 4 2 4" xfId="1663"/>
    <cellStyle name="20% - Énfasis6 4 2 4 2" xfId="3066"/>
    <cellStyle name="20% - Énfasis6 4 2 4 2 2" xfId="4743"/>
    <cellStyle name="20% - Énfasis6 4 2 4 2 3" xfId="6420"/>
    <cellStyle name="20% - Énfasis6 4 2 4 3" xfId="4036"/>
    <cellStyle name="20% - Énfasis6 4 2 4 4" xfId="5449"/>
    <cellStyle name="20% - Énfasis6 4 2 5" xfId="2582"/>
    <cellStyle name="20% - Énfasis6 4 2 5 2" xfId="3550"/>
    <cellStyle name="20% - Énfasis6 4 2 5 3" xfId="5933"/>
    <cellStyle name="20% - Énfasis6 4 2 6" xfId="2404"/>
    <cellStyle name="20% - Énfasis6 4 2 6 2" xfId="4300"/>
    <cellStyle name="20% - Énfasis6 4 2 6 3" xfId="5713"/>
    <cellStyle name="20% - Énfasis6 4 2 7" xfId="3330"/>
    <cellStyle name="20% - Énfasis6 4 2 8" xfId="4963"/>
    <cellStyle name="20% - Énfasis6 4 3" xfId="1664"/>
    <cellStyle name="20% - Énfasis6 4 3 2" xfId="1665"/>
    <cellStyle name="20% - Énfasis6 4 3 2 2" xfId="2846"/>
    <cellStyle name="20% - Énfasis6 4 3 2 2 2" xfId="4523"/>
    <cellStyle name="20% - Énfasis6 4 3 2 2 3" xfId="6200"/>
    <cellStyle name="20% - Énfasis6 4 3 2 3" xfId="3816"/>
    <cellStyle name="20% - Énfasis6 4 3 2 4" xfId="5229"/>
    <cellStyle name="20% - Énfasis6 4 3 3" xfId="1666"/>
    <cellStyle name="20% - Énfasis6 4 3 3 2" xfId="3110"/>
    <cellStyle name="20% - Énfasis6 4 3 3 2 2" xfId="4787"/>
    <cellStyle name="20% - Énfasis6 4 3 3 2 3" xfId="6464"/>
    <cellStyle name="20% - Énfasis6 4 3 3 3" xfId="4080"/>
    <cellStyle name="20% - Énfasis6 4 3 3 4" xfId="5493"/>
    <cellStyle name="20% - Énfasis6 4 3 4" xfId="2625"/>
    <cellStyle name="20% - Énfasis6 4 3 4 2" xfId="3594"/>
    <cellStyle name="20% - Énfasis6 4 3 4 3" xfId="5977"/>
    <cellStyle name="20% - Énfasis6 4 3 5" xfId="2448"/>
    <cellStyle name="20% - Énfasis6 4 3 5 2" xfId="4344"/>
    <cellStyle name="20% - Énfasis6 4 3 5 3" xfId="5757"/>
    <cellStyle name="20% - Énfasis6 4 3 6" xfId="3374"/>
    <cellStyle name="20% - Énfasis6 4 3 7" xfId="5007"/>
    <cellStyle name="20% - Énfasis6 4 4" xfId="1667"/>
    <cellStyle name="20% - Énfasis6 4 4 2" xfId="1668"/>
    <cellStyle name="20% - Énfasis6 4 4 2 2" xfId="2890"/>
    <cellStyle name="20% - Énfasis6 4 4 2 2 2" xfId="4567"/>
    <cellStyle name="20% - Énfasis6 4 4 2 2 3" xfId="6244"/>
    <cellStyle name="20% - Énfasis6 4 4 2 3" xfId="3860"/>
    <cellStyle name="20% - Énfasis6 4 4 2 4" xfId="5273"/>
    <cellStyle name="20% - Énfasis6 4 4 3" xfId="1669"/>
    <cellStyle name="20% - Énfasis6 4 4 3 2" xfId="3154"/>
    <cellStyle name="20% - Énfasis6 4 4 3 2 2" xfId="4831"/>
    <cellStyle name="20% - Énfasis6 4 4 3 2 3" xfId="6508"/>
    <cellStyle name="20% - Énfasis6 4 4 3 3" xfId="4124"/>
    <cellStyle name="20% - Énfasis6 4 4 3 4" xfId="5537"/>
    <cellStyle name="20% - Énfasis6 4 4 4" xfId="2669"/>
    <cellStyle name="20% - Énfasis6 4 4 4 2" xfId="3638"/>
    <cellStyle name="20% - Énfasis6 4 4 4 3" xfId="6021"/>
    <cellStyle name="20% - Énfasis6 4 4 5" xfId="2492"/>
    <cellStyle name="20% - Énfasis6 4 4 5 2" xfId="4388"/>
    <cellStyle name="20% - Énfasis6 4 4 5 3" xfId="5801"/>
    <cellStyle name="20% - Énfasis6 4 4 6" xfId="3418"/>
    <cellStyle name="20% - Énfasis6 4 4 7" xfId="5051"/>
    <cellStyle name="20% - Énfasis6 4 5" xfId="1670"/>
    <cellStyle name="20% - Énfasis6 4 5 2" xfId="1671"/>
    <cellStyle name="20% - Énfasis6 4 5 2 2" xfId="3022"/>
    <cellStyle name="20% - Énfasis6 4 5 2 2 2" xfId="4699"/>
    <cellStyle name="20% - Énfasis6 4 5 2 2 3" xfId="6376"/>
    <cellStyle name="20% - Énfasis6 4 5 2 3" xfId="3992"/>
    <cellStyle name="20% - Énfasis6 4 5 2 4" xfId="5405"/>
    <cellStyle name="20% - Énfasis6 4 5 3" xfId="2758"/>
    <cellStyle name="20% - Énfasis6 4 5 3 2" xfId="3728"/>
    <cellStyle name="20% - Énfasis6 4 5 3 3" xfId="6112"/>
    <cellStyle name="20% - Énfasis6 4 5 4" xfId="2360"/>
    <cellStyle name="20% - Énfasis6 4 5 4 2" xfId="4256"/>
    <cellStyle name="20% - Énfasis6 4 5 4 3" xfId="5669"/>
    <cellStyle name="20% - Énfasis6 4 5 5" xfId="3286"/>
    <cellStyle name="20% - Énfasis6 4 5 6" xfId="5141"/>
    <cellStyle name="20% - Énfasis6 4 6" xfId="1672"/>
    <cellStyle name="20% - Énfasis6 4 6 2" xfId="2978"/>
    <cellStyle name="20% - Énfasis6 4 6 2 2" xfId="4655"/>
    <cellStyle name="20% - Énfasis6 4 6 2 3" xfId="6332"/>
    <cellStyle name="20% - Énfasis6 4 6 3" xfId="3948"/>
    <cellStyle name="20% - Énfasis6 4 6 4" xfId="5361"/>
    <cellStyle name="20% - Énfasis6 4 7" xfId="1657"/>
    <cellStyle name="20% - Énfasis6 4 7 2" xfId="3506"/>
    <cellStyle name="20% - Énfasis6 4 7 3" xfId="5889"/>
    <cellStyle name="20% - Énfasis6 4 8" xfId="2316"/>
    <cellStyle name="20% - Énfasis6 4 8 2" xfId="4212"/>
    <cellStyle name="20% - Énfasis6 4 8 3" xfId="5625"/>
    <cellStyle name="20% - Énfasis6 4 9" xfId="3242"/>
    <cellStyle name="20% - Énfasis6 5" xfId="128"/>
    <cellStyle name="20% - Énfasis6 5 2" xfId="1674"/>
    <cellStyle name="20% - Énfasis6 5 2 2" xfId="1675"/>
    <cellStyle name="20% - Énfasis6 5 2 2 2" xfId="2902"/>
    <cellStyle name="20% - Énfasis6 5 2 2 2 2" xfId="4579"/>
    <cellStyle name="20% - Énfasis6 5 2 2 2 3" xfId="6256"/>
    <cellStyle name="20% - Énfasis6 5 2 2 3" xfId="3872"/>
    <cellStyle name="20% - Énfasis6 5 2 2 4" xfId="5285"/>
    <cellStyle name="20% - Énfasis6 5 2 3" xfId="1676"/>
    <cellStyle name="20% - Énfasis6 5 2 3 2" xfId="3166"/>
    <cellStyle name="20% - Énfasis6 5 2 3 2 2" xfId="4843"/>
    <cellStyle name="20% - Énfasis6 5 2 3 2 3" xfId="6520"/>
    <cellStyle name="20% - Énfasis6 5 2 3 3" xfId="4136"/>
    <cellStyle name="20% - Énfasis6 5 2 3 4" xfId="5549"/>
    <cellStyle name="20% - Énfasis6 5 2 4" xfId="2681"/>
    <cellStyle name="20% - Énfasis6 5 2 4 2" xfId="3650"/>
    <cellStyle name="20% - Énfasis6 5 2 4 3" xfId="6033"/>
    <cellStyle name="20% - Énfasis6 5 2 5" xfId="2504"/>
    <cellStyle name="20% - Énfasis6 5 2 5 2" xfId="4400"/>
    <cellStyle name="20% - Énfasis6 5 2 5 3" xfId="5813"/>
    <cellStyle name="20% - Énfasis6 5 2 6" xfId="3430"/>
    <cellStyle name="20% - Énfasis6 5 2 7" xfId="5063"/>
    <cellStyle name="20% - Énfasis6 5 3" xfId="1677"/>
    <cellStyle name="20% - Énfasis6 5 3 2" xfId="2770"/>
    <cellStyle name="20% - Énfasis6 5 3 2 2" xfId="4447"/>
    <cellStyle name="20% - Énfasis6 5 3 2 3" xfId="6124"/>
    <cellStyle name="20% - Énfasis6 5 3 3" xfId="3740"/>
    <cellStyle name="20% - Énfasis6 5 3 4" xfId="5153"/>
    <cellStyle name="20% - Énfasis6 5 4" xfId="1678"/>
    <cellStyle name="20% - Énfasis6 5 4 2" xfId="3034"/>
    <cellStyle name="20% - Énfasis6 5 4 2 2" xfId="4711"/>
    <cellStyle name="20% - Énfasis6 5 4 2 3" xfId="6388"/>
    <cellStyle name="20% - Énfasis6 5 4 3" xfId="4004"/>
    <cellStyle name="20% - Énfasis6 5 4 4" xfId="5417"/>
    <cellStyle name="20% - Énfasis6 5 5" xfId="1673"/>
    <cellStyle name="20% - Énfasis6 5 5 2" xfId="3518"/>
    <cellStyle name="20% - Énfasis6 5 5 3" xfId="5901"/>
    <cellStyle name="20% - Énfasis6 5 6" xfId="2372"/>
    <cellStyle name="20% - Énfasis6 5 6 2" xfId="4268"/>
    <cellStyle name="20% - Énfasis6 5 6 3" xfId="5681"/>
    <cellStyle name="20% - Énfasis6 5 7" xfId="3298"/>
    <cellStyle name="20% - Énfasis6 5 8" xfId="4931"/>
    <cellStyle name="20% - Énfasis6 6" xfId="1679"/>
    <cellStyle name="20% - Énfasis6 6 2" xfId="1680"/>
    <cellStyle name="20% - Énfasis6 6 2 2" xfId="2814"/>
    <cellStyle name="20% - Énfasis6 6 2 2 2" xfId="4491"/>
    <cellStyle name="20% - Énfasis6 6 2 2 3" xfId="6168"/>
    <cellStyle name="20% - Énfasis6 6 2 3" xfId="3784"/>
    <cellStyle name="20% - Énfasis6 6 2 4" xfId="5197"/>
    <cellStyle name="20% - Énfasis6 6 3" xfId="1681"/>
    <cellStyle name="20% - Énfasis6 6 3 2" xfId="3078"/>
    <cellStyle name="20% - Énfasis6 6 3 2 2" xfId="4755"/>
    <cellStyle name="20% - Énfasis6 6 3 2 3" xfId="6432"/>
    <cellStyle name="20% - Énfasis6 6 3 3" xfId="4048"/>
    <cellStyle name="20% - Énfasis6 6 3 4" xfId="5461"/>
    <cellStyle name="20% - Énfasis6 6 4" xfId="2594"/>
    <cellStyle name="20% - Énfasis6 6 4 2" xfId="3562"/>
    <cellStyle name="20% - Énfasis6 6 4 3" xfId="5945"/>
    <cellStyle name="20% - Énfasis6 6 5" xfId="2416"/>
    <cellStyle name="20% - Énfasis6 6 5 2" xfId="4312"/>
    <cellStyle name="20% - Énfasis6 6 5 3" xfId="5725"/>
    <cellStyle name="20% - Énfasis6 6 6" xfId="3342"/>
    <cellStyle name="20% - Énfasis6 6 7" xfId="4975"/>
    <cellStyle name="20% - Énfasis6 7" xfId="1682"/>
    <cellStyle name="20% - Énfasis6 7 2" xfId="1683"/>
    <cellStyle name="20% - Énfasis6 7 2 2" xfId="2858"/>
    <cellStyle name="20% - Énfasis6 7 2 2 2" xfId="4535"/>
    <cellStyle name="20% - Énfasis6 7 2 2 3" xfId="6212"/>
    <cellStyle name="20% - Énfasis6 7 2 3" xfId="3828"/>
    <cellStyle name="20% - Énfasis6 7 2 4" xfId="5241"/>
    <cellStyle name="20% - Énfasis6 7 3" xfId="1684"/>
    <cellStyle name="20% - Énfasis6 7 3 2" xfId="3122"/>
    <cellStyle name="20% - Énfasis6 7 3 2 2" xfId="4799"/>
    <cellStyle name="20% - Énfasis6 7 3 2 3" xfId="6476"/>
    <cellStyle name="20% - Énfasis6 7 3 3" xfId="4092"/>
    <cellStyle name="20% - Énfasis6 7 3 4" xfId="5505"/>
    <cellStyle name="20% - Énfasis6 7 4" xfId="2637"/>
    <cellStyle name="20% - Énfasis6 7 4 2" xfId="3606"/>
    <cellStyle name="20% - Énfasis6 7 4 3" xfId="5989"/>
    <cellStyle name="20% - Énfasis6 7 5" xfId="2460"/>
    <cellStyle name="20% - Énfasis6 7 5 2" xfId="4356"/>
    <cellStyle name="20% - Énfasis6 7 5 3" xfId="5769"/>
    <cellStyle name="20% - Énfasis6 7 6" xfId="3386"/>
    <cellStyle name="20% - Énfasis6 7 7" xfId="5019"/>
    <cellStyle name="20% - Énfasis6 8" xfId="1685"/>
    <cellStyle name="20% - Énfasis6 8 2" xfId="1686"/>
    <cellStyle name="20% - Énfasis6 8 2 2" xfId="2990"/>
    <cellStyle name="20% - Énfasis6 8 2 2 2" xfId="4667"/>
    <cellStyle name="20% - Énfasis6 8 2 2 3" xfId="6344"/>
    <cellStyle name="20% - Énfasis6 8 2 3" xfId="3960"/>
    <cellStyle name="20% - Énfasis6 8 2 4" xfId="5373"/>
    <cellStyle name="20% - Énfasis6 8 3" xfId="2726"/>
    <cellStyle name="20% - Énfasis6 8 3 2" xfId="3696"/>
    <cellStyle name="20% - Énfasis6 8 3 3" xfId="6080"/>
    <cellStyle name="20% - Énfasis6 8 4" xfId="2328"/>
    <cellStyle name="20% - Énfasis6 8 4 2" xfId="4224"/>
    <cellStyle name="20% - Énfasis6 8 4 3" xfId="5637"/>
    <cellStyle name="20% - Énfasis6 8 5" xfId="3254"/>
    <cellStyle name="20% - Énfasis6 8 6" xfId="5109"/>
    <cellStyle name="20% - Énfasis6 9" xfId="1687"/>
    <cellStyle name="20% - Énfasis6 9 2" xfId="2946"/>
    <cellStyle name="20% - Énfasis6 9 2 2" xfId="4623"/>
    <cellStyle name="20% - Énfasis6 9 2 3" xfId="6300"/>
    <cellStyle name="20% - Énfasis6 9 3" xfId="3916"/>
    <cellStyle name="20% - Énfasis6 9 4" xfId="5329"/>
    <cellStyle name="3 indents" xfId="129"/>
    <cellStyle name="3 indents 2" xfId="1688"/>
    <cellStyle name="4 indents" xfId="130"/>
    <cellStyle name="4 indents 2" xfId="1689"/>
    <cellStyle name="40% - Accent1" xfId="1282"/>
    <cellStyle name="40% - Accent1 2" xfId="1283"/>
    <cellStyle name="40% - Accent1 3" xfId="1284"/>
    <cellStyle name="40% - Accent2" xfId="1285"/>
    <cellStyle name="40% - Accent2 2" xfId="1286"/>
    <cellStyle name="40% - Accent2 3" xfId="1287"/>
    <cellStyle name="40% - Accent3" xfId="1288"/>
    <cellStyle name="40% - Accent3 2" xfId="1289"/>
    <cellStyle name="40% - Accent3 3" xfId="1290"/>
    <cellStyle name="40% - Accent4" xfId="1291"/>
    <cellStyle name="40% - Accent4 2" xfId="1292"/>
    <cellStyle name="40% - Accent4 3" xfId="1293"/>
    <cellStyle name="40% - Accent5" xfId="1294"/>
    <cellStyle name="40% - Accent5 2" xfId="1295"/>
    <cellStyle name="40% - Accent5 3" xfId="1296"/>
    <cellStyle name="40% - Accent6" xfId="1297"/>
    <cellStyle name="40% - Accent6 2" xfId="1298"/>
    <cellStyle name="40% - Accent6 3" xfId="1299"/>
    <cellStyle name="40% - Énfasis1 10" xfId="2540"/>
    <cellStyle name="40% - Énfasis1 10 2" xfId="3465"/>
    <cellStyle name="40% - Énfasis1 10 3" xfId="5848"/>
    <cellStyle name="40% - Énfasis1 11" xfId="2275"/>
    <cellStyle name="40% - Énfasis1 11 2" xfId="4171"/>
    <cellStyle name="40% - Énfasis1 11 3" xfId="5584"/>
    <cellStyle name="40% - Énfasis1 12" xfId="3201"/>
    <cellStyle name="40% - Énfasis1 13" xfId="4878"/>
    <cellStyle name="40% - Énfasis1 14" xfId="6556"/>
    <cellStyle name="40% - Énfasis1 2" xfId="131"/>
    <cellStyle name="40% - Énfasis1 2 2" xfId="132"/>
    <cellStyle name="40% - Énfasis1 2 2 2" xfId="133"/>
    <cellStyle name="40% - Énfasis1 2 2 2 2" xfId="134"/>
    <cellStyle name="40% - Énfasis1 2 2 3" xfId="135"/>
    <cellStyle name="40% - Énfasis1 2 3" xfId="136"/>
    <cellStyle name="40% - Énfasis1 2 3 2" xfId="137"/>
    <cellStyle name="40% - Énfasis1 2 3 2 2" xfId="138"/>
    <cellStyle name="40% - Énfasis1 2 3 3" xfId="139"/>
    <cellStyle name="40% - Énfasis1 2 4" xfId="140"/>
    <cellStyle name="40% - Énfasis1 2 4 2" xfId="141"/>
    <cellStyle name="40% - Énfasis1 2 4 2 2" xfId="142"/>
    <cellStyle name="40% - Énfasis1 2 4 3" xfId="143"/>
    <cellStyle name="40% - Énfasis1 2 5" xfId="144"/>
    <cellStyle name="40% - Énfasis1 2 5 2" xfId="145"/>
    <cellStyle name="40% - Énfasis1 2 6" xfId="146"/>
    <cellStyle name="40% - Énfasis1 2 7" xfId="1690"/>
    <cellStyle name="40% - Énfasis1 3" xfId="147"/>
    <cellStyle name="40% - Énfasis1 3 10" xfId="4896"/>
    <cellStyle name="40% - Énfasis1 3 2" xfId="1692"/>
    <cellStyle name="40% - Énfasis1 3 2 2" xfId="1693"/>
    <cellStyle name="40% - Énfasis1 3 2 2 2" xfId="1694"/>
    <cellStyle name="40% - Énfasis1 3 2 2 2 2" xfId="2911"/>
    <cellStyle name="40% - Énfasis1 3 2 2 2 2 2" xfId="4588"/>
    <cellStyle name="40% - Énfasis1 3 2 2 2 2 3" xfId="6265"/>
    <cellStyle name="40% - Énfasis1 3 2 2 2 3" xfId="3881"/>
    <cellStyle name="40% - Énfasis1 3 2 2 2 4" xfId="5294"/>
    <cellStyle name="40% - Énfasis1 3 2 2 3" xfId="1695"/>
    <cellStyle name="40% - Énfasis1 3 2 2 3 2" xfId="3175"/>
    <cellStyle name="40% - Énfasis1 3 2 2 3 2 2" xfId="4852"/>
    <cellStyle name="40% - Énfasis1 3 2 2 3 2 3" xfId="6529"/>
    <cellStyle name="40% - Énfasis1 3 2 2 3 3" xfId="4145"/>
    <cellStyle name="40% - Énfasis1 3 2 2 3 4" xfId="5558"/>
    <cellStyle name="40% - Énfasis1 3 2 2 4" xfId="2690"/>
    <cellStyle name="40% - Énfasis1 3 2 2 4 2" xfId="3659"/>
    <cellStyle name="40% - Énfasis1 3 2 2 4 3" xfId="6042"/>
    <cellStyle name="40% - Énfasis1 3 2 2 5" xfId="2513"/>
    <cellStyle name="40% - Énfasis1 3 2 2 5 2" xfId="4409"/>
    <cellStyle name="40% - Énfasis1 3 2 2 5 3" xfId="5822"/>
    <cellStyle name="40% - Énfasis1 3 2 2 6" xfId="3439"/>
    <cellStyle name="40% - Énfasis1 3 2 2 7" xfId="5072"/>
    <cellStyle name="40% - Énfasis1 3 2 3" xfId="1696"/>
    <cellStyle name="40% - Énfasis1 3 2 3 2" xfId="2779"/>
    <cellStyle name="40% - Énfasis1 3 2 3 2 2" xfId="4456"/>
    <cellStyle name="40% - Énfasis1 3 2 3 2 3" xfId="6133"/>
    <cellStyle name="40% - Énfasis1 3 2 3 3" xfId="3749"/>
    <cellStyle name="40% - Énfasis1 3 2 3 4" xfId="5162"/>
    <cellStyle name="40% - Énfasis1 3 2 4" xfId="1697"/>
    <cellStyle name="40% - Énfasis1 3 2 4 2" xfId="3043"/>
    <cellStyle name="40% - Énfasis1 3 2 4 2 2" xfId="4720"/>
    <cellStyle name="40% - Énfasis1 3 2 4 2 3" xfId="6397"/>
    <cellStyle name="40% - Énfasis1 3 2 4 3" xfId="4013"/>
    <cellStyle name="40% - Énfasis1 3 2 4 4" xfId="5426"/>
    <cellStyle name="40% - Énfasis1 3 2 5" xfId="2559"/>
    <cellStyle name="40% - Énfasis1 3 2 5 2" xfId="3527"/>
    <cellStyle name="40% - Énfasis1 3 2 5 3" xfId="5910"/>
    <cellStyle name="40% - Énfasis1 3 2 6" xfId="2381"/>
    <cellStyle name="40% - Énfasis1 3 2 6 2" xfId="4277"/>
    <cellStyle name="40% - Énfasis1 3 2 6 3" xfId="5690"/>
    <cellStyle name="40% - Énfasis1 3 2 7" xfId="3307"/>
    <cellStyle name="40% - Énfasis1 3 2 8" xfId="4940"/>
    <cellStyle name="40% - Énfasis1 3 3" xfId="1698"/>
    <cellStyle name="40% - Énfasis1 3 3 2" xfId="1699"/>
    <cellStyle name="40% - Énfasis1 3 3 2 2" xfId="2823"/>
    <cellStyle name="40% - Énfasis1 3 3 2 2 2" xfId="4500"/>
    <cellStyle name="40% - Énfasis1 3 3 2 2 3" xfId="6177"/>
    <cellStyle name="40% - Énfasis1 3 3 2 3" xfId="3793"/>
    <cellStyle name="40% - Énfasis1 3 3 2 4" xfId="5206"/>
    <cellStyle name="40% - Énfasis1 3 3 3" xfId="1700"/>
    <cellStyle name="40% - Énfasis1 3 3 3 2" xfId="3087"/>
    <cellStyle name="40% - Énfasis1 3 3 3 2 2" xfId="4764"/>
    <cellStyle name="40% - Énfasis1 3 3 3 2 3" xfId="6441"/>
    <cellStyle name="40% - Énfasis1 3 3 3 3" xfId="4057"/>
    <cellStyle name="40% - Énfasis1 3 3 3 4" xfId="5470"/>
    <cellStyle name="40% - Énfasis1 3 3 4" xfId="2602"/>
    <cellStyle name="40% - Énfasis1 3 3 4 2" xfId="3571"/>
    <cellStyle name="40% - Énfasis1 3 3 4 3" xfId="5954"/>
    <cellStyle name="40% - Énfasis1 3 3 5" xfId="2425"/>
    <cellStyle name="40% - Énfasis1 3 3 5 2" xfId="4321"/>
    <cellStyle name="40% - Énfasis1 3 3 5 3" xfId="5734"/>
    <cellStyle name="40% - Énfasis1 3 3 6" xfId="3351"/>
    <cellStyle name="40% - Énfasis1 3 3 7" xfId="4984"/>
    <cellStyle name="40% - Énfasis1 3 4" xfId="1701"/>
    <cellStyle name="40% - Énfasis1 3 4 2" xfId="1702"/>
    <cellStyle name="40% - Énfasis1 3 4 2 2" xfId="2867"/>
    <cellStyle name="40% - Énfasis1 3 4 2 2 2" xfId="4544"/>
    <cellStyle name="40% - Énfasis1 3 4 2 2 3" xfId="6221"/>
    <cellStyle name="40% - Énfasis1 3 4 2 3" xfId="3837"/>
    <cellStyle name="40% - Énfasis1 3 4 2 4" xfId="5250"/>
    <cellStyle name="40% - Énfasis1 3 4 3" xfId="1703"/>
    <cellStyle name="40% - Énfasis1 3 4 3 2" xfId="3131"/>
    <cellStyle name="40% - Énfasis1 3 4 3 2 2" xfId="4808"/>
    <cellStyle name="40% - Énfasis1 3 4 3 2 3" xfId="6485"/>
    <cellStyle name="40% - Énfasis1 3 4 3 3" xfId="4101"/>
    <cellStyle name="40% - Énfasis1 3 4 3 4" xfId="5514"/>
    <cellStyle name="40% - Énfasis1 3 4 4" xfId="2646"/>
    <cellStyle name="40% - Énfasis1 3 4 4 2" xfId="3615"/>
    <cellStyle name="40% - Énfasis1 3 4 4 3" xfId="5998"/>
    <cellStyle name="40% - Énfasis1 3 4 5" xfId="2469"/>
    <cellStyle name="40% - Énfasis1 3 4 5 2" xfId="4365"/>
    <cellStyle name="40% - Énfasis1 3 4 5 3" xfId="5778"/>
    <cellStyle name="40% - Énfasis1 3 4 6" xfId="3395"/>
    <cellStyle name="40% - Énfasis1 3 4 7" xfId="5028"/>
    <cellStyle name="40% - Énfasis1 3 5" xfId="1704"/>
    <cellStyle name="40% - Énfasis1 3 5 2" xfId="1705"/>
    <cellStyle name="40% - Énfasis1 3 5 2 2" xfId="2999"/>
    <cellStyle name="40% - Énfasis1 3 5 2 2 2" xfId="4676"/>
    <cellStyle name="40% - Énfasis1 3 5 2 2 3" xfId="6353"/>
    <cellStyle name="40% - Énfasis1 3 5 2 3" xfId="3969"/>
    <cellStyle name="40% - Énfasis1 3 5 2 4" xfId="5382"/>
    <cellStyle name="40% - Énfasis1 3 5 3" xfId="2736"/>
    <cellStyle name="40% - Énfasis1 3 5 3 2" xfId="3706"/>
    <cellStyle name="40% - Énfasis1 3 5 3 3" xfId="6090"/>
    <cellStyle name="40% - Énfasis1 3 5 4" xfId="2337"/>
    <cellStyle name="40% - Énfasis1 3 5 4 2" xfId="4233"/>
    <cellStyle name="40% - Énfasis1 3 5 4 3" xfId="5646"/>
    <cellStyle name="40% - Énfasis1 3 5 5" xfId="3263"/>
    <cellStyle name="40% - Énfasis1 3 5 6" xfId="5119"/>
    <cellStyle name="40% - Énfasis1 3 6" xfId="1706"/>
    <cellStyle name="40% - Énfasis1 3 6 2" xfId="2955"/>
    <cellStyle name="40% - Énfasis1 3 6 2 2" xfId="4632"/>
    <cellStyle name="40% - Énfasis1 3 6 2 3" xfId="6309"/>
    <cellStyle name="40% - Énfasis1 3 6 3" xfId="3925"/>
    <cellStyle name="40% - Énfasis1 3 6 4" xfId="5338"/>
    <cellStyle name="40% - Énfasis1 3 7" xfId="1691"/>
    <cellStyle name="40% - Énfasis1 3 7 2" xfId="3483"/>
    <cellStyle name="40% - Énfasis1 3 7 3" xfId="5866"/>
    <cellStyle name="40% - Énfasis1 3 8" xfId="2293"/>
    <cellStyle name="40% - Énfasis1 3 8 2" xfId="4189"/>
    <cellStyle name="40% - Énfasis1 3 8 3" xfId="5602"/>
    <cellStyle name="40% - Énfasis1 3 9" xfId="3219"/>
    <cellStyle name="40% - Énfasis1 4" xfId="148"/>
    <cellStyle name="40% - Énfasis1 4 10" xfId="4910"/>
    <cellStyle name="40% - Énfasis1 4 2" xfId="1708"/>
    <cellStyle name="40% - Énfasis1 4 2 2" xfId="1709"/>
    <cellStyle name="40% - Énfasis1 4 2 2 2" xfId="1710"/>
    <cellStyle name="40% - Énfasis1 4 2 2 2 2" xfId="2925"/>
    <cellStyle name="40% - Énfasis1 4 2 2 2 2 2" xfId="4602"/>
    <cellStyle name="40% - Énfasis1 4 2 2 2 2 3" xfId="6279"/>
    <cellStyle name="40% - Énfasis1 4 2 2 2 3" xfId="3895"/>
    <cellStyle name="40% - Énfasis1 4 2 2 2 4" xfId="5308"/>
    <cellStyle name="40% - Énfasis1 4 2 2 3" xfId="1711"/>
    <cellStyle name="40% - Énfasis1 4 2 2 3 2" xfId="3189"/>
    <cellStyle name="40% - Énfasis1 4 2 2 3 2 2" xfId="4866"/>
    <cellStyle name="40% - Énfasis1 4 2 2 3 2 3" xfId="6543"/>
    <cellStyle name="40% - Énfasis1 4 2 2 3 3" xfId="4159"/>
    <cellStyle name="40% - Énfasis1 4 2 2 3 4" xfId="5572"/>
    <cellStyle name="40% - Énfasis1 4 2 2 4" xfId="2704"/>
    <cellStyle name="40% - Énfasis1 4 2 2 4 2" xfId="3673"/>
    <cellStyle name="40% - Énfasis1 4 2 2 4 3" xfId="6056"/>
    <cellStyle name="40% - Énfasis1 4 2 2 5" xfId="2527"/>
    <cellStyle name="40% - Énfasis1 4 2 2 5 2" xfId="4423"/>
    <cellStyle name="40% - Énfasis1 4 2 2 5 3" xfId="5836"/>
    <cellStyle name="40% - Énfasis1 4 2 2 6" xfId="3453"/>
    <cellStyle name="40% - Énfasis1 4 2 2 7" xfId="5086"/>
    <cellStyle name="40% - Énfasis1 4 2 3" xfId="1712"/>
    <cellStyle name="40% - Énfasis1 4 2 3 2" xfId="2793"/>
    <cellStyle name="40% - Énfasis1 4 2 3 2 2" xfId="4470"/>
    <cellStyle name="40% - Énfasis1 4 2 3 2 3" xfId="6147"/>
    <cellStyle name="40% - Énfasis1 4 2 3 3" xfId="3763"/>
    <cellStyle name="40% - Énfasis1 4 2 3 4" xfId="5176"/>
    <cellStyle name="40% - Énfasis1 4 2 4" xfId="1713"/>
    <cellStyle name="40% - Énfasis1 4 2 4 2" xfId="3057"/>
    <cellStyle name="40% - Énfasis1 4 2 4 2 2" xfId="4734"/>
    <cellStyle name="40% - Énfasis1 4 2 4 2 3" xfId="6411"/>
    <cellStyle name="40% - Énfasis1 4 2 4 3" xfId="4027"/>
    <cellStyle name="40% - Énfasis1 4 2 4 4" xfId="5440"/>
    <cellStyle name="40% - Énfasis1 4 2 5" xfId="2573"/>
    <cellStyle name="40% - Énfasis1 4 2 5 2" xfId="3541"/>
    <cellStyle name="40% - Énfasis1 4 2 5 3" xfId="5924"/>
    <cellStyle name="40% - Énfasis1 4 2 6" xfId="2395"/>
    <cellStyle name="40% - Énfasis1 4 2 6 2" xfId="4291"/>
    <cellStyle name="40% - Énfasis1 4 2 6 3" xfId="5704"/>
    <cellStyle name="40% - Énfasis1 4 2 7" xfId="3321"/>
    <cellStyle name="40% - Énfasis1 4 2 8" xfId="4954"/>
    <cellStyle name="40% - Énfasis1 4 3" xfId="1714"/>
    <cellStyle name="40% - Énfasis1 4 3 2" xfId="1715"/>
    <cellStyle name="40% - Énfasis1 4 3 2 2" xfId="2837"/>
    <cellStyle name="40% - Énfasis1 4 3 2 2 2" xfId="4514"/>
    <cellStyle name="40% - Énfasis1 4 3 2 2 3" xfId="6191"/>
    <cellStyle name="40% - Énfasis1 4 3 2 3" xfId="3807"/>
    <cellStyle name="40% - Énfasis1 4 3 2 4" xfId="5220"/>
    <cellStyle name="40% - Énfasis1 4 3 3" xfId="1716"/>
    <cellStyle name="40% - Énfasis1 4 3 3 2" xfId="3101"/>
    <cellStyle name="40% - Énfasis1 4 3 3 2 2" xfId="4778"/>
    <cellStyle name="40% - Énfasis1 4 3 3 2 3" xfId="6455"/>
    <cellStyle name="40% - Énfasis1 4 3 3 3" xfId="4071"/>
    <cellStyle name="40% - Énfasis1 4 3 3 4" xfId="5484"/>
    <cellStyle name="40% - Énfasis1 4 3 4" xfId="2616"/>
    <cellStyle name="40% - Énfasis1 4 3 4 2" xfId="3585"/>
    <cellStyle name="40% - Énfasis1 4 3 4 3" xfId="5968"/>
    <cellStyle name="40% - Énfasis1 4 3 5" xfId="2439"/>
    <cellStyle name="40% - Énfasis1 4 3 5 2" xfId="4335"/>
    <cellStyle name="40% - Énfasis1 4 3 5 3" xfId="5748"/>
    <cellStyle name="40% - Énfasis1 4 3 6" xfId="3365"/>
    <cellStyle name="40% - Énfasis1 4 3 7" xfId="4998"/>
    <cellStyle name="40% - Énfasis1 4 4" xfId="1717"/>
    <cellStyle name="40% - Énfasis1 4 4 2" xfId="1718"/>
    <cellStyle name="40% - Énfasis1 4 4 2 2" xfId="2881"/>
    <cellStyle name="40% - Énfasis1 4 4 2 2 2" xfId="4558"/>
    <cellStyle name="40% - Énfasis1 4 4 2 2 3" xfId="6235"/>
    <cellStyle name="40% - Énfasis1 4 4 2 3" xfId="3851"/>
    <cellStyle name="40% - Énfasis1 4 4 2 4" xfId="5264"/>
    <cellStyle name="40% - Énfasis1 4 4 3" xfId="1719"/>
    <cellStyle name="40% - Énfasis1 4 4 3 2" xfId="3145"/>
    <cellStyle name="40% - Énfasis1 4 4 3 2 2" xfId="4822"/>
    <cellStyle name="40% - Énfasis1 4 4 3 2 3" xfId="6499"/>
    <cellStyle name="40% - Énfasis1 4 4 3 3" xfId="4115"/>
    <cellStyle name="40% - Énfasis1 4 4 3 4" xfId="5528"/>
    <cellStyle name="40% - Énfasis1 4 4 4" xfId="2660"/>
    <cellStyle name="40% - Énfasis1 4 4 4 2" xfId="3629"/>
    <cellStyle name="40% - Énfasis1 4 4 4 3" xfId="6012"/>
    <cellStyle name="40% - Énfasis1 4 4 5" xfId="2483"/>
    <cellStyle name="40% - Énfasis1 4 4 5 2" xfId="4379"/>
    <cellStyle name="40% - Énfasis1 4 4 5 3" xfId="5792"/>
    <cellStyle name="40% - Énfasis1 4 4 6" xfId="3409"/>
    <cellStyle name="40% - Énfasis1 4 4 7" xfId="5042"/>
    <cellStyle name="40% - Énfasis1 4 5" xfId="1720"/>
    <cellStyle name="40% - Énfasis1 4 5 2" xfId="1721"/>
    <cellStyle name="40% - Énfasis1 4 5 2 2" xfId="3013"/>
    <cellStyle name="40% - Énfasis1 4 5 2 2 2" xfId="4690"/>
    <cellStyle name="40% - Énfasis1 4 5 2 2 3" xfId="6367"/>
    <cellStyle name="40% - Énfasis1 4 5 2 3" xfId="3983"/>
    <cellStyle name="40% - Énfasis1 4 5 2 4" xfId="5396"/>
    <cellStyle name="40% - Énfasis1 4 5 3" xfId="2749"/>
    <cellStyle name="40% - Énfasis1 4 5 3 2" xfId="3719"/>
    <cellStyle name="40% - Énfasis1 4 5 3 3" xfId="6103"/>
    <cellStyle name="40% - Énfasis1 4 5 4" xfId="2351"/>
    <cellStyle name="40% - Énfasis1 4 5 4 2" xfId="4247"/>
    <cellStyle name="40% - Énfasis1 4 5 4 3" xfId="5660"/>
    <cellStyle name="40% - Énfasis1 4 5 5" xfId="3277"/>
    <cellStyle name="40% - Énfasis1 4 5 6" xfId="5132"/>
    <cellStyle name="40% - Énfasis1 4 6" xfId="1722"/>
    <cellStyle name="40% - Énfasis1 4 6 2" xfId="2969"/>
    <cellStyle name="40% - Énfasis1 4 6 2 2" xfId="4646"/>
    <cellStyle name="40% - Énfasis1 4 6 2 3" xfId="6323"/>
    <cellStyle name="40% - Énfasis1 4 6 3" xfId="3939"/>
    <cellStyle name="40% - Énfasis1 4 6 4" xfId="5352"/>
    <cellStyle name="40% - Énfasis1 4 7" xfId="1707"/>
    <cellStyle name="40% - Énfasis1 4 7 2" xfId="3497"/>
    <cellStyle name="40% - Énfasis1 4 7 3" xfId="5880"/>
    <cellStyle name="40% - Énfasis1 4 8" xfId="2307"/>
    <cellStyle name="40% - Énfasis1 4 8 2" xfId="4203"/>
    <cellStyle name="40% - Énfasis1 4 8 3" xfId="5616"/>
    <cellStyle name="40% - Énfasis1 4 9" xfId="3233"/>
    <cellStyle name="40% - Énfasis1 5" xfId="149"/>
    <cellStyle name="40% - Énfasis1 5 2" xfId="1724"/>
    <cellStyle name="40% - Énfasis1 5 2 2" xfId="1725"/>
    <cellStyle name="40% - Énfasis1 5 2 2 2" xfId="2893"/>
    <cellStyle name="40% - Énfasis1 5 2 2 2 2" xfId="4570"/>
    <cellStyle name="40% - Énfasis1 5 2 2 2 3" xfId="6247"/>
    <cellStyle name="40% - Énfasis1 5 2 2 3" xfId="3863"/>
    <cellStyle name="40% - Énfasis1 5 2 2 4" xfId="5276"/>
    <cellStyle name="40% - Énfasis1 5 2 3" xfId="1726"/>
    <cellStyle name="40% - Énfasis1 5 2 3 2" xfId="3157"/>
    <cellStyle name="40% - Énfasis1 5 2 3 2 2" xfId="4834"/>
    <cellStyle name="40% - Énfasis1 5 2 3 2 3" xfId="6511"/>
    <cellStyle name="40% - Énfasis1 5 2 3 3" xfId="4127"/>
    <cellStyle name="40% - Énfasis1 5 2 3 4" xfId="5540"/>
    <cellStyle name="40% - Énfasis1 5 2 4" xfId="2672"/>
    <cellStyle name="40% - Énfasis1 5 2 4 2" xfId="3641"/>
    <cellStyle name="40% - Énfasis1 5 2 4 3" xfId="6024"/>
    <cellStyle name="40% - Énfasis1 5 2 5" xfId="2495"/>
    <cellStyle name="40% - Énfasis1 5 2 5 2" xfId="4391"/>
    <cellStyle name="40% - Énfasis1 5 2 5 3" xfId="5804"/>
    <cellStyle name="40% - Énfasis1 5 2 6" xfId="3421"/>
    <cellStyle name="40% - Énfasis1 5 2 7" xfId="5054"/>
    <cellStyle name="40% - Énfasis1 5 3" xfId="1727"/>
    <cellStyle name="40% - Énfasis1 5 3 2" xfId="2761"/>
    <cellStyle name="40% - Énfasis1 5 3 2 2" xfId="4438"/>
    <cellStyle name="40% - Énfasis1 5 3 2 3" xfId="6115"/>
    <cellStyle name="40% - Énfasis1 5 3 3" xfId="3731"/>
    <cellStyle name="40% - Énfasis1 5 3 4" xfId="5144"/>
    <cellStyle name="40% - Énfasis1 5 4" xfId="1728"/>
    <cellStyle name="40% - Énfasis1 5 4 2" xfId="3025"/>
    <cellStyle name="40% - Énfasis1 5 4 2 2" xfId="4702"/>
    <cellStyle name="40% - Énfasis1 5 4 2 3" xfId="6379"/>
    <cellStyle name="40% - Énfasis1 5 4 3" xfId="3995"/>
    <cellStyle name="40% - Énfasis1 5 4 4" xfId="5408"/>
    <cellStyle name="40% - Énfasis1 5 5" xfId="1723"/>
    <cellStyle name="40% - Énfasis1 5 5 2" xfId="3509"/>
    <cellStyle name="40% - Énfasis1 5 5 3" xfId="5892"/>
    <cellStyle name="40% - Énfasis1 5 6" xfId="2363"/>
    <cellStyle name="40% - Énfasis1 5 6 2" xfId="4259"/>
    <cellStyle name="40% - Énfasis1 5 6 3" xfId="5672"/>
    <cellStyle name="40% - Énfasis1 5 7" xfId="3289"/>
    <cellStyle name="40% - Énfasis1 5 8" xfId="4922"/>
    <cellStyle name="40% - Énfasis1 6" xfId="1729"/>
    <cellStyle name="40% - Énfasis1 6 2" xfId="1730"/>
    <cellStyle name="40% - Énfasis1 6 2 2" xfId="2805"/>
    <cellStyle name="40% - Énfasis1 6 2 2 2" xfId="4482"/>
    <cellStyle name="40% - Énfasis1 6 2 2 3" xfId="6159"/>
    <cellStyle name="40% - Énfasis1 6 2 3" xfId="3775"/>
    <cellStyle name="40% - Énfasis1 6 2 4" xfId="5188"/>
    <cellStyle name="40% - Énfasis1 6 3" xfId="1731"/>
    <cellStyle name="40% - Énfasis1 6 3 2" xfId="3069"/>
    <cellStyle name="40% - Énfasis1 6 3 2 2" xfId="4746"/>
    <cellStyle name="40% - Énfasis1 6 3 2 3" xfId="6423"/>
    <cellStyle name="40% - Énfasis1 6 3 3" xfId="4039"/>
    <cellStyle name="40% - Énfasis1 6 3 4" xfId="5452"/>
    <cellStyle name="40% - Énfasis1 6 4" xfId="2585"/>
    <cellStyle name="40% - Énfasis1 6 4 2" xfId="3553"/>
    <cellStyle name="40% - Énfasis1 6 4 3" xfId="5936"/>
    <cellStyle name="40% - Énfasis1 6 5" xfId="2407"/>
    <cellStyle name="40% - Énfasis1 6 5 2" xfId="4303"/>
    <cellStyle name="40% - Énfasis1 6 5 3" xfId="5716"/>
    <cellStyle name="40% - Énfasis1 6 6" xfId="3333"/>
    <cellStyle name="40% - Énfasis1 6 7" xfId="4966"/>
    <cellStyle name="40% - Énfasis1 7" xfId="1732"/>
    <cellStyle name="40% - Énfasis1 7 2" xfId="1733"/>
    <cellStyle name="40% - Énfasis1 7 2 2" xfId="2849"/>
    <cellStyle name="40% - Énfasis1 7 2 2 2" xfId="4526"/>
    <cellStyle name="40% - Énfasis1 7 2 2 3" xfId="6203"/>
    <cellStyle name="40% - Énfasis1 7 2 3" xfId="3819"/>
    <cellStyle name="40% - Énfasis1 7 2 4" xfId="5232"/>
    <cellStyle name="40% - Énfasis1 7 3" xfId="1734"/>
    <cellStyle name="40% - Énfasis1 7 3 2" xfId="3113"/>
    <cellStyle name="40% - Énfasis1 7 3 2 2" xfId="4790"/>
    <cellStyle name="40% - Énfasis1 7 3 2 3" xfId="6467"/>
    <cellStyle name="40% - Énfasis1 7 3 3" xfId="4083"/>
    <cellStyle name="40% - Énfasis1 7 3 4" xfId="5496"/>
    <cellStyle name="40% - Énfasis1 7 4" xfId="2628"/>
    <cellStyle name="40% - Énfasis1 7 4 2" xfId="3597"/>
    <cellStyle name="40% - Énfasis1 7 4 3" xfId="5980"/>
    <cellStyle name="40% - Énfasis1 7 5" xfId="2451"/>
    <cellStyle name="40% - Énfasis1 7 5 2" xfId="4347"/>
    <cellStyle name="40% - Énfasis1 7 5 3" xfId="5760"/>
    <cellStyle name="40% - Énfasis1 7 6" xfId="3377"/>
    <cellStyle name="40% - Énfasis1 7 7" xfId="5010"/>
    <cellStyle name="40% - Énfasis1 8" xfId="1735"/>
    <cellStyle name="40% - Énfasis1 8 2" xfId="1736"/>
    <cellStyle name="40% - Énfasis1 8 2 2" xfId="2981"/>
    <cellStyle name="40% - Énfasis1 8 2 2 2" xfId="4658"/>
    <cellStyle name="40% - Énfasis1 8 2 2 3" xfId="6335"/>
    <cellStyle name="40% - Énfasis1 8 2 3" xfId="3951"/>
    <cellStyle name="40% - Énfasis1 8 2 4" xfId="5364"/>
    <cellStyle name="40% - Énfasis1 8 3" xfId="2717"/>
    <cellStyle name="40% - Énfasis1 8 3 2" xfId="3687"/>
    <cellStyle name="40% - Énfasis1 8 3 3" xfId="6071"/>
    <cellStyle name="40% - Énfasis1 8 4" xfId="2319"/>
    <cellStyle name="40% - Énfasis1 8 4 2" xfId="4215"/>
    <cellStyle name="40% - Énfasis1 8 4 3" xfId="5628"/>
    <cellStyle name="40% - Énfasis1 8 5" xfId="3245"/>
    <cellStyle name="40% - Énfasis1 8 6" xfId="5100"/>
    <cellStyle name="40% - Énfasis1 9" xfId="1737"/>
    <cellStyle name="40% - Énfasis1 9 2" xfId="2937"/>
    <cellStyle name="40% - Énfasis1 9 2 2" xfId="4614"/>
    <cellStyle name="40% - Énfasis1 9 2 3" xfId="6291"/>
    <cellStyle name="40% - Énfasis1 9 3" xfId="3907"/>
    <cellStyle name="40% - Énfasis1 9 4" xfId="5320"/>
    <cellStyle name="40% - Énfasis2 10" xfId="2542"/>
    <cellStyle name="40% - Énfasis2 10 2" xfId="3467"/>
    <cellStyle name="40% - Énfasis2 10 3" xfId="5850"/>
    <cellStyle name="40% - Énfasis2 11" xfId="2277"/>
    <cellStyle name="40% - Énfasis2 11 2" xfId="4173"/>
    <cellStyle name="40% - Énfasis2 11 3" xfId="5586"/>
    <cellStyle name="40% - Énfasis2 12" xfId="3203"/>
    <cellStyle name="40% - Énfasis2 13" xfId="4880"/>
    <cellStyle name="40% - Énfasis2 14" xfId="6558"/>
    <cellStyle name="40% - Énfasis2 2" xfId="150"/>
    <cellStyle name="40% - Énfasis2 2 2" xfId="151"/>
    <cellStyle name="40% - Énfasis2 2 2 2" xfId="152"/>
    <cellStyle name="40% - Énfasis2 2 2 2 2" xfId="153"/>
    <cellStyle name="40% - Énfasis2 2 2 3" xfId="154"/>
    <cellStyle name="40% - Énfasis2 2 3" xfId="155"/>
    <cellStyle name="40% - Énfasis2 2 3 2" xfId="156"/>
    <cellStyle name="40% - Énfasis2 2 3 2 2" xfId="157"/>
    <cellStyle name="40% - Énfasis2 2 3 3" xfId="158"/>
    <cellStyle name="40% - Énfasis2 2 4" xfId="159"/>
    <cellStyle name="40% - Énfasis2 2 4 2" xfId="160"/>
    <cellStyle name="40% - Énfasis2 2 4 2 2" xfId="161"/>
    <cellStyle name="40% - Énfasis2 2 4 3" xfId="162"/>
    <cellStyle name="40% - Énfasis2 2 5" xfId="163"/>
    <cellStyle name="40% - Énfasis2 2 5 2" xfId="164"/>
    <cellStyle name="40% - Énfasis2 2 6" xfId="165"/>
    <cellStyle name="40% - Énfasis2 2 7" xfId="1738"/>
    <cellStyle name="40% - Énfasis2 3" xfId="166"/>
    <cellStyle name="40% - Énfasis2 3 10" xfId="4898"/>
    <cellStyle name="40% - Énfasis2 3 2" xfId="1740"/>
    <cellStyle name="40% - Énfasis2 3 2 2" xfId="1741"/>
    <cellStyle name="40% - Énfasis2 3 2 2 2" xfId="1742"/>
    <cellStyle name="40% - Énfasis2 3 2 2 2 2" xfId="2913"/>
    <cellStyle name="40% - Énfasis2 3 2 2 2 2 2" xfId="4590"/>
    <cellStyle name="40% - Énfasis2 3 2 2 2 2 3" xfId="6267"/>
    <cellStyle name="40% - Énfasis2 3 2 2 2 3" xfId="3883"/>
    <cellStyle name="40% - Énfasis2 3 2 2 2 4" xfId="5296"/>
    <cellStyle name="40% - Énfasis2 3 2 2 3" xfId="1743"/>
    <cellStyle name="40% - Énfasis2 3 2 2 3 2" xfId="3177"/>
    <cellStyle name="40% - Énfasis2 3 2 2 3 2 2" xfId="4854"/>
    <cellStyle name="40% - Énfasis2 3 2 2 3 2 3" xfId="6531"/>
    <cellStyle name="40% - Énfasis2 3 2 2 3 3" xfId="4147"/>
    <cellStyle name="40% - Énfasis2 3 2 2 3 4" xfId="5560"/>
    <cellStyle name="40% - Énfasis2 3 2 2 4" xfId="2692"/>
    <cellStyle name="40% - Énfasis2 3 2 2 4 2" xfId="3661"/>
    <cellStyle name="40% - Énfasis2 3 2 2 4 3" xfId="6044"/>
    <cellStyle name="40% - Énfasis2 3 2 2 5" xfId="2515"/>
    <cellStyle name="40% - Énfasis2 3 2 2 5 2" xfId="4411"/>
    <cellStyle name="40% - Énfasis2 3 2 2 5 3" xfId="5824"/>
    <cellStyle name="40% - Énfasis2 3 2 2 6" xfId="3441"/>
    <cellStyle name="40% - Énfasis2 3 2 2 7" xfId="5074"/>
    <cellStyle name="40% - Énfasis2 3 2 3" xfId="1744"/>
    <cellStyle name="40% - Énfasis2 3 2 3 2" xfId="2781"/>
    <cellStyle name="40% - Énfasis2 3 2 3 2 2" xfId="4458"/>
    <cellStyle name="40% - Énfasis2 3 2 3 2 3" xfId="6135"/>
    <cellStyle name="40% - Énfasis2 3 2 3 3" xfId="3751"/>
    <cellStyle name="40% - Énfasis2 3 2 3 4" xfId="5164"/>
    <cellStyle name="40% - Énfasis2 3 2 4" xfId="1745"/>
    <cellStyle name="40% - Énfasis2 3 2 4 2" xfId="3045"/>
    <cellStyle name="40% - Énfasis2 3 2 4 2 2" xfId="4722"/>
    <cellStyle name="40% - Énfasis2 3 2 4 2 3" xfId="6399"/>
    <cellStyle name="40% - Énfasis2 3 2 4 3" xfId="4015"/>
    <cellStyle name="40% - Énfasis2 3 2 4 4" xfId="5428"/>
    <cellStyle name="40% - Énfasis2 3 2 5" xfId="2561"/>
    <cellStyle name="40% - Énfasis2 3 2 5 2" xfId="3529"/>
    <cellStyle name="40% - Énfasis2 3 2 5 3" xfId="5912"/>
    <cellStyle name="40% - Énfasis2 3 2 6" xfId="2383"/>
    <cellStyle name="40% - Énfasis2 3 2 6 2" xfId="4279"/>
    <cellStyle name="40% - Énfasis2 3 2 6 3" xfId="5692"/>
    <cellStyle name="40% - Énfasis2 3 2 7" xfId="3309"/>
    <cellStyle name="40% - Énfasis2 3 2 8" xfId="4942"/>
    <cellStyle name="40% - Énfasis2 3 3" xfId="1746"/>
    <cellStyle name="40% - Énfasis2 3 3 2" xfId="1747"/>
    <cellStyle name="40% - Énfasis2 3 3 2 2" xfId="2825"/>
    <cellStyle name="40% - Énfasis2 3 3 2 2 2" xfId="4502"/>
    <cellStyle name="40% - Énfasis2 3 3 2 2 3" xfId="6179"/>
    <cellStyle name="40% - Énfasis2 3 3 2 3" xfId="3795"/>
    <cellStyle name="40% - Énfasis2 3 3 2 4" xfId="5208"/>
    <cellStyle name="40% - Énfasis2 3 3 3" xfId="1748"/>
    <cellStyle name="40% - Énfasis2 3 3 3 2" xfId="3089"/>
    <cellStyle name="40% - Énfasis2 3 3 3 2 2" xfId="4766"/>
    <cellStyle name="40% - Énfasis2 3 3 3 2 3" xfId="6443"/>
    <cellStyle name="40% - Énfasis2 3 3 3 3" xfId="4059"/>
    <cellStyle name="40% - Énfasis2 3 3 3 4" xfId="5472"/>
    <cellStyle name="40% - Énfasis2 3 3 4" xfId="2604"/>
    <cellStyle name="40% - Énfasis2 3 3 4 2" xfId="3573"/>
    <cellStyle name="40% - Énfasis2 3 3 4 3" xfId="5956"/>
    <cellStyle name="40% - Énfasis2 3 3 5" xfId="2427"/>
    <cellStyle name="40% - Énfasis2 3 3 5 2" xfId="4323"/>
    <cellStyle name="40% - Énfasis2 3 3 5 3" xfId="5736"/>
    <cellStyle name="40% - Énfasis2 3 3 6" xfId="3353"/>
    <cellStyle name="40% - Énfasis2 3 3 7" xfId="4986"/>
    <cellStyle name="40% - Énfasis2 3 4" xfId="1749"/>
    <cellStyle name="40% - Énfasis2 3 4 2" xfId="1750"/>
    <cellStyle name="40% - Énfasis2 3 4 2 2" xfId="2869"/>
    <cellStyle name="40% - Énfasis2 3 4 2 2 2" xfId="4546"/>
    <cellStyle name="40% - Énfasis2 3 4 2 2 3" xfId="6223"/>
    <cellStyle name="40% - Énfasis2 3 4 2 3" xfId="3839"/>
    <cellStyle name="40% - Énfasis2 3 4 2 4" xfId="5252"/>
    <cellStyle name="40% - Énfasis2 3 4 3" xfId="1751"/>
    <cellStyle name="40% - Énfasis2 3 4 3 2" xfId="3133"/>
    <cellStyle name="40% - Énfasis2 3 4 3 2 2" xfId="4810"/>
    <cellStyle name="40% - Énfasis2 3 4 3 2 3" xfId="6487"/>
    <cellStyle name="40% - Énfasis2 3 4 3 3" xfId="4103"/>
    <cellStyle name="40% - Énfasis2 3 4 3 4" xfId="5516"/>
    <cellStyle name="40% - Énfasis2 3 4 4" xfId="2648"/>
    <cellStyle name="40% - Énfasis2 3 4 4 2" xfId="3617"/>
    <cellStyle name="40% - Énfasis2 3 4 4 3" xfId="6000"/>
    <cellStyle name="40% - Énfasis2 3 4 5" xfId="2471"/>
    <cellStyle name="40% - Énfasis2 3 4 5 2" xfId="4367"/>
    <cellStyle name="40% - Énfasis2 3 4 5 3" xfId="5780"/>
    <cellStyle name="40% - Énfasis2 3 4 6" xfId="3397"/>
    <cellStyle name="40% - Énfasis2 3 4 7" xfId="5030"/>
    <cellStyle name="40% - Énfasis2 3 5" xfId="1752"/>
    <cellStyle name="40% - Énfasis2 3 5 2" xfId="1753"/>
    <cellStyle name="40% - Énfasis2 3 5 2 2" xfId="3001"/>
    <cellStyle name="40% - Énfasis2 3 5 2 2 2" xfId="4678"/>
    <cellStyle name="40% - Énfasis2 3 5 2 2 3" xfId="6355"/>
    <cellStyle name="40% - Énfasis2 3 5 2 3" xfId="3971"/>
    <cellStyle name="40% - Énfasis2 3 5 2 4" xfId="5384"/>
    <cellStyle name="40% - Énfasis2 3 5 3" xfId="2738"/>
    <cellStyle name="40% - Énfasis2 3 5 3 2" xfId="3708"/>
    <cellStyle name="40% - Énfasis2 3 5 3 3" xfId="6092"/>
    <cellStyle name="40% - Énfasis2 3 5 4" xfId="2339"/>
    <cellStyle name="40% - Énfasis2 3 5 4 2" xfId="4235"/>
    <cellStyle name="40% - Énfasis2 3 5 4 3" xfId="5648"/>
    <cellStyle name="40% - Énfasis2 3 5 5" xfId="3265"/>
    <cellStyle name="40% - Énfasis2 3 5 6" xfId="5121"/>
    <cellStyle name="40% - Énfasis2 3 6" xfId="1754"/>
    <cellStyle name="40% - Énfasis2 3 6 2" xfId="2957"/>
    <cellStyle name="40% - Énfasis2 3 6 2 2" xfId="4634"/>
    <cellStyle name="40% - Énfasis2 3 6 2 3" xfId="6311"/>
    <cellStyle name="40% - Énfasis2 3 6 3" xfId="3927"/>
    <cellStyle name="40% - Énfasis2 3 6 4" xfId="5340"/>
    <cellStyle name="40% - Énfasis2 3 7" xfId="1739"/>
    <cellStyle name="40% - Énfasis2 3 7 2" xfId="3485"/>
    <cellStyle name="40% - Énfasis2 3 7 3" xfId="5868"/>
    <cellStyle name="40% - Énfasis2 3 8" xfId="2295"/>
    <cellStyle name="40% - Énfasis2 3 8 2" xfId="4191"/>
    <cellStyle name="40% - Énfasis2 3 8 3" xfId="5604"/>
    <cellStyle name="40% - Énfasis2 3 9" xfId="3221"/>
    <cellStyle name="40% - Énfasis2 4" xfId="167"/>
    <cellStyle name="40% - Énfasis2 4 10" xfId="4912"/>
    <cellStyle name="40% - Énfasis2 4 2" xfId="1756"/>
    <cellStyle name="40% - Énfasis2 4 2 2" xfId="1757"/>
    <cellStyle name="40% - Énfasis2 4 2 2 2" xfId="1758"/>
    <cellStyle name="40% - Énfasis2 4 2 2 2 2" xfId="2927"/>
    <cellStyle name="40% - Énfasis2 4 2 2 2 2 2" xfId="4604"/>
    <cellStyle name="40% - Énfasis2 4 2 2 2 2 3" xfId="6281"/>
    <cellStyle name="40% - Énfasis2 4 2 2 2 3" xfId="3897"/>
    <cellStyle name="40% - Énfasis2 4 2 2 2 4" xfId="5310"/>
    <cellStyle name="40% - Énfasis2 4 2 2 3" xfId="1759"/>
    <cellStyle name="40% - Énfasis2 4 2 2 3 2" xfId="3191"/>
    <cellStyle name="40% - Énfasis2 4 2 2 3 2 2" xfId="4868"/>
    <cellStyle name="40% - Énfasis2 4 2 2 3 2 3" xfId="6545"/>
    <cellStyle name="40% - Énfasis2 4 2 2 3 3" xfId="4161"/>
    <cellStyle name="40% - Énfasis2 4 2 2 3 4" xfId="5574"/>
    <cellStyle name="40% - Énfasis2 4 2 2 4" xfId="2706"/>
    <cellStyle name="40% - Énfasis2 4 2 2 4 2" xfId="3675"/>
    <cellStyle name="40% - Énfasis2 4 2 2 4 3" xfId="6058"/>
    <cellStyle name="40% - Énfasis2 4 2 2 5" xfId="2529"/>
    <cellStyle name="40% - Énfasis2 4 2 2 5 2" xfId="4425"/>
    <cellStyle name="40% - Énfasis2 4 2 2 5 3" xfId="5838"/>
    <cellStyle name="40% - Énfasis2 4 2 2 6" xfId="3455"/>
    <cellStyle name="40% - Énfasis2 4 2 2 7" xfId="5088"/>
    <cellStyle name="40% - Énfasis2 4 2 3" xfId="1760"/>
    <cellStyle name="40% - Énfasis2 4 2 3 2" xfId="2795"/>
    <cellStyle name="40% - Énfasis2 4 2 3 2 2" xfId="4472"/>
    <cellStyle name="40% - Énfasis2 4 2 3 2 3" xfId="6149"/>
    <cellStyle name="40% - Énfasis2 4 2 3 3" xfId="3765"/>
    <cellStyle name="40% - Énfasis2 4 2 3 4" xfId="5178"/>
    <cellStyle name="40% - Énfasis2 4 2 4" xfId="1761"/>
    <cellStyle name="40% - Énfasis2 4 2 4 2" xfId="3059"/>
    <cellStyle name="40% - Énfasis2 4 2 4 2 2" xfId="4736"/>
    <cellStyle name="40% - Énfasis2 4 2 4 2 3" xfId="6413"/>
    <cellStyle name="40% - Énfasis2 4 2 4 3" xfId="4029"/>
    <cellStyle name="40% - Énfasis2 4 2 4 4" xfId="5442"/>
    <cellStyle name="40% - Énfasis2 4 2 5" xfId="2575"/>
    <cellStyle name="40% - Énfasis2 4 2 5 2" xfId="3543"/>
    <cellStyle name="40% - Énfasis2 4 2 5 3" xfId="5926"/>
    <cellStyle name="40% - Énfasis2 4 2 6" xfId="2397"/>
    <cellStyle name="40% - Énfasis2 4 2 6 2" xfId="4293"/>
    <cellStyle name="40% - Énfasis2 4 2 6 3" xfId="5706"/>
    <cellStyle name="40% - Énfasis2 4 2 7" xfId="3323"/>
    <cellStyle name="40% - Énfasis2 4 2 8" xfId="4956"/>
    <cellStyle name="40% - Énfasis2 4 3" xfId="1762"/>
    <cellStyle name="40% - Énfasis2 4 3 2" xfId="1763"/>
    <cellStyle name="40% - Énfasis2 4 3 2 2" xfId="2839"/>
    <cellStyle name="40% - Énfasis2 4 3 2 2 2" xfId="4516"/>
    <cellStyle name="40% - Énfasis2 4 3 2 2 3" xfId="6193"/>
    <cellStyle name="40% - Énfasis2 4 3 2 3" xfId="3809"/>
    <cellStyle name="40% - Énfasis2 4 3 2 4" xfId="5222"/>
    <cellStyle name="40% - Énfasis2 4 3 3" xfId="1764"/>
    <cellStyle name="40% - Énfasis2 4 3 3 2" xfId="3103"/>
    <cellStyle name="40% - Énfasis2 4 3 3 2 2" xfId="4780"/>
    <cellStyle name="40% - Énfasis2 4 3 3 2 3" xfId="6457"/>
    <cellStyle name="40% - Énfasis2 4 3 3 3" xfId="4073"/>
    <cellStyle name="40% - Énfasis2 4 3 3 4" xfId="5486"/>
    <cellStyle name="40% - Énfasis2 4 3 4" xfId="2618"/>
    <cellStyle name="40% - Énfasis2 4 3 4 2" xfId="3587"/>
    <cellStyle name="40% - Énfasis2 4 3 4 3" xfId="5970"/>
    <cellStyle name="40% - Énfasis2 4 3 5" xfId="2441"/>
    <cellStyle name="40% - Énfasis2 4 3 5 2" xfId="4337"/>
    <cellStyle name="40% - Énfasis2 4 3 5 3" xfId="5750"/>
    <cellStyle name="40% - Énfasis2 4 3 6" xfId="3367"/>
    <cellStyle name="40% - Énfasis2 4 3 7" xfId="5000"/>
    <cellStyle name="40% - Énfasis2 4 4" xfId="1765"/>
    <cellStyle name="40% - Énfasis2 4 4 2" xfId="1766"/>
    <cellStyle name="40% - Énfasis2 4 4 2 2" xfId="2883"/>
    <cellStyle name="40% - Énfasis2 4 4 2 2 2" xfId="4560"/>
    <cellStyle name="40% - Énfasis2 4 4 2 2 3" xfId="6237"/>
    <cellStyle name="40% - Énfasis2 4 4 2 3" xfId="3853"/>
    <cellStyle name="40% - Énfasis2 4 4 2 4" xfId="5266"/>
    <cellStyle name="40% - Énfasis2 4 4 3" xfId="1767"/>
    <cellStyle name="40% - Énfasis2 4 4 3 2" xfId="3147"/>
    <cellStyle name="40% - Énfasis2 4 4 3 2 2" xfId="4824"/>
    <cellStyle name="40% - Énfasis2 4 4 3 2 3" xfId="6501"/>
    <cellStyle name="40% - Énfasis2 4 4 3 3" xfId="4117"/>
    <cellStyle name="40% - Énfasis2 4 4 3 4" xfId="5530"/>
    <cellStyle name="40% - Énfasis2 4 4 4" xfId="2662"/>
    <cellStyle name="40% - Énfasis2 4 4 4 2" xfId="3631"/>
    <cellStyle name="40% - Énfasis2 4 4 4 3" xfId="6014"/>
    <cellStyle name="40% - Énfasis2 4 4 5" xfId="2485"/>
    <cellStyle name="40% - Énfasis2 4 4 5 2" xfId="4381"/>
    <cellStyle name="40% - Énfasis2 4 4 5 3" xfId="5794"/>
    <cellStyle name="40% - Énfasis2 4 4 6" xfId="3411"/>
    <cellStyle name="40% - Énfasis2 4 4 7" xfId="5044"/>
    <cellStyle name="40% - Énfasis2 4 5" xfId="1768"/>
    <cellStyle name="40% - Énfasis2 4 5 2" xfId="1769"/>
    <cellStyle name="40% - Énfasis2 4 5 2 2" xfId="3015"/>
    <cellStyle name="40% - Énfasis2 4 5 2 2 2" xfId="4692"/>
    <cellStyle name="40% - Énfasis2 4 5 2 2 3" xfId="6369"/>
    <cellStyle name="40% - Énfasis2 4 5 2 3" xfId="3985"/>
    <cellStyle name="40% - Énfasis2 4 5 2 4" xfId="5398"/>
    <cellStyle name="40% - Énfasis2 4 5 3" xfId="2751"/>
    <cellStyle name="40% - Énfasis2 4 5 3 2" xfId="3721"/>
    <cellStyle name="40% - Énfasis2 4 5 3 3" xfId="6105"/>
    <cellStyle name="40% - Énfasis2 4 5 4" xfId="2353"/>
    <cellStyle name="40% - Énfasis2 4 5 4 2" xfId="4249"/>
    <cellStyle name="40% - Énfasis2 4 5 4 3" xfId="5662"/>
    <cellStyle name="40% - Énfasis2 4 5 5" xfId="3279"/>
    <cellStyle name="40% - Énfasis2 4 5 6" xfId="5134"/>
    <cellStyle name="40% - Énfasis2 4 6" xfId="1770"/>
    <cellStyle name="40% - Énfasis2 4 6 2" xfId="2971"/>
    <cellStyle name="40% - Énfasis2 4 6 2 2" xfId="4648"/>
    <cellStyle name="40% - Énfasis2 4 6 2 3" xfId="6325"/>
    <cellStyle name="40% - Énfasis2 4 6 3" xfId="3941"/>
    <cellStyle name="40% - Énfasis2 4 6 4" xfId="5354"/>
    <cellStyle name="40% - Énfasis2 4 7" xfId="1755"/>
    <cellStyle name="40% - Énfasis2 4 7 2" xfId="3499"/>
    <cellStyle name="40% - Énfasis2 4 7 3" xfId="5882"/>
    <cellStyle name="40% - Énfasis2 4 8" xfId="2309"/>
    <cellStyle name="40% - Énfasis2 4 8 2" xfId="4205"/>
    <cellStyle name="40% - Énfasis2 4 8 3" xfId="5618"/>
    <cellStyle name="40% - Énfasis2 4 9" xfId="3235"/>
    <cellStyle name="40% - Énfasis2 5" xfId="168"/>
    <cellStyle name="40% - Énfasis2 5 2" xfId="1772"/>
    <cellStyle name="40% - Énfasis2 5 2 2" xfId="1773"/>
    <cellStyle name="40% - Énfasis2 5 2 2 2" xfId="2895"/>
    <cellStyle name="40% - Énfasis2 5 2 2 2 2" xfId="4572"/>
    <cellStyle name="40% - Énfasis2 5 2 2 2 3" xfId="6249"/>
    <cellStyle name="40% - Énfasis2 5 2 2 3" xfId="3865"/>
    <cellStyle name="40% - Énfasis2 5 2 2 4" xfId="5278"/>
    <cellStyle name="40% - Énfasis2 5 2 3" xfId="1774"/>
    <cellStyle name="40% - Énfasis2 5 2 3 2" xfId="3159"/>
    <cellStyle name="40% - Énfasis2 5 2 3 2 2" xfId="4836"/>
    <cellStyle name="40% - Énfasis2 5 2 3 2 3" xfId="6513"/>
    <cellStyle name="40% - Énfasis2 5 2 3 3" xfId="4129"/>
    <cellStyle name="40% - Énfasis2 5 2 3 4" xfId="5542"/>
    <cellStyle name="40% - Énfasis2 5 2 4" xfId="2674"/>
    <cellStyle name="40% - Énfasis2 5 2 4 2" xfId="3643"/>
    <cellStyle name="40% - Énfasis2 5 2 4 3" xfId="6026"/>
    <cellStyle name="40% - Énfasis2 5 2 5" xfId="2497"/>
    <cellStyle name="40% - Énfasis2 5 2 5 2" xfId="4393"/>
    <cellStyle name="40% - Énfasis2 5 2 5 3" xfId="5806"/>
    <cellStyle name="40% - Énfasis2 5 2 6" xfId="3423"/>
    <cellStyle name="40% - Énfasis2 5 2 7" xfId="5056"/>
    <cellStyle name="40% - Énfasis2 5 3" xfId="1775"/>
    <cellStyle name="40% - Énfasis2 5 3 2" xfId="2763"/>
    <cellStyle name="40% - Énfasis2 5 3 2 2" xfId="4440"/>
    <cellStyle name="40% - Énfasis2 5 3 2 3" xfId="6117"/>
    <cellStyle name="40% - Énfasis2 5 3 3" xfId="3733"/>
    <cellStyle name="40% - Énfasis2 5 3 4" xfId="5146"/>
    <cellStyle name="40% - Énfasis2 5 4" xfId="1776"/>
    <cellStyle name="40% - Énfasis2 5 4 2" xfId="3027"/>
    <cellStyle name="40% - Énfasis2 5 4 2 2" xfId="4704"/>
    <cellStyle name="40% - Énfasis2 5 4 2 3" xfId="6381"/>
    <cellStyle name="40% - Énfasis2 5 4 3" xfId="3997"/>
    <cellStyle name="40% - Énfasis2 5 4 4" xfId="5410"/>
    <cellStyle name="40% - Énfasis2 5 5" xfId="1771"/>
    <cellStyle name="40% - Énfasis2 5 5 2" xfId="3511"/>
    <cellStyle name="40% - Énfasis2 5 5 3" xfId="5894"/>
    <cellStyle name="40% - Énfasis2 5 6" xfId="2365"/>
    <cellStyle name="40% - Énfasis2 5 6 2" xfId="4261"/>
    <cellStyle name="40% - Énfasis2 5 6 3" xfId="5674"/>
    <cellStyle name="40% - Énfasis2 5 7" xfId="3291"/>
    <cellStyle name="40% - Énfasis2 5 8" xfId="4924"/>
    <cellStyle name="40% - Énfasis2 6" xfId="1777"/>
    <cellStyle name="40% - Énfasis2 6 2" xfId="1778"/>
    <cellStyle name="40% - Énfasis2 6 2 2" xfId="2807"/>
    <cellStyle name="40% - Énfasis2 6 2 2 2" xfId="4484"/>
    <cellStyle name="40% - Énfasis2 6 2 2 3" xfId="6161"/>
    <cellStyle name="40% - Énfasis2 6 2 3" xfId="3777"/>
    <cellStyle name="40% - Énfasis2 6 2 4" xfId="5190"/>
    <cellStyle name="40% - Énfasis2 6 3" xfId="1779"/>
    <cellStyle name="40% - Énfasis2 6 3 2" xfId="3071"/>
    <cellStyle name="40% - Énfasis2 6 3 2 2" xfId="4748"/>
    <cellStyle name="40% - Énfasis2 6 3 2 3" xfId="6425"/>
    <cellStyle name="40% - Énfasis2 6 3 3" xfId="4041"/>
    <cellStyle name="40% - Énfasis2 6 3 4" xfId="5454"/>
    <cellStyle name="40% - Énfasis2 6 4" xfId="2587"/>
    <cellStyle name="40% - Énfasis2 6 4 2" xfId="3555"/>
    <cellStyle name="40% - Énfasis2 6 4 3" xfId="5938"/>
    <cellStyle name="40% - Énfasis2 6 5" xfId="2409"/>
    <cellStyle name="40% - Énfasis2 6 5 2" xfId="4305"/>
    <cellStyle name="40% - Énfasis2 6 5 3" xfId="5718"/>
    <cellStyle name="40% - Énfasis2 6 6" xfId="3335"/>
    <cellStyle name="40% - Énfasis2 6 7" xfId="4968"/>
    <cellStyle name="40% - Énfasis2 7" xfId="1780"/>
    <cellStyle name="40% - Énfasis2 7 2" xfId="1781"/>
    <cellStyle name="40% - Énfasis2 7 2 2" xfId="2851"/>
    <cellStyle name="40% - Énfasis2 7 2 2 2" xfId="4528"/>
    <cellStyle name="40% - Énfasis2 7 2 2 3" xfId="6205"/>
    <cellStyle name="40% - Énfasis2 7 2 3" xfId="3821"/>
    <cellStyle name="40% - Énfasis2 7 2 4" xfId="5234"/>
    <cellStyle name="40% - Énfasis2 7 3" xfId="1782"/>
    <cellStyle name="40% - Énfasis2 7 3 2" xfId="3115"/>
    <cellStyle name="40% - Énfasis2 7 3 2 2" xfId="4792"/>
    <cellStyle name="40% - Énfasis2 7 3 2 3" xfId="6469"/>
    <cellStyle name="40% - Énfasis2 7 3 3" xfId="4085"/>
    <cellStyle name="40% - Énfasis2 7 3 4" xfId="5498"/>
    <cellStyle name="40% - Énfasis2 7 4" xfId="2630"/>
    <cellStyle name="40% - Énfasis2 7 4 2" xfId="3599"/>
    <cellStyle name="40% - Énfasis2 7 4 3" xfId="5982"/>
    <cellStyle name="40% - Énfasis2 7 5" xfId="2453"/>
    <cellStyle name="40% - Énfasis2 7 5 2" xfId="4349"/>
    <cellStyle name="40% - Énfasis2 7 5 3" xfId="5762"/>
    <cellStyle name="40% - Énfasis2 7 6" xfId="3379"/>
    <cellStyle name="40% - Énfasis2 7 7" xfId="5012"/>
    <cellStyle name="40% - Énfasis2 8" xfId="1783"/>
    <cellStyle name="40% - Énfasis2 8 2" xfId="1784"/>
    <cellStyle name="40% - Énfasis2 8 2 2" xfId="2983"/>
    <cellStyle name="40% - Énfasis2 8 2 2 2" xfId="4660"/>
    <cellStyle name="40% - Énfasis2 8 2 2 3" xfId="6337"/>
    <cellStyle name="40% - Énfasis2 8 2 3" xfId="3953"/>
    <cellStyle name="40% - Énfasis2 8 2 4" xfId="5366"/>
    <cellStyle name="40% - Énfasis2 8 3" xfId="2719"/>
    <cellStyle name="40% - Énfasis2 8 3 2" xfId="3689"/>
    <cellStyle name="40% - Énfasis2 8 3 3" xfId="6073"/>
    <cellStyle name="40% - Énfasis2 8 4" xfId="2321"/>
    <cellStyle name="40% - Énfasis2 8 4 2" xfId="4217"/>
    <cellStyle name="40% - Énfasis2 8 4 3" xfId="5630"/>
    <cellStyle name="40% - Énfasis2 8 5" xfId="3247"/>
    <cellStyle name="40% - Énfasis2 8 6" xfId="5102"/>
    <cellStyle name="40% - Énfasis2 9" xfId="1785"/>
    <cellStyle name="40% - Énfasis2 9 2" xfId="2939"/>
    <cellStyle name="40% - Énfasis2 9 2 2" xfId="4616"/>
    <cellStyle name="40% - Énfasis2 9 2 3" xfId="6293"/>
    <cellStyle name="40% - Énfasis2 9 3" xfId="3909"/>
    <cellStyle name="40% - Énfasis2 9 4" xfId="5322"/>
    <cellStyle name="40% - Énfasis3 10" xfId="2544"/>
    <cellStyle name="40% - Énfasis3 10 2" xfId="3469"/>
    <cellStyle name="40% - Énfasis3 10 3" xfId="5852"/>
    <cellStyle name="40% - Énfasis3 11" xfId="2279"/>
    <cellStyle name="40% - Énfasis3 11 2" xfId="4175"/>
    <cellStyle name="40% - Énfasis3 11 3" xfId="5588"/>
    <cellStyle name="40% - Énfasis3 12" xfId="3205"/>
    <cellStyle name="40% - Énfasis3 13" xfId="4882"/>
    <cellStyle name="40% - Énfasis3 14" xfId="6560"/>
    <cellStyle name="40% - Énfasis3 2" xfId="169"/>
    <cellStyle name="40% - Énfasis3 2 2" xfId="170"/>
    <cellStyle name="40% - Énfasis3 2 2 2" xfId="171"/>
    <cellStyle name="40% - Énfasis3 2 2 2 2" xfId="172"/>
    <cellStyle name="40% - Énfasis3 2 2 3" xfId="173"/>
    <cellStyle name="40% - Énfasis3 2 3" xfId="174"/>
    <cellStyle name="40% - Énfasis3 2 3 2" xfId="175"/>
    <cellStyle name="40% - Énfasis3 2 3 2 2" xfId="176"/>
    <cellStyle name="40% - Énfasis3 2 3 3" xfId="177"/>
    <cellStyle name="40% - Énfasis3 2 4" xfId="178"/>
    <cellStyle name="40% - Énfasis3 2 4 2" xfId="179"/>
    <cellStyle name="40% - Énfasis3 2 4 2 2" xfId="180"/>
    <cellStyle name="40% - Énfasis3 2 4 3" xfId="181"/>
    <cellStyle name="40% - Énfasis3 2 5" xfId="182"/>
    <cellStyle name="40% - Énfasis3 2 5 2" xfId="183"/>
    <cellStyle name="40% - Énfasis3 2 6" xfId="184"/>
    <cellStyle name="40% - Énfasis3 2 7" xfId="1786"/>
    <cellStyle name="40% - Énfasis3 3" xfId="185"/>
    <cellStyle name="40% - Énfasis3 3 10" xfId="4900"/>
    <cellStyle name="40% - Énfasis3 3 2" xfId="1788"/>
    <cellStyle name="40% - Énfasis3 3 2 2" xfId="1789"/>
    <cellStyle name="40% - Énfasis3 3 2 2 2" xfId="1790"/>
    <cellStyle name="40% - Énfasis3 3 2 2 2 2" xfId="2915"/>
    <cellStyle name="40% - Énfasis3 3 2 2 2 2 2" xfId="4592"/>
    <cellStyle name="40% - Énfasis3 3 2 2 2 2 3" xfId="6269"/>
    <cellStyle name="40% - Énfasis3 3 2 2 2 3" xfId="3885"/>
    <cellStyle name="40% - Énfasis3 3 2 2 2 4" xfId="5298"/>
    <cellStyle name="40% - Énfasis3 3 2 2 3" xfId="1791"/>
    <cellStyle name="40% - Énfasis3 3 2 2 3 2" xfId="3179"/>
    <cellStyle name="40% - Énfasis3 3 2 2 3 2 2" xfId="4856"/>
    <cellStyle name="40% - Énfasis3 3 2 2 3 2 3" xfId="6533"/>
    <cellStyle name="40% - Énfasis3 3 2 2 3 3" xfId="4149"/>
    <cellStyle name="40% - Énfasis3 3 2 2 3 4" xfId="5562"/>
    <cellStyle name="40% - Énfasis3 3 2 2 4" xfId="2694"/>
    <cellStyle name="40% - Énfasis3 3 2 2 4 2" xfId="3663"/>
    <cellStyle name="40% - Énfasis3 3 2 2 4 3" xfId="6046"/>
    <cellStyle name="40% - Énfasis3 3 2 2 5" xfId="2517"/>
    <cellStyle name="40% - Énfasis3 3 2 2 5 2" xfId="4413"/>
    <cellStyle name="40% - Énfasis3 3 2 2 5 3" xfId="5826"/>
    <cellStyle name="40% - Énfasis3 3 2 2 6" xfId="3443"/>
    <cellStyle name="40% - Énfasis3 3 2 2 7" xfId="5076"/>
    <cellStyle name="40% - Énfasis3 3 2 3" xfId="1792"/>
    <cellStyle name="40% - Énfasis3 3 2 3 2" xfId="2783"/>
    <cellStyle name="40% - Énfasis3 3 2 3 2 2" xfId="4460"/>
    <cellStyle name="40% - Énfasis3 3 2 3 2 3" xfId="6137"/>
    <cellStyle name="40% - Énfasis3 3 2 3 3" xfId="3753"/>
    <cellStyle name="40% - Énfasis3 3 2 3 4" xfId="5166"/>
    <cellStyle name="40% - Énfasis3 3 2 4" xfId="1793"/>
    <cellStyle name="40% - Énfasis3 3 2 4 2" xfId="3047"/>
    <cellStyle name="40% - Énfasis3 3 2 4 2 2" xfId="4724"/>
    <cellStyle name="40% - Énfasis3 3 2 4 2 3" xfId="6401"/>
    <cellStyle name="40% - Énfasis3 3 2 4 3" xfId="4017"/>
    <cellStyle name="40% - Énfasis3 3 2 4 4" xfId="5430"/>
    <cellStyle name="40% - Énfasis3 3 2 5" xfId="2563"/>
    <cellStyle name="40% - Énfasis3 3 2 5 2" xfId="3531"/>
    <cellStyle name="40% - Énfasis3 3 2 5 3" xfId="5914"/>
    <cellStyle name="40% - Énfasis3 3 2 6" xfId="2385"/>
    <cellStyle name="40% - Énfasis3 3 2 6 2" xfId="4281"/>
    <cellStyle name="40% - Énfasis3 3 2 6 3" xfId="5694"/>
    <cellStyle name="40% - Énfasis3 3 2 7" xfId="3311"/>
    <cellStyle name="40% - Énfasis3 3 2 8" xfId="4944"/>
    <cellStyle name="40% - Énfasis3 3 3" xfId="1794"/>
    <cellStyle name="40% - Énfasis3 3 3 2" xfId="1795"/>
    <cellStyle name="40% - Énfasis3 3 3 2 2" xfId="2827"/>
    <cellStyle name="40% - Énfasis3 3 3 2 2 2" xfId="4504"/>
    <cellStyle name="40% - Énfasis3 3 3 2 2 3" xfId="6181"/>
    <cellStyle name="40% - Énfasis3 3 3 2 3" xfId="3797"/>
    <cellStyle name="40% - Énfasis3 3 3 2 4" xfId="5210"/>
    <cellStyle name="40% - Énfasis3 3 3 3" xfId="1796"/>
    <cellStyle name="40% - Énfasis3 3 3 3 2" xfId="3091"/>
    <cellStyle name="40% - Énfasis3 3 3 3 2 2" xfId="4768"/>
    <cellStyle name="40% - Énfasis3 3 3 3 2 3" xfId="6445"/>
    <cellStyle name="40% - Énfasis3 3 3 3 3" xfId="4061"/>
    <cellStyle name="40% - Énfasis3 3 3 3 4" xfId="5474"/>
    <cellStyle name="40% - Énfasis3 3 3 4" xfId="2606"/>
    <cellStyle name="40% - Énfasis3 3 3 4 2" xfId="3575"/>
    <cellStyle name="40% - Énfasis3 3 3 4 3" xfId="5958"/>
    <cellStyle name="40% - Énfasis3 3 3 5" xfId="2429"/>
    <cellStyle name="40% - Énfasis3 3 3 5 2" xfId="4325"/>
    <cellStyle name="40% - Énfasis3 3 3 5 3" xfId="5738"/>
    <cellStyle name="40% - Énfasis3 3 3 6" xfId="3355"/>
    <cellStyle name="40% - Énfasis3 3 3 7" xfId="4988"/>
    <cellStyle name="40% - Énfasis3 3 4" xfId="1797"/>
    <cellStyle name="40% - Énfasis3 3 4 2" xfId="1798"/>
    <cellStyle name="40% - Énfasis3 3 4 2 2" xfId="2871"/>
    <cellStyle name="40% - Énfasis3 3 4 2 2 2" xfId="4548"/>
    <cellStyle name="40% - Énfasis3 3 4 2 2 3" xfId="6225"/>
    <cellStyle name="40% - Énfasis3 3 4 2 3" xfId="3841"/>
    <cellStyle name="40% - Énfasis3 3 4 2 4" xfId="5254"/>
    <cellStyle name="40% - Énfasis3 3 4 3" xfId="1799"/>
    <cellStyle name="40% - Énfasis3 3 4 3 2" xfId="3135"/>
    <cellStyle name="40% - Énfasis3 3 4 3 2 2" xfId="4812"/>
    <cellStyle name="40% - Énfasis3 3 4 3 2 3" xfId="6489"/>
    <cellStyle name="40% - Énfasis3 3 4 3 3" xfId="4105"/>
    <cellStyle name="40% - Énfasis3 3 4 3 4" xfId="5518"/>
    <cellStyle name="40% - Énfasis3 3 4 4" xfId="2650"/>
    <cellStyle name="40% - Énfasis3 3 4 4 2" xfId="3619"/>
    <cellStyle name="40% - Énfasis3 3 4 4 3" xfId="6002"/>
    <cellStyle name="40% - Énfasis3 3 4 5" xfId="2473"/>
    <cellStyle name="40% - Énfasis3 3 4 5 2" xfId="4369"/>
    <cellStyle name="40% - Énfasis3 3 4 5 3" xfId="5782"/>
    <cellStyle name="40% - Énfasis3 3 4 6" xfId="3399"/>
    <cellStyle name="40% - Énfasis3 3 4 7" xfId="5032"/>
    <cellStyle name="40% - Énfasis3 3 5" xfId="1800"/>
    <cellStyle name="40% - Énfasis3 3 5 2" xfId="1801"/>
    <cellStyle name="40% - Énfasis3 3 5 2 2" xfId="3003"/>
    <cellStyle name="40% - Énfasis3 3 5 2 2 2" xfId="4680"/>
    <cellStyle name="40% - Énfasis3 3 5 2 2 3" xfId="6357"/>
    <cellStyle name="40% - Énfasis3 3 5 2 3" xfId="3973"/>
    <cellStyle name="40% - Énfasis3 3 5 2 4" xfId="5386"/>
    <cellStyle name="40% - Énfasis3 3 5 3" xfId="2740"/>
    <cellStyle name="40% - Énfasis3 3 5 3 2" xfId="3710"/>
    <cellStyle name="40% - Énfasis3 3 5 3 3" xfId="6094"/>
    <cellStyle name="40% - Énfasis3 3 5 4" xfId="2341"/>
    <cellStyle name="40% - Énfasis3 3 5 4 2" xfId="4237"/>
    <cellStyle name="40% - Énfasis3 3 5 4 3" xfId="5650"/>
    <cellStyle name="40% - Énfasis3 3 5 5" xfId="3267"/>
    <cellStyle name="40% - Énfasis3 3 5 6" xfId="5123"/>
    <cellStyle name="40% - Énfasis3 3 6" xfId="1802"/>
    <cellStyle name="40% - Énfasis3 3 6 2" xfId="2959"/>
    <cellStyle name="40% - Énfasis3 3 6 2 2" xfId="4636"/>
    <cellStyle name="40% - Énfasis3 3 6 2 3" xfId="6313"/>
    <cellStyle name="40% - Énfasis3 3 6 3" xfId="3929"/>
    <cellStyle name="40% - Énfasis3 3 6 4" xfId="5342"/>
    <cellStyle name="40% - Énfasis3 3 7" xfId="1787"/>
    <cellStyle name="40% - Énfasis3 3 7 2" xfId="3487"/>
    <cellStyle name="40% - Énfasis3 3 7 3" xfId="5870"/>
    <cellStyle name="40% - Énfasis3 3 8" xfId="2297"/>
    <cellStyle name="40% - Énfasis3 3 8 2" xfId="4193"/>
    <cellStyle name="40% - Énfasis3 3 8 3" xfId="5606"/>
    <cellStyle name="40% - Énfasis3 3 9" xfId="3223"/>
    <cellStyle name="40% - Énfasis3 4" xfId="186"/>
    <cellStyle name="40% - Énfasis3 4 10" xfId="4914"/>
    <cellStyle name="40% - Énfasis3 4 2" xfId="1804"/>
    <cellStyle name="40% - Énfasis3 4 2 2" xfId="1805"/>
    <cellStyle name="40% - Énfasis3 4 2 2 2" xfId="1806"/>
    <cellStyle name="40% - Énfasis3 4 2 2 2 2" xfId="2929"/>
    <cellStyle name="40% - Énfasis3 4 2 2 2 2 2" xfId="4606"/>
    <cellStyle name="40% - Énfasis3 4 2 2 2 2 3" xfId="6283"/>
    <cellStyle name="40% - Énfasis3 4 2 2 2 3" xfId="3899"/>
    <cellStyle name="40% - Énfasis3 4 2 2 2 4" xfId="5312"/>
    <cellStyle name="40% - Énfasis3 4 2 2 3" xfId="1807"/>
    <cellStyle name="40% - Énfasis3 4 2 2 3 2" xfId="3193"/>
    <cellStyle name="40% - Énfasis3 4 2 2 3 2 2" xfId="4870"/>
    <cellStyle name="40% - Énfasis3 4 2 2 3 2 3" xfId="6547"/>
    <cellStyle name="40% - Énfasis3 4 2 2 3 3" xfId="4163"/>
    <cellStyle name="40% - Énfasis3 4 2 2 3 4" xfId="5576"/>
    <cellStyle name="40% - Énfasis3 4 2 2 4" xfId="2708"/>
    <cellStyle name="40% - Énfasis3 4 2 2 4 2" xfId="3677"/>
    <cellStyle name="40% - Énfasis3 4 2 2 4 3" xfId="6060"/>
    <cellStyle name="40% - Énfasis3 4 2 2 5" xfId="2531"/>
    <cellStyle name="40% - Énfasis3 4 2 2 5 2" xfId="4427"/>
    <cellStyle name="40% - Énfasis3 4 2 2 5 3" xfId="5840"/>
    <cellStyle name="40% - Énfasis3 4 2 2 6" xfId="3457"/>
    <cellStyle name="40% - Énfasis3 4 2 2 7" xfId="5090"/>
    <cellStyle name="40% - Énfasis3 4 2 3" xfId="1808"/>
    <cellStyle name="40% - Énfasis3 4 2 3 2" xfId="2797"/>
    <cellStyle name="40% - Énfasis3 4 2 3 2 2" xfId="4474"/>
    <cellStyle name="40% - Énfasis3 4 2 3 2 3" xfId="6151"/>
    <cellStyle name="40% - Énfasis3 4 2 3 3" xfId="3767"/>
    <cellStyle name="40% - Énfasis3 4 2 3 4" xfId="5180"/>
    <cellStyle name="40% - Énfasis3 4 2 4" xfId="1809"/>
    <cellStyle name="40% - Énfasis3 4 2 4 2" xfId="3061"/>
    <cellStyle name="40% - Énfasis3 4 2 4 2 2" xfId="4738"/>
    <cellStyle name="40% - Énfasis3 4 2 4 2 3" xfId="6415"/>
    <cellStyle name="40% - Énfasis3 4 2 4 3" xfId="4031"/>
    <cellStyle name="40% - Énfasis3 4 2 4 4" xfId="5444"/>
    <cellStyle name="40% - Énfasis3 4 2 5" xfId="2577"/>
    <cellStyle name="40% - Énfasis3 4 2 5 2" xfId="3545"/>
    <cellStyle name="40% - Énfasis3 4 2 5 3" xfId="5928"/>
    <cellStyle name="40% - Énfasis3 4 2 6" xfId="2399"/>
    <cellStyle name="40% - Énfasis3 4 2 6 2" xfId="4295"/>
    <cellStyle name="40% - Énfasis3 4 2 6 3" xfId="5708"/>
    <cellStyle name="40% - Énfasis3 4 2 7" xfId="3325"/>
    <cellStyle name="40% - Énfasis3 4 2 8" xfId="4958"/>
    <cellStyle name="40% - Énfasis3 4 3" xfId="1810"/>
    <cellStyle name="40% - Énfasis3 4 3 2" xfId="1811"/>
    <cellStyle name="40% - Énfasis3 4 3 2 2" xfId="2841"/>
    <cellStyle name="40% - Énfasis3 4 3 2 2 2" xfId="4518"/>
    <cellStyle name="40% - Énfasis3 4 3 2 2 3" xfId="6195"/>
    <cellStyle name="40% - Énfasis3 4 3 2 3" xfId="3811"/>
    <cellStyle name="40% - Énfasis3 4 3 2 4" xfId="5224"/>
    <cellStyle name="40% - Énfasis3 4 3 3" xfId="1812"/>
    <cellStyle name="40% - Énfasis3 4 3 3 2" xfId="3105"/>
    <cellStyle name="40% - Énfasis3 4 3 3 2 2" xfId="4782"/>
    <cellStyle name="40% - Énfasis3 4 3 3 2 3" xfId="6459"/>
    <cellStyle name="40% - Énfasis3 4 3 3 3" xfId="4075"/>
    <cellStyle name="40% - Énfasis3 4 3 3 4" xfId="5488"/>
    <cellStyle name="40% - Énfasis3 4 3 4" xfId="2620"/>
    <cellStyle name="40% - Énfasis3 4 3 4 2" xfId="3589"/>
    <cellStyle name="40% - Énfasis3 4 3 4 3" xfId="5972"/>
    <cellStyle name="40% - Énfasis3 4 3 5" xfId="2443"/>
    <cellStyle name="40% - Énfasis3 4 3 5 2" xfId="4339"/>
    <cellStyle name="40% - Énfasis3 4 3 5 3" xfId="5752"/>
    <cellStyle name="40% - Énfasis3 4 3 6" xfId="3369"/>
    <cellStyle name="40% - Énfasis3 4 3 7" xfId="5002"/>
    <cellStyle name="40% - Énfasis3 4 4" xfId="1813"/>
    <cellStyle name="40% - Énfasis3 4 4 2" xfId="1814"/>
    <cellStyle name="40% - Énfasis3 4 4 2 2" xfId="2885"/>
    <cellStyle name="40% - Énfasis3 4 4 2 2 2" xfId="4562"/>
    <cellStyle name="40% - Énfasis3 4 4 2 2 3" xfId="6239"/>
    <cellStyle name="40% - Énfasis3 4 4 2 3" xfId="3855"/>
    <cellStyle name="40% - Énfasis3 4 4 2 4" xfId="5268"/>
    <cellStyle name="40% - Énfasis3 4 4 3" xfId="1815"/>
    <cellStyle name="40% - Énfasis3 4 4 3 2" xfId="3149"/>
    <cellStyle name="40% - Énfasis3 4 4 3 2 2" xfId="4826"/>
    <cellStyle name="40% - Énfasis3 4 4 3 2 3" xfId="6503"/>
    <cellStyle name="40% - Énfasis3 4 4 3 3" xfId="4119"/>
    <cellStyle name="40% - Énfasis3 4 4 3 4" xfId="5532"/>
    <cellStyle name="40% - Énfasis3 4 4 4" xfId="2664"/>
    <cellStyle name="40% - Énfasis3 4 4 4 2" xfId="3633"/>
    <cellStyle name="40% - Énfasis3 4 4 4 3" xfId="6016"/>
    <cellStyle name="40% - Énfasis3 4 4 5" xfId="2487"/>
    <cellStyle name="40% - Énfasis3 4 4 5 2" xfId="4383"/>
    <cellStyle name="40% - Énfasis3 4 4 5 3" xfId="5796"/>
    <cellStyle name="40% - Énfasis3 4 4 6" xfId="3413"/>
    <cellStyle name="40% - Énfasis3 4 4 7" xfId="5046"/>
    <cellStyle name="40% - Énfasis3 4 5" xfId="1816"/>
    <cellStyle name="40% - Énfasis3 4 5 2" xfId="1817"/>
    <cellStyle name="40% - Énfasis3 4 5 2 2" xfId="3017"/>
    <cellStyle name="40% - Énfasis3 4 5 2 2 2" xfId="4694"/>
    <cellStyle name="40% - Énfasis3 4 5 2 2 3" xfId="6371"/>
    <cellStyle name="40% - Énfasis3 4 5 2 3" xfId="3987"/>
    <cellStyle name="40% - Énfasis3 4 5 2 4" xfId="5400"/>
    <cellStyle name="40% - Énfasis3 4 5 3" xfId="2753"/>
    <cellStyle name="40% - Énfasis3 4 5 3 2" xfId="3723"/>
    <cellStyle name="40% - Énfasis3 4 5 3 3" xfId="6107"/>
    <cellStyle name="40% - Énfasis3 4 5 4" xfId="2355"/>
    <cellStyle name="40% - Énfasis3 4 5 4 2" xfId="4251"/>
    <cellStyle name="40% - Énfasis3 4 5 4 3" xfId="5664"/>
    <cellStyle name="40% - Énfasis3 4 5 5" xfId="3281"/>
    <cellStyle name="40% - Énfasis3 4 5 6" xfId="5136"/>
    <cellStyle name="40% - Énfasis3 4 6" xfId="1818"/>
    <cellStyle name="40% - Énfasis3 4 6 2" xfId="2973"/>
    <cellStyle name="40% - Énfasis3 4 6 2 2" xfId="4650"/>
    <cellStyle name="40% - Énfasis3 4 6 2 3" xfId="6327"/>
    <cellStyle name="40% - Énfasis3 4 6 3" xfId="3943"/>
    <cellStyle name="40% - Énfasis3 4 6 4" xfId="5356"/>
    <cellStyle name="40% - Énfasis3 4 7" xfId="1803"/>
    <cellStyle name="40% - Énfasis3 4 7 2" xfId="3501"/>
    <cellStyle name="40% - Énfasis3 4 7 3" xfId="5884"/>
    <cellStyle name="40% - Énfasis3 4 8" xfId="2311"/>
    <cellStyle name="40% - Énfasis3 4 8 2" xfId="4207"/>
    <cellStyle name="40% - Énfasis3 4 8 3" xfId="5620"/>
    <cellStyle name="40% - Énfasis3 4 9" xfId="3237"/>
    <cellStyle name="40% - Énfasis3 5" xfId="187"/>
    <cellStyle name="40% - Énfasis3 5 2" xfId="1820"/>
    <cellStyle name="40% - Énfasis3 5 2 2" xfId="1821"/>
    <cellStyle name="40% - Énfasis3 5 2 2 2" xfId="2897"/>
    <cellStyle name="40% - Énfasis3 5 2 2 2 2" xfId="4574"/>
    <cellStyle name="40% - Énfasis3 5 2 2 2 3" xfId="6251"/>
    <cellStyle name="40% - Énfasis3 5 2 2 3" xfId="3867"/>
    <cellStyle name="40% - Énfasis3 5 2 2 4" xfId="5280"/>
    <cellStyle name="40% - Énfasis3 5 2 3" xfId="1822"/>
    <cellStyle name="40% - Énfasis3 5 2 3 2" xfId="3161"/>
    <cellStyle name="40% - Énfasis3 5 2 3 2 2" xfId="4838"/>
    <cellStyle name="40% - Énfasis3 5 2 3 2 3" xfId="6515"/>
    <cellStyle name="40% - Énfasis3 5 2 3 3" xfId="4131"/>
    <cellStyle name="40% - Énfasis3 5 2 3 4" xfId="5544"/>
    <cellStyle name="40% - Énfasis3 5 2 4" xfId="2676"/>
    <cellStyle name="40% - Énfasis3 5 2 4 2" xfId="3645"/>
    <cellStyle name="40% - Énfasis3 5 2 4 3" xfId="6028"/>
    <cellStyle name="40% - Énfasis3 5 2 5" xfId="2499"/>
    <cellStyle name="40% - Énfasis3 5 2 5 2" xfId="4395"/>
    <cellStyle name="40% - Énfasis3 5 2 5 3" xfId="5808"/>
    <cellStyle name="40% - Énfasis3 5 2 6" xfId="3425"/>
    <cellStyle name="40% - Énfasis3 5 2 7" xfId="5058"/>
    <cellStyle name="40% - Énfasis3 5 3" xfId="1823"/>
    <cellStyle name="40% - Énfasis3 5 3 2" xfId="2765"/>
    <cellStyle name="40% - Énfasis3 5 3 2 2" xfId="4442"/>
    <cellStyle name="40% - Énfasis3 5 3 2 3" xfId="6119"/>
    <cellStyle name="40% - Énfasis3 5 3 3" xfId="3735"/>
    <cellStyle name="40% - Énfasis3 5 3 4" xfId="5148"/>
    <cellStyle name="40% - Énfasis3 5 4" xfId="1824"/>
    <cellStyle name="40% - Énfasis3 5 4 2" xfId="3029"/>
    <cellStyle name="40% - Énfasis3 5 4 2 2" xfId="4706"/>
    <cellStyle name="40% - Énfasis3 5 4 2 3" xfId="6383"/>
    <cellStyle name="40% - Énfasis3 5 4 3" xfId="3999"/>
    <cellStyle name="40% - Énfasis3 5 4 4" xfId="5412"/>
    <cellStyle name="40% - Énfasis3 5 5" xfId="1819"/>
    <cellStyle name="40% - Énfasis3 5 5 2" xfId="3513"/>
    <cellStyle name="40% - Énfasis3 5 5 3" xfId="5896"/>
    <cellStyle name="40% - Énfasis3 5 6" xfId="2367"/>
    <cellStyle name="40% - Énfasis3 5 6 2" xfId="4263"/>
    <cellStyle name="40% - Énfasis3 5 6 3" xfId="5676"/>
    <cellStyle name="40% - Énfasis3 5 7" xfId="3293"/>
    <cellStyle name="40% - Énfasis3 5 8" xfId="4926"/>
    <cellStyle name="40% - Énfasis3 6" xfId="1825"/>
    <cellStyle name="40% - Énfasis3 6 2" xfId="1826"/>
    <cellStyle name="40% - Énfasis3 6 2 2" xfId="2809"/>
    <cellStyle name="40% - Énfasis3 6 2 2 2" xfId="4486"/>
    <cellStyle name="40% - Énfasis3 6 2 2 3" xfId="6163"/>
    <cellStyle name="40% - Énfasis3 6 2 3" xfId="3779"/>
    <cellStyle name="40% - Énfasis3 6 2 4" xfId="5192"/>
    <cellStyle name="40% - Énfasis3 6 3" xfId="1827"/>
    <cellStyle name="40% - Énfasis3 6 3 2" xfId="3073"/>
    <cellStyle name="40% - Énfasis3 6 3 2 2" xfId="4750"/>
    <cellStyle name="40% - Énfasis3 6 3 2 3" xfId="6427"/>
    <cellStyle name="40% - Énfasis3 6 3 3" xfId="4043"/>
    <cellStyle name="40% - Énfasis3 6 3 4" xfId="5456"/>
    <cellStyle name="40% - Énfasis3 6 4" xfId="2589"/>
    <cellStyle name="40% - Énfasis3 6 4 2" xfId="3557"/>
    <cellStyle name="40% - Énfasis3 6 4 3" xfId="5940"/>
    <cellStyle name="40% - Énfasis3 6 5" xfId="2411"/>
    <cellStyle name="40% - Énfasis3 6 5 2" xfId="4307"/>
    <cellStyle name="40% - Énfasis3 6 5 3" xfId="5720"/>
    <cellStyle name="40% - Énfasis3 6 6" xfId="3337"/>
    <cellStyle name="40% - Énfasis3 6 7" xfId="4970"/>
    <cellStyle name="40% - Énfasis3 7" xfId="1828"/>
    <cellStyle name="40% - Énfasis3 7 2" xfId="1829"/>
    <cellStyle name="40% - Énfasis3 7 2 2" xfId="2853"/>
    <cellStyle name="40% - Énfasis3 7 2 2 2" xfId="4530"/>
    <cellStyle name="40% - Énfasis3 7 2 2 3" xfId="6207"/>
    <cellStyle name="40% - Énfasis3 7 2 3" xfId="3823"/>
    <cellStyle name="40% - Énfasis3 7 2 4" xfId="5236"/>
    <cellStyle name="40% - Énfasis3 7 3" xfId="1830"/>
    <cellStyle name="40% - Énfasis3 7 3 2" xfId="3117"/>
    <cellStyle name="40% - Énfasis3 7 3 2 2" xfId="4794"/>
    <cellStyle name="40% - Énfasis3 7 3 2 3" xfId="6471"/>
    <cellStyle name="40% - Énfasis3 7 3 3" xfId="4087"/>
    <cellStyle name="40% - Énfasis3 7 3 4" xfId="5500"/>
    <cellStyle name="40% - Énfasis3 7 4" xfId="2632"/>
    <cellStyle name="40% - Énfasis3 7 4 2" xfId="3601"/>
    <cellStyle name="40% - Énfasis3 7 4 3" xfId="5984"/>
    <cellStyle name="40% - Énfasis3 7 5" xfId="2455"/>
    <cellStyle name="40% - Énfasis3 7 5 2" xfId="4351"/>
    <cellStyle name="40% - Énfasis3 7 5 3" xfId="5764"/>
    <cellStyle name="40% - Énfasis3 7 6" xfId="3381"/>
    <cellStyle name="40% - Énfasis3 7 7" xfId="5014"/>
    <cellStyle name="40% - Énfasis3 8" xfId="1831"/>
    <cellStyle name="40% - Énfasis3 8 2" xfId="1832"/>
    <cellStyle name="40% - Énfasis3 8 2 2" xfId="2985"/>
    <cellStyle name="40% - Énfasis3 8 2 2 2" xfId="4662"/>
    <cellStyle name="40% - Énfasis3 8 2 2 3" xfId="6339"/>
    <cellStyle name="40% - Énfasis3 8 2 3" xfId="3955"/>
    <cellStyle name="40% - Énfasis3 8 2 4" xfId="5368"/>
    <cellStyle name="40% - Énfasis3 8 3" xfId="2721"/>
    <cellStyle name="40% - Énfasis3 8 3 2" xfId="3691"/>
    <cellStyle name="40% - Énfasis3 8 3 3" xfId="6075"/>
    <cellStyle name="40% - Énfasis3 8 4" xfId="2323"/>
    <cellStyle name="40% - Énfasis3 8 4 2" xfId="4219"/>
    <cellStyle name="40% - Énfasis3 8 4 3" xfId="5632"/>
    <cellStyle name="40% - Énfasis3 8 5" xfId="3249"/>
    <cellStyle name="40% - Énfasis3 8 6" xfId="5104"/>
    <cellStyle name="40% - Énfasis3 9" xfId="1833"/>
    <cellStyle name="40% - Énfasis3 9 2" xfId="2941"/>
    <cellStyle name="40% - Énfasis3 9 2 2" xfId="4618"/>
    <cellStyle name="40% - Énfasis3 9 2 3" xfId="6295"/>
    <cellStyle name="40% - Énfasis3 9 3" xfId="3911"/>
    <cellStyle name="40% - Énfasis3 9 4" xfId="5324"/>
    <cellStyle name="40% - Énfasis4 10" xfId="2546"/>
    <cellStyle name="40% - Énfasis4 10 2" xfId="3471"/>
    <cellStyle name="40% - Énfasis4 10 3" xfId="5854"/>
    <cellStyle name="40% - Énfasis4 11" xfId="2281"/>
    <cellStyle name="40% - Énfasis4 11 2" xfId="4177"/>
    <cellStyle name="40% - Énfasis4 11 3" xfId="5590"/>
    <cellStyle name="40% - Énfasis4 12" xfId="3207"/>
    <cellStyle name="40% - Énfasis4 13" xfId="4884"/>
    <cellStyle name="40% - Énfasis4 14" xfId="6562"/>
    <cellStyle name="40% - Énfasis4 2" xfId="188"/>
    <cellStyle name="40% - Énfasis4 2 2" xfId="189"/>
    <cellStyle name="40% - Énfasis4 2 2 2" xfId="190"/>
    <cellStyle name="40% - Énfasis4 2 2 2 2" xfId="191"/>
    <cellStyle name="40% - Énfasis4 2 2 3" xfId="192"/>
    <cellStyle name="40% - Énfasis4 2 3" xfId="193"/>
    <cellStyle name="40% - Énfasis4 2 3 2" xfId="194"/>
    <cellStyle name="40% - Énfasis4 2 3 2 2" xfId="195"/>
    <cellStyle name="40% - Énfasis4 2 3 3" xfId="196"/>
    <cellStyle name="40% - Énfasis4 2 4" xfId="197"/>
    <cellStyle name="40% - Énfasis4 2 4 2" xfId="198"/>
    <cellStyle name="40% - Énfasis4 2 4 2 2" xfId="199"/>
    <cellStyle name="40% - Énfasis4 2 4 3" xfId="200"/>
    <cellStyle name="40% - Énfasis4 2 5" xfId="201"/>
    <cellStyle name="40% - Énfasis4 2 5 2" xfId="202"/>
    <cellStyle name="40% - Énfasis4 2 6" xfId="203"/>
    <cellStyle name="40% - Énfasis4 2 7" xfId="1834"/>
    <cellStyle name="40% - Énfasis4 3" xfId="204"/>
    <cellStyle name="40% - Énfasis4 3 10" xfId="4902"/>
    <cellStyle name="40% - Énfasis4 3 2" xfId="1836"/>
    <cellStyle name="40% - Énfasis4 3 2 2" xfId="1837"/>
    <cellStyle name="40% - Énfasis4 3 2 2 2" xfId="1838"/>
    <cellStyle name="40% - Énfasis4 3 2 2 2 2" xfId="2917"/>
    <cellStyle name="40% - Énfasis4 3 2 2 2 2 2" xfId="4594"/>
    <cellStyle name="40% - Énfasis4 3 2 2 2 2 3" xfId="6271"/>
    <cellStyle name="40% - Énfasis4 3 2 2 2 3" xfId="3887"/>
    <cellStyle name="40% - Énfasis4 3 2 2 2 4" xfId="5300"/>
    <cellStyle name="40% - Énfasis4 3 2 2 3" xfId="1839"/>
    <cellStyle name="40% - Énfasis4 3 2 2 3 2" xfId="3181"/>
    <cellStyle name="40% - Énfasis4 3 2 2 3 2 2" xfId="4858"/>
    <cellStyle name="40% - Énfasis4 3 2 2 3 2 3" xfId="6535"/>
    <cellStyle name="40% - Énfasis4 3 2 2 3 3" xfId="4151"/>
    <cellStyle name="40% - Énfasis4 3 2 2 3 4" xfId="5564"/>
    <cellStyle name="40% - Énfasis4 3 2 2 4" xfId="2696"/>
    <cellStyle name="40% - Énfasis4 3 2 2 4 2" xfId="3665"/>
    <cellStyle name="40% - Énfasis4 3 2 2 4 3" xfId="6048"/>
    <cellStyle name="40% - Énfasis4 3 2 2 5" xfId="2519"/>
    <cellStyle name="40% - Énfasis4 3 2 2 5 2" xfId="4415"/>
    <cellStyle name="40% - Énfasis4 3 2 2 5 3" xfId="5828"/>
    <cellStyle name="40% - Énfasis4 3 2 2 6" xfId="3445"/>
    <cellStyle name="40% - Énfasis4 3 2 2 7" xfId="5078"/>
    <cellStyle name="40% - Énfasis4 3 2 3" xfId="1840"/>
    <cellStyle name="40% - Énfasis4 3 2 3 2" xfId="2785"/>
    <cellStyle name="40% - Énfasis4 3 2 3 2 2" xfId="4462"/>
    <cellStyle name="40% - Énfasis4 3 2 3 2 3" xfId="6139"/>
    <cellStyle name="40% - Énfasis4 3 2 3 3" xfId="3755"/>
    <cellStyle name="40% - Énfasis4 3 2 3 4" xfId="5168"/>
    <cellStyle name="40% - Énfasis4 3 2 4" xfId="1841"/>
    <cellStyle name="40% - Énfasis4 3 2 4 2" xfId="3049"/>
    <cellStyle name="40% - Énfasis4 3 2 4 2 2" xfId="4726"/>
    <cellStyle name="40% - Énfasis4 3 2 4 2 3" xfId="6403"/>
    <cellStyle name="40% - Énfasis4 3 2 4 3" xfId="4019"/>
    <cellStyle name="40% - Énfasis4 3 2 4 4" xfId="5432"/>
    <cellStyle name="40% - Énfasis4 3 2 5" xfId="2565"/>
    <cellStyle name="40% - Énfasis4 3 2 5 2" xfId="3533"/>
    <cellStyle name="40% - Énfasis4 3 2 5 3" xfId="5916"/>
    <cellStyle name="40% - Énfasis4 3 2 6" xfId="2387"/>
    <cellStyle name="40% - Énfasis4 3 2 6 2" xfId="4283"/>
    <cellStyle name="40% - Énfasis4 3 2 6 3" xfId="5696"/>
    <cellStyle name="40% - Énfasis4 3 2 7" xfId="3313"/>
    <cellStyle name="40% - Énfasis4 3 2 8" xfId="4946"/>
    <cellStyle name="40% - Énfasis4 3 3" xfId="1842"/>
    <cellStyle name="40% - Énfasis4 3 3 2" xfId="1843"/>
    <cellStyle name="40% - Énfasis4 3 3 2 2" xfId="2829"/>
    <cellStyle name="40% - Énfasis4 3 3 2 2 2" xfId="4506"/>
    <cellStyle name="40% - Énfasis4 3 3 2 2 3" xfId="6183"/>
    <cellStyle name="40% - Énfasis4 3 3 2 3" xfId="3799"/>
    <cellStyle name="40% - Énfasis4 3 3 2 4" xfId="5212"/>
    <cellStyle name="40% - Énfasis4 3 3 3" xfId="1844"/>
    <cellStyle name="40% - Énfasis4 3 3 3 2" xfId="3093"/>
    <cellStyle name="40% - Énfasis4 3 3 3 2 2" xfId="4770"/>
    <cellStyle name="40% - Énfasis4 3 3 3 2 3" xfId="6447"/>
    <cellStyle name="40% - Énfasis4 3 3 3 3" xfId="4063"/>
    <cellStyle name="40% - Énfasis4 3 3 3 4" xfId="5476"/>
    <cellStyle name="40% - Énfasis4 3 3 4" xfId="2608"/>
    <cellStyle name="40% - Énfasis4 3 3 4 2" xfId="3577"/>
    <cellStyle name="40% - Énfasis4 3 3 4 3" xfId="5960"/>
    <cellStyle name="40% - Énfasis4 3 3 5" xfId="2431"/>
    <cellStyle name="40% - Énfasis4 3 3 5 2" xfId="4327"/>
    <cellStyle name="40% - Énfasis4 3 3 5 3" xfId="5740"/>
    <cellStyle name="40% - Énfasis4 3 3 6" xfId="3357"/>
    <cellStyle name="40% - Énfasis4 3 3 7" xfId="4990"/>
    <cellStyle name="40% - Énfasis4 3 4" xfId="1845"/>
    <cellStyle name="40% - Énfasis4 3 4 2" xfId="1846"/>
    <cellStyle name="40% - Énfasis4 3 4 2 2" xfId="2873"/>
    <cellStyle name="40% - Énfasis4 3 4 2 2 2" xfId="4550"/>
    <cellStyle name="40% - Énfasis4 3 4 2 2 3" xfId="6227"/>
    <cellStyle name="40% - Énfasis4 3 4 2 3" xfId="3843"/>
    <cellStyle name="40% - Énfasis4 3 4 2 4" xfId="5256"/>
    <cellStyle name="40% - Énfasis4 3 4 3" xfId="1847"/>
    <cellStyle name="40% - Énfasis4 3 4 3 2" xfId="3137"/>
    <cellStyle name="40% - Énfasis4 3 4 3 2 2" xfId="4814"/>
    <cellStyle name="40% - Énfasis4 3 4 3 2 3" xfId="6491"/>
    <cellStyle name="40% - Énfasis4 3 4 3 3" xfId="4107"/>
    <cellStyle name="40% - Énfasis4 3 4 3 4" xfId="5520"/>
    <cellStyle name="40% - Énfasis4 3 4 4" xfId="2652"/>
    <cellStyle name="40% - Énfasis4 3 4 4 2" xfId="3621"/>
    <cellStyle name="40% - Énfasis4 3 4 4 3" xfId="6004"/>
    <cellStyle name="40% - Énfasis4 3 4 5" xfId="2475"/>
    <cellStyle name="40% - Énfasis4 3 4 5 2" xfId="4371"/>
    <cellStyle name="40% - Énfasis4 3 4 5 3" xfId="5784"/>
    <cellStyle name="40% - Énfasis4 3 4 6" xfId="3401"/>
    <cellStyle name="40% - Énfasis4 3 4 7" xfId="5034"/>
    <cellStyle name="40% - Énfasis4 3 5" xfId="1848"/>
    <cellStyle name="40% - Énfasis4 3 5 2" xfId="1849"/>
    <cellStyle name="40% - Énfasis4 3 5 2 2" xfId="3005"/>
    <cellStyle name="40% - Énfasis4 3 5 2 2 2" xfId="4682"/>
    <cellStyle name="40% - Énfasis4 3 5 2 2 3" xfId="6359"/>
    <cellStyle name="40% - Énfasis4 3 5 2 3" xfId="3975"/>
    <cellStyle name="40% - Énfasis4 3 5 2 4" xfId="5388"/>
    <cellStyle name="40% - Énfasis4 3 5 3" xfId="2742"/>
    <cellStyle name="40% - Énfasis4 3 5 3 2" xfId="3712"/>
    <cellStyle name="40% - Énfasis4 3 5 3 3" xfId="6096"/>
    <cellStyle name="40% - Énfasis4 3 5 4" xfId="2343"/>
    <cellStyle name="40% - Énfasis4 3 5 4 2" xfId="4239"/>
    <cellStyle name="40% - Énfasis4 3 5 4 3" xfId="5652"/>
    <cellStyle name="40% - Énfasis4 3 5 5" xfId="3269"/>
    <cellStyle name="40% - Énfasis4 3 5 6" xfId="5125"/>
    <cellStyle name="40% - Énfasis4 3 6" xfId="1850"/>
    <cellStyle name="40% - Énfasis4 3 6 2" xfId="2961"/>
    <cellStyle name="40% - Énfasis4 3 6 2 2" xfId="4638"/>
    <cellStyle name="40% - Énfasis4 3 6 2 3" xfId="6315"/>
    <cellStyle name="40% - Énfasis4 3 6 3" xfId="3931"/>
    <cellStyle name="40% - Énfasis4 3 6 4" xfId="5344"/>
    <cellStyle name="40% - Énfasis4 3 7" xfId="1835"/>
    <cellStyle name="40% - Énfasis4 3 7 2" xfId="3489"/>
    <cellStyle name="40% - Énfasis4 3 7 3" xfId="5872"/>
    <cellStyle name="40% - Énfasis4 3 8" xfId="2299"/>
    <cellStyle name="40% - Énfasis4 3 8 2" xfId="4195"/>
    <cellStyle name="40% - Énfasis4 3 8 3" xfId="5608"/>
    <cellStyle name="40% - Énfasis4 3 9" xfId="3225"/>
    <cellStyle name="40% - Énfasis4 4" xfId="205"/>
    <cellStyle name="40% - Énfasis4 4 10" xfId="4916"/>
    <cellStyle name="40% - Énfasis4 4 2" xfId="1852"/>
    <cellStyle name="40% - Énfasis4 4 2 2" xfId="1853"/>
    <cellStyle name="40% - Énfasis4 4 2 2 2" xfId="1854"/>
    <cellStyle name="40% - Énfasis4 4 2 2 2 2" xfId="2931"/>
    <cellStyle name="40% - Énfasis4 4 2 2 2 2 2" xfId="4608"/>
    <cellStyle name="40% - Énfasis4 4 2 2 2 2 3" xfId="6285"/>
    <cellStyle name="40% - Énfasis4 4 2 2 2 3" xfId="3901"/>
    <cellStyle name="40% - Énfasis4 4 2 2 2 4" xfId="5314"/>
    <cellStyle name="40% - Énfasis4 4 2 2 3" xfId="1855"/>
    <cellStyle name="40% - Énfasis4 4 2 2 3 2" xfId="3195"/>
    <cellStyle name="40% - Énfasis4 4 2 2 3 2 2" xfId="4872"/>
    <cellStyle name="40% - Énfasis4 4 2 2 3 2 3" xfId="6549"/>
    <cellStyle name="40% - Énfasis4 4 2 2 3 3" xfId="4165"/>
    <cellStyle name="40% - Énfasis4 4 2 2 3 4" xfId="5578"/>
    <cellStyle name="40% - Énfasis4 4 2 2 4" xfId="2710"/>
    <cellStyle name="40% - Énfasis4 4 2 2 4 2" xfId="3679"/>
    <cellStyle name="40% - Énfasis4 4 2 2 4 3" xfId="6062"/>
    <cellStyle name="40% - Énfasis4 4 2 2 5" xfId="2533"/>
    <cellStyle name="40% - Énfasis4 4 2 2 5 2" xfId="4429"/>
    <cellStyle name="40% - Énfasis4 4 2 2 5 3" xfId="5842"/>
    <cellStyle name="40% - Énfasis4 4 2 2 6" xfId="3459"/>
    <cellStyle name="40% - Énfasis4 4 2 2 7" xfId="5092"/>
    <cellStyle name="40% - Énfasis4 4 2 3" xfId="1856"/>
    <cellStyle name="40% - Énfasis4 4 2 3 2" xfId="2799"/>
    <cellStyle name="40% - Énfasis4 4 2 3 2 2" xfId="4476"/>
    <cellStyle name="40% - Énfasis4 4 2 3 2 3" xfId="6153"/>
    <cellStyle name="40% - Énfasis4 4 2 3 3" xfId="3769"/>
    <cellStyle name="40% - Énfasis4 4 2 3 4" xfId="5182"/>
    <cellStyle name="40% - Énfasis4 4 2 4" xfId="1857"/>
    <cellStyle name="40% - Énfasis4 4 2 4 2" xfId="3063"/>
    <cellStyle name="40% - Énfasis4 4 2 4 2 2" xfId="4740"/>
    <cellStyle name="40% - Énfasis4 4 2 4 2 3" xfId="6417"/>
    <cellStyle name="40% - Énfasis4 4 2 4 3" xfId="4033"/>
    <cellStyle name="40% - Énfasis4 4 2 4 4" xfId="5446"/>
    <cellStyle name="40% - Énfasis4 4 2 5" xfId="2579"/>
    <cellStyle name="40% - Énfasis4 4 2 5 2" xfId="3547"/>
    <cellStyle name="40% - Énfasis4 4 2 5 3" xfId="5930"/>
    <cellStyle name="40% - Énfasis4 4 2 6" xfId="2401"/>
    <cellStyle name="40% - Énfasis4 4 2 6 2" xfId="4297"/>
    <cellStyle name="40% - Énfasis4 4 2 6 3" xfId="5710"/>
    <cellStyle name="40% - Énfasis4 4 2 7" xfId="3327"/>
    <cellStyle name="40% - Énfasis4 4 2 8" xfId="4960"/>
    <cellStyle name="40% - Énfasis4 4 3" xfId="1858"/>
    <cellStyle name="40% - Énfasis4 4 3 2" xfId="1859"/>
    <cellStyle name="40% - Énfasis4 4 3 2 2" xfId="2843"/>
    <cellStyle name="40% - Énfasis4 4 3 2 2 2" xfId="4520"/>
    <cellStyle name="40% - Énfasis4 4 3 2 2 3" xfId="6197"/>
    <cellStyle name="40% - Énfasis4 4 3 2 3" xfId="3813"/>
    <cellStyle name="40% - Énfasis4 4 3 2 4" xfId="5226"/>
    <cellStyle name="40% - Énfasis4 4 3 3" xfId="1860"/>
    <cellStyle name="40% - Énfasis4 4 3 3 2" xfId="3107"/>
    <cellStyle name="40% - Énfasis4 4 3 3 2 2" xfId="4784"/>
    <cellStyle name="40% - Énfasis4 4 3 3 2 3" xfId="6461"/>
    <cellStyle name="40% - Énfasis4 4 3 3 3" xfId="4077"/>
    <cellStyle name="40% - Énfasis4 4 3 3 4" xfId="5490"/>
    <cellStyle name="40% - Énfasis4 4 3 4" xfId="2622"/>
    <cellStyle name="40% - Énfasis4 4 3 4 2" xfId="3591"/>
    <cellStyle name="40% - Énfasis4 4 3 4 3" xfId="5974"/>
    <cellStyle name="40% - Énfasis4 4 3 5" xfId="2445"/>
    <cellStyle name="40% - Énfasis4 4 3 5 2" xfId="4341"/>
    <cellStyle name="40% - Énfasis4 4 3 5 3" xfId="5754"/>
    <cellStyle name="40% - Énfasis4 4 3 6" xfId="3371"/>
    <cellStyle name="40% - Énfasis4 4 3 7" xfId="5004"/>
    <cellStyle name="40% - Énfasis4 4 4" xfId="1861"/>
    <cellStyle name="40% - Énfasis4 4 4 2" xfId="1862"/>
    <cellStyle name="40% - Énfasis4 4 4 2 2" xfId="2887"/>
    <cellStyle name="40% - Énfasis4 4 4 2 2 2" xfId="4564"/>
    <cellStyle name="40% - Énfasis4 4 4 2 2 3" xfId="6241"/>
    <cellStyle name="40% - Énfasis4 4 4 2 3" xfId="3857"/>
    <cellStyle name="40% - Énfasis4 4 4 2 4" xfId="5270"/>
    <cellStyle name="40% - Énfasis4 4 4 3" xfId="1863"/>
    <cellStyle name="40% - Énfasis4 4 4 3 2" xfId="3151"/>
    <cellStyle name="40% - Énfasis4 4 4 3 2 2" xfId="4828"/>
    <cellStyle name="40% - Énfasis4 4 4 3 2 3" xfId="6505"/>
    <cellStyle name="40% - Énfasis4 4 4 3 3" xfId="4121"/>
    <cellStyle name="40% - Énfasis4 4 4 3 4" xfId="5534"/>
    <cellStyle name="40% - Énfasis4 4 4 4" xfId="2666"/>
    <cellStyle name="40% - Énfasis4 4 4 4 2" xfId="3635"/>
    <cellStyle name="40% - Énfasis4 4 4 4 3" xfId="6018"/>
    <cellStyle name="40% - Énfasis4 4 4 5" xfId="2489"/>
    <cellStyle name="40% - Énfasis4 4 4 5 2" xfId="4385"/>
    <cellStyle name="40% - Énfasis4 4 4 5 3" xfId="5798"/>
    <cellStyle name="40% - Énfasis4 4 4 6" xfId="3415"/>
    <cellStyle name="40% - Énfasis4 4 4 7" xfId="5048"/>
    <cellStyle name="40% - Énfasis4 4 5" xfId="1864"/>
    <cellStyle name="40% - Énfasis4 4 5 2" xfId="1865"/>
    <cellStyle name="40% - Énfasis4 4 5 2 2" xfId="3019"/>
    <cellStyle name="40% - Énfasis4 4 5 2 2 2" xfId="4696"/>
    <cellStyle name="40% - Énfasis4 4 5 2 2 3" xfId="6373"/>
    <cellStyle name="40% - Énfasis4 4 5 2 3" xfId="3989"/>
    <cellStyle name="40% - Énfasis4 4 5 2 4" xfId="5402"/>
    <cellStyle name="40% - Énfasis4 4 5 3" xfId="2755"/>
    <cellStyle name="40% - Énfasis4 4 5 3 2" xfId="3725"/>
    <cellStyle name="40% - Énfasis4 4 5 3 3" xfId="6109"/>
    <cellStyle name="40% - Énfasis4 4 5 4" xfId="2357"/>
    <cellStyle name="40% - Énfasis4 4 5 4 2" xfId="4253"/>
    <cellStyle name="40% - Énfasis4 4 5 4 3" xfId="5666"/>
    <cellStyle name="40% - Énfasis4 4 5 5" xfId="3283"/>
    <cellStyle name="40% - Énfasis4 4 5 6" xfId="5138"/>
    <cellStyle name="40% - Énfasis4 4 6" xfId="1866"/>
    <cellStyle name="40% - Énfasis4 4 6 2" xfId="2975"/>
    <cellStyle name="40% - Énfasis4 4 6 2 2" xfId="4652"/>
    <cellStyle name="40% - Énfasis4 4 6 2 3" xfId="6329"/>
    <cellStyle name="40% - Énfasis4 4 6 3" xfId="3945"/>
    <cellStyle name="40% - Énfasis4 4 6 4" xfId="5358"/>
    <cellStyle name="40% - Énfasis4 4 7" xfId="1851"/>
    <cellStyle name="40% - Énfasis4 4 7 2" xfId="3503"/>
    <cellStyle name="40% - Énfasis4 4 7 3" xfId="5886"/>
    <cellStyle name="40% - Énfasis4 4 8" xfId="2313"/>
    <cellStyle name="40% - Énfasis4 4 8 2" xfId="4209"/>
    <cellStyle name="40% - Énfasis4 4 8 3" xfId="5622"/>
    <cellStyle name="40% - Énfasis4 4 9" xfId="3239"/>
    <cellStyle name="40% - Énfasis4 5" xfId="206"/>
    <cellStyle name="40% - Énfasis4 5 2" xfId="1868"/>
    <cellStyle name="40% - Énfasis4 5 2 2" xfId="1869"/>
    <cellStyle name="40% - Énfasis4 5 2 2 2" xfId="2899"/>
    <cellStyle name="40% - Énfasis4 5 2 2 2 2" xfId="4576"/>
    <cellStyle name="40% - Énfasis4 5 2 2 2 3" xfId="6253"/>
    <cellStyle name="40% - Énfasis4 5 2 2 3" xfId="3869"/>
    <cellStyle name="40% - Énfasis4 5 2 2 4" xfId="5282"/>
    <cellStyle name="40% - Énfasis4 5 2 3" xfId="1870"/>
    <cellStyle name="40% - Énfasis4 5 2 3 2" xfId="3163"/>
    <cellStyle name="40% - Énfasis4 5 2 3 2 2" xfId="4840"/>
    <cellStyle name="40% - Énfasis4 5 2 3 2 3" xfId="6517"/>
    <cellStyle name="40% - Énfasis4 5 2 3 3" xfId="4133"/>
    <cellStyle name="40% - Énfasis4 5 2 3 4" xfId="5546"/>
    <cellStyle name="40% - Énfasis4 5 2 4" xfId="2678"/>
    <cellStyle name="40% - Énfasis4 5 2 4 2" xfId="3647"/>
    <cellStyle name="40% - Énfasis4 5 2 4 3" xfId="6030"/>
    <cellStyle name="40% - Énfasis4 5 2 5" xfId="2501"/>
    <cellStyle name="40% - Énfasis4 5 2 5 2" xfId="4397"/>
    <cellStyle name="40% - Énfasis4 5 2 5 3" xfId="5810"/>
    <cellStyle name="40% - Énfasis4 5 2 6" xfId="3427"/>
    <cellStyle name="40% - Énfasis4 5 2 7" xfId="5060"/>
    <cellStyle name="40% - Énfasis4 5 3" xfId="1871"/>
    <cellStyle name="40% - Énfasis4 5 3 2" xfId="2767"/>
    <cellStyle name="40% - Énfasis4 5 3 2 2" xfId="4444"/>
    <cellStyle name="40% - Énfasis4 5 3 2 3" xfId="6121"/>
    <cellStyle name="40% - Énfasis4 5 3 3" xfId="3737"/>
    <cellStyle name="40% - Énfasis4 5 3 4" xfId="5150"/>
    <cellStyle name="40% - Énfasis4 5 4" xfId="1872"/>
    <cellStyle name="40% - Énfasis4 5 4 2" xfId="3031"/>
    <cellStyle name="40% - Énfasis4 5 4 2 2" xfId="4708"/>
    <cellStyle name="40% - Énfasis4 5 4 2 3" xfId="6385"/>
    <cellStyle name="40% - Énfasis4 5 4 3" xfId="4001"/>
    <cellStyle name="40% - Énfasis4 5 4 4" xfId="5414"/>
    <cellStyle name="40% - Énfasis4 5 5" xfId="1867"/>
    <cellStyle name="40% - Énfasis4 5 5 2" xfId="3515"/>
    <cellStyle name="40% - Énfasis4 5 5 3" xfId="5898"/>
    <cellStyle name="40% - Énfasis4 5 6" xfId="2369"/>
    <cellStyle name="40% - Énfasis4 5 6 2" xfId="4265"/>
    <cellStyle name="40% - Énfasis4 5 6 3" xfId="5678"/>
    <cellStyle name="40% - Énfasis4 5 7" xfId="3295"/>
    <cellStyle name="40% - Énfasis4 5 8" xfId="4928"/>
    <cellStyle name="40% - Énfasis4 6" xfId="1873"/>
    <cellStyle name="40% - Énfasis4 6 2" xfId="1874"/>
    <cellStyle name="40% - Énfasis4 6 2 2" xfId="2811"/>
    <cellStyle name="40% - Énfasis4 6 2 2 2" xfId="4488"/>
    <cellStyle name="40% - Énfasis4 6 2 2 3" xfId="6165"/>
    <cellStyle name="40% - Énfasis4 6 2 3" xfId="3781"/>
    <cellStyle name="40% - Énfasis4 6 2 4" xfId="5194"/>
    <cellStyle name="40% - Énfasis4 6 3" xfId="1875"/>
    <cellStyle name="40% - Énfasis4 6 3 2" xfId="3075"/>
    <cellStyle name="40% - Énfasis4 6 3 2 2" xfId="4752"/>
    <cellStyle name="40% - Énfasis4 6 3 2 3" xfId="6429"/>
    <cellStyle name="40% - Énfasis4 6 3 3" xfId="4045"/>
    <cellStyle name="40% - Énfasis4 6 3 4" xfId="5458"/>
    <cellStyle name="40% - Énfasis4 6 4" xfId="2591"/>
    <cellStyle name="40% - Énfasis4 6 4 2" xfId="3559"/>
    <cellStyle name="40% - Énfasis4 6 4 3" xfId="5942"/>
    <cellStyle name="40% - Énfasis4 6 5" xfId="2413"/>
    <cellStyle name="40% - Énfasis4 6 5 2" xfId="4309"/>
    <cellStyle name="40% - Énfasis4 6 5 3" xfId="5722"/>
    <cellStyle name="40% - Énfasis4 6 6" xfId="3339"/>
    <cellStyle name="40% - Énfasis4 6 7" xfId="4972"/>
    <cellStyle name="40% - Énfasis4 7" xfId="1876"/>
    <cellStyle name="40% - Énfasis4 7 2" xfId="1877"/>
    <cellStyle name="40% - Énfasis4 7 2 2" xfId="2855"/>
    <cellStyle name="40% - Énfasis4 7 2 2 2" xfId="4532"/>
    <cellStyle name="40% - Énfasis4 7 2 2 3" xfId="6209"/>
    <cellStyle name="40% - Énfasis4 7 2 3" xfId="3825"/>
    <cellStyle name="40% - Énfasis4 7 2 4" xfId="5238"/>
    <cellStyle name="40% - Énfasis4 7 3" xfId="1878"/>
    <cellStyle name="40% - Énfasis4 7 3 2" xfId="3119"/>
    <cellStyle name="40% - Énfasis4 7 3 2 2" xfId="4796"/>
    <cellStyle name="40% - Énfasis4 7 3 2 3" xfId="6473"/>
    <cellStyle name="40% - Énfasis4 7 3 3" xfId="4089"/>
    <cellStyle name="40% - Énfasis4 7 3 4" xfId="5502"/>
    <cellStyle name="40% - Énfasis4 7 4" xfId="2634"/>
    <cellStyle name="40% - Énfasis4 7 4 2" xfId="3603"/>
    <cellStyle name="40% - Énfasis4 7 4 3" xfId="5986"/>
    <cellStyle name="40% - Énfasis4 7 5" xfId="2457"/>
    <cellStyle name="40% - Énfasis4 7 5 2" xfId="4353"/>
    <cellStyle name="40% - Énfasis4 7 5 3" xfId="5766"/>
    <cellStyle name="40% - Énfasis4 7 6" xfId="3383"/>
    <cellStyle name="40% - Énfasis4 7 7" xfId="5016"/>
    <cellStyle name="40% - Énfasis4 8" xfId="1879"/>
    <cellStyle name="40% - Énfasis4 8 2" xfId="1880"/>
    <cellStyle name="40% - Énfasis4 8 2 2" xfId="2987"/>
    <cellStyle name="40% - Énfasis4 8 2 2 2" xfId="4664"/>
    <cellStyle name="40% - Énfasis4 8 2 2 3" xfId="6341"/>
    <cellStyle name="40% - Énfasis4 8 2 3" xfId="3957"/>
    <cellStyle name="40% - Énfasis4 8 2 4" xfId="5370"/>
    <cellStyle name="40% - Énfasis4 8 3" xfId="2723"/>
    <cellStyle name="40% - Énfasis4 8 3 2" xfId="3693"/>
    <cellStyle name="40% - Énfasis4 8 3 3" xfId="6077"/>
    <cellStyle name="40% - Énfasis4 8 4" xfId="2325"/>
    <cellStyle name="40% - Énfasis4 8 4 2" xfId="4221"/>
    <cellStyle name="40% - Énfasis4 8 4 3" xfId="5634"/>
    <cellStyle name="40% - Énfasis4 8 5" xfId="3251"/>
    <cellStyle name="40% - Énfasis4 8 6" xfId="5106"/>
    <cellStyle name="40% - Énfasis4 9" xfId="1881"/>
    <cellStyle name="40% - Énfasis4 9 2" xfId="2943"/>
    <cellStyle name="40% - Énfasis4 9 2 2" xfId="4620"/>
    <cellStyle name="40% - Énfasis4 9 2 3" xfId="6297"/>
    <cellStyle name="40% - Énfasis4 9 3" xfId="3913"/>
    <cellStyle name="40% - Énfasis4 9 4" xfId="5326"/>
    <cellStyle name="40% - Énfasis5 10" xfId="2548"/>
    <cellStyle name="40% - Énfasis5 10 2" xfId="3473"/>
    <cellStyle name="40% - Énfasis5 10 3" xfId="5856"/>
    <cellStyle name="40% - Énfasis5 11" xfId="2283"/>
    <cellStyle name="40% - Énfasis5 11 2" xfId="4179"/>
    <cellStyle name="40% - Énfasis5 11 3" xfId="5592"/>
    <cellStyle name="40% - Énfasis5 12" xfId="3209"/>
    <cellStyle name="40% - Énfasis5 13" xfId="4886"/>
    <cellStyle name="40% - Énfasis5 14" xfId="6564"/>
    <cellStyle name="40% - Énfasis5 2" xfId="207"/>
    <cellStyle name="40% - Énfasis5 2 2" xfId="208"/>
    <cellStyle name="40% - Énfasis5 2 2 2" xfId="209"/>
    <cellStyle name="40% - Énfasis5 2 2 2 2" xfId="210"/>
    <cellStyle name="40% - Énfasis5 2 2 3" xfId="211"/>
    <cellStyle name="40% - Énfasis5 2 3" xfId="212"/>
    <cellStyle name="40% - Énfasis5 2 3 2" xfId="213"/>
    <cellStyle name="40% - Énfasis5 2 3 2 2" xfId="214"/>
    <cellStyle name="40% - Énfasis5 2 3 3" xfId="215"/>
    <cellStyle name="40% - Énfasis5 2 4" xfId="216"/>
    <cellStyle name="40% - Énfasis5 2 4 2" xfId="217"/>
    <cellStyle name="40% - Énfasis5 2 4 2 2" xfId="218"/>
    <cellStyle name="40% - Énfasis5 2 4 3" xfId="219"/>
    <cellStyle name="40% - Énfasis5 2 5" xfId="220"/>
    <cellStyle name="40% - Énfasis5 2 5 2" xfId="221"/>
    <cellStyle name="40% - Énfasis5 2 6" xfId="222"/>
    <cellStyle name="40% - Énfasis5 2 7" xfId="1882"/>
    <cellStyle name="40% - Énfasis5 3" xfId="223"/>
    <cellStyle name="40% - Énfasis5 3 10" xfId="4904"/>
    <cellStyle name="40% - Énfasis5 3 2" xfId="1884"/>
    <cellStyle name="40% - Énfasis5 3 2 2" xfId="1885"/>
    <cellStyle name="40% - Énfasis5 3 2 2 2" xfId="1886"/>
    <cellStyle name="40% - Énfasis5 3 2 2 2 2" xfId="2919"/>
    <cellStyle name="40% - Énfasis5 3 2 2 2 2 2" xfId="4596"/>
    <cellStyle name="40% - Énfasis5 3 2 2 2 2 3" xfId="6273"/>
    <cellStyle name="40% - Énfasis5 3 2 2 2 3" xfId="3889"/>
    <cellStyle name="40% - Énfasis5 3 2 2 2 4" xfId="5302"/>
    <cellStyle name="40% - Énfasis5 3 2 2 3" xfId="1887"/>
    <cellStyle name="40% - Énfasis5 3 2 2 3 2" xfId="3183"/>
    <cellStyle name="40% - Énfasis5 3 2 2 3 2 2" xfId="4860"/>
    <cellStyle name="40% - Énfasis5 3 2 2 3 2 3" xfId="6537"/>
    <cellStyle name="40% - Énfasis5 3 2 2 3 3" xfId="4153"/>
    <cellStyle name="40% - Énfasis5 3 2 2 3 4" xfId="5566"/>
    <cellStyle name="40% - Énfasis5 3 2 2 4" xfId="2698"/>
    <cellStyle name="40% - Énfasis5 3 2 2 4 2" xfId="3667"/>
    <cellStyle name="40% - Énfasis5 3 2 2 4 3" xfId="6050"/>
    <cellStyle name="40% - Énfasis5 3 2 2 5" xfId="2521"/>
    <cellStyle name="40% - Énfasis5 3 2 2 5 2" xfId="4417"/>
    <cellStyle name="40% - Énfasis5 3 2 2 5 3" xfId="5830"/>
    <cellStyle name="40% - Énfasis5 3 2 2 6" xfId="3447"/>
    <cellStyle name="40% - Énfasis5 3 2 2 7" xfId="5080"/>
    <cellStyle name="40% - Énfasis5 3 2 3" xfId="1888"/>
    <cellStyle name="40% - Énfasis5 3 2 3 2" xfId="2787"/>
    <cellStyle name="40% - Énfasis5 3 2 3 2 2" xfId="4464"/>
    <cellStyle name="40% - Énfasis5 3 2 3 2 3" xfId="6141"/>
    <cellStyle name="40% - Énfasis5 3 2 3 3" xfId="3757"/>
    <cellStyle name="40% - Énfasis5 3 2 3 4" xfId="5170"/>
    <cellStyle name="40% - Énfasis5 3 2 4" xfId="1889"/>
    <cellStyle name="40% - Énfasis5 3 2 4 2" xfId="3051"/>
    <cellStyle name="40% - Énfasis5 3 2 4 2 2" xfId="4728"/>
    <cellStyle name="40% - Énfasis5 3 2 4 2 3" xfId="6405"/>
    <cellStyle name="40% - Énfasis5 3 2 4 3" xfId="4021"/>
    <cellStyle name="40% - Énfasis5 3 2 4 4" xfId="5434"/>
    <cellStyle name="40% - Énfasis5 3 2 5" xfId="2567"/>
    <cellStyle name="40% - Énfasis5 3 2 5 2" xfId="3535"/>
    <cellStyle name="40% - Énfasis5 3 2 5 3" xfId="5918"/>
    <cellStyle name="40% - Énfasis5 3 2 6" xfId="2389"/>
    <cellStyle name="40% - Énfasis5 3 2 6 2" xfId="4285"/>
    <cellStyle name="40% - Énfasis5 3 2 6 3" xfId="5698"/>
    <cellStyle name="40% - Énfasis5 3 2 7" xfId="3315"/>
    <cellStyle name="40% - Énfasis5 3 2 8" xfId="4948"/>
    <cellStyle name="40% - Énfasis5 3 3" xfId="1890"/>
    <cellStyle name="40% - Énfasis5 3 3 2" xfId="1891"/>
    <cellStyle name="40% - Énfasis5 3 3 2 2" xfId="2831"/>
    <cellStyle name="40% - Énfasis5 3 3 2 2 2" xfId="4508"/>
    <cellStyle name="40% - Énfasis5 3 3 2 2 3" xfId="6185"/>
    <cellStyle name="40% - Énfasis5 3 3 2 3" xfId="3801"/>
    <cellStyle name="40% - Énfasis5 3 3 2 4" xfId="5214"/>
    <cellStyle name="40% - Énfasis5 3 3 3" xfId="1892"/>
    <cellStyle name="40% - Énfasis5 3 3 3 2" xfId="3095"/>
    <cellStyle name="40% - Énfasis5 3 3 3 2 2" xfId="4772"/>
    <cellStyle name="40% - Énfasis5 3 3 3 2 3" xfId="6449"/>
    <cellStyle name="40% - Énfasis5 3 3 3 3" xfId="4065"/>
    <cellStyle name="40% - Énfasis5 3 3 3 4" xfId="5478"/>
    <cellStyle name="40% - Énfasis5 3 3 4" xfId="2610"/>
    <cellStyle name="40% - Énfasis5 3 3 4 2" xfId="3579"/>
    <cellStyle name="40% - Énfasis5 3 3 4 3" xfId="5962"/>
    <cellStyle name="40% - Énfasis5 3 3 5" xfId="2433"/>
    <cellStyle name="40% - Énfasis5 3 3 5 2" xfId="4329"/>
    <cellStyle name="40% - Énfasis5 3 3 5 3" xfId="5742"/>
    <cellStyle name="40% - Énfasis5 3 3 6" xfId="3359"/>
    <cellStyle name="40% - Énfasis5 3 3 7" xfId="4992"/>
    <cellStyle name="40% - Énfasis5 3 4" xfId="1893"/>
    <cellStyle name="40% - Énfasis5 3 4 2" xfId="1894"/>
    <cellStyle name="40% - Énfasis5 3 4 2 2" xfId="2875"/>
    <cellStyle name="40% - Énfasis5 3 4 2 2 2" xfId="4552"/>
    <cellStyle name="40% - Énfasis5 3 4 2 2 3" xfId="6229"/>
    <cellStyle name="40% - Énfasis5 3 4 2 3" xfId="3845"/>
    <cellStyle name="40% - Énfasis5 3 4 2 4" xfId="5258"/>
    <cellStyle name="40% - Énfasis5 3 4 3" xfId="1895"/>
    <cellStyle name="40% - Énfasis5 3 4 3 2" xfId="3139"/>
    <cellStyle name="40% - Énfasis5 3 4 3 2 2" xfId="4816"/>
    <cellStyle name="40% - Énfasis5 3 4 3 2 3" xfId="6493"/>
    <cellStyle name="40% - Énfasis5 3 4 3 3" xfId="4109"/>
    <cellStyle name="40% - Énfasis5 3 4 3 4" xfId="5522"/>
    <cellStyle name="40% - Énfasis5 3 4 4" xfId="2654"/>
    <cellStyle name="40% - Énfasis5 3 4 4 2" xfId="3623"/>
    <cellStyle name="40% - Énfasis5 3 4 4 3" xfId="6006"/>
    <cellStyle name="40% - Énfasis5 3 4 5" xfId="2477"/>
    <cellStyle name="40% - Énfasis5 3 4 5 2" xfId="4373"/>
    <cellStyle name="40% - Énfasis5 3 4 5 3" xfId="5786"/>
    <cellStyle name="40% - Énfasis5 3 4 6" xfId="3403"/>
    <cellStyle name="40% - Énfasis5 3 4 7" xfId="5036"/>
    <cellStyle name="40% - Énfasis5 3 5" xfId="1896"/>
    <cellStyle name="40% - Énfasis5 3 5 2" xfId="1897"/>
    <cellStyle name="40% - Énfasis5 3 5 2 2" xfId="3007"/>
    <cellStyle name="40% - Énfasis5 3 5 2 2 2" xfId="4684"/>
    <cellStyle name="40% - Énfasis5 3 5 2 2 3" xfId="6361"/>
    <cellStyle name="40% - Énfasis5 3 5 2 3" xfId="3977"/>
    <cellStyle name="40% - Énfasis5 3 5 2 4" xfId="5390"/>
    <cellStyle name="40% - Énfasis5 3 5 3" xfId="2744"/>
    <cellStyle name="40% - Énfasis5 3 5 3 2" xfId="3714"/>
    <cellStyle name="40% - Énfasis5 3 5 3 3" xfId="6098"/>
    <cellStyle name="40% - Énfasis5 3 5 4" xfId="2345"/>
    <cellStyle name="40% - Énfasis5 3 5 4 2" xfId="4241"/>
    <cellStyle name="40% - Énfasis5 3 5 4 3" xfId="5654"/>
    <cellStyle name="40% - Énfasis5 3 5 5" xfId="3271"/>
    <cellStyle name="40% - Énfasis5 3 5 6" xfId="5127"/>
    <cellStyle name="40% - Énfasis5 3 6" xfId="1898"/>
    <cellStyle name="40% - Énfasis5 3 6 2" xfId="2963"/>
    <cellStyle name="40% - Énfasis5 3 6 2 2" xfId="4640"/>
    <cellStyle name="40% - Énfasis5 3 6 2 3" xfId="6317"/>
    <cellStyle name="40% - Énfasis5 3 6 3" xfId="3933"/>
    <cellStyle name="40% - Énfasis5 3 6 4" xfId="5346"/>
    <cellStyle name="40% - Énfasis5 3 7" xfId="1883"/>
    <cellStyle name="40% - Énfasis5 3 7 2" xfId="3491"/>
    <cellStyle name="40% - Énfasis5 3 7 3" xfId="5874"/>
    <cellStyle name="40% - Énfasis5 3 8" xfId="2301"/>
    <cellStyle name="40% - Énfasis5 3 8 2" xfId="4197"/>
    <cellStyle name="40% - Énfasis5 3 8 3" xfId="5610"/>
    <cellStyle name="40% - Énfasis5 3 9" xfId="3227"/>
    <cellStyle name="40% - Énfasis5 4" xfId="224"/>
    <cellStyle name="40% - Énfasis5 4 10" xfId="4918"/>
    <cellStyle name="40% - Énfasis5 4 2" xfId="1900"/>
    <cellStyle name="40% - Énfasis5 4 2 2" xfId="1901"/>
    <cellStyle name="40% - Énfasis5 4 2 2 2" xfId="1902"/>
    <cellStyle name="40% - Énfasis5 4 2 2 2 2" xfId="2933"/>
    <cellStyle name="40% - Énfasis5 4 2 2 2 2 2" xfId="4610"/>
    <cellStyle name="40% - Énfasis5 4 2 2 2 2 3" xfId="6287"/>
    <cellStyle name="40% - Énfasis5 4 2 2 2 3" xfId="3903"/>
    <cellStyle name="40% - Énfasis5 4 2 2 2 4" xfId="5316"/>
    <cellStyle name="40% - Énfasis5 4 2 2 3" xfId="1903"/>
    <cellStyle name="40% - Énfasis5 4 2 2 3 2" xfId="3197"/>
    <cellStyle name="40% - Énfasis5 4 2 2 3 2 2" xfId="4874"/>
    <cellStyle name="40% - Énfasis5 4 2 2 3 2 3" xfId="6551"/>
    <cellStyle name="40% - Énfasis5 4 2 2 3 3" xfId="4167"/>
    <cellStyle name="40% - Énfasis5 4 2 2 3 4" xfId="5580"/>
    <cellStyle name="40% - Énfasis5 4 2 2 4" xfId="2712"/>
    <cellStyle name="40% - Énfasis5 4 2 2 4 2" xfId="3681"/>
    <cellStyle name="40% - Énfasis5 4 2 2 4 3" xfId="6064"/>
    <cellStyle name="40% - Énfasis5 4 2 2 5" xfId="2535"/>
    <cellStyle name="40% - Énfasis5 4 2 2 5 2" xfId="4431"/>
    <cellStyle name="40% - Énfasis5 4 2 2 5 3" xfId="5844"/>
    <cellStyle name="40% - Énfasis5 4 2 2 6" xfId="3461"/>
    <cellStyle name="40% - Énfasis5 4 2 2 7" xfId="5094"/>
    <cellStyle name="40% - Énfasis5 4 2 3" xfId="1904"/>
    <cellStyle name="40% - Énfasis5 4 2 3 2" xfId="2801"/>
    <cellStyle name="40% - Énfasis5 4 2 3 2 2" xfId="4478"/>
    <cellStyle name="40% - Énfasis5 4 2 3 2 3" xfId="6155"/>
    <cellStyle name="40% - Énfasis5 4 2 3 3" xfId="3771"/>
    <cellStyle name="40% - Énfasis5 4 2 3 4" xfId="5184"/>
    <cellStyle name="40% - Énfasis5 4 2 4" xfId="1905"/>
    <cellStyle name="40% - Énfasis5 4 2 4 2" xfId="3065"/>
    <cellStyle name="40% - Énfasis5 4 2 4 2 2" xfId="4742"/>
    <cellStyle name="40% - Énfasis5 4 2 4 2 3" xfId="6419"/>
    <cellStyle name="40% - Énfasis5 4 2 4 3" xfId="4035"/>
    <cellStyle name="40% - Énfasis5 4 2 4 4" xfId="5448"/>
    <cellStyle name="40% - Énfasis5 4 2 5" xfId="2581"/>
    <cellStyle name="40% - Énfasis5 4 2 5 2" xfId="3549"/>
    <cellStyle name="40% - Énfasis5 4 2 5 3" xfId="5932"/>
    <cellStyle name="40% - Énfasis5 4 2 6" xfId="2403"/>
    <cellStyle name="40% - Énfasis5 4 2 6 2" xfId="4299"/>
    <cellStyle name="40% - Énfasis5 4 2 6 3" xfId="5712"/>
    <cellStyle name="40% - Énfasis5 4 2 7" xfId="3329"/>
    <cellStyle name="40% - Énfasis5 4 2 8" xfId="4962"/>
    <cellStyle name="40% - Énfasis5 4 3" xfId="1906"/>
    <cellStyle name="40% - Énfasis5 4 3 2" xfId="1907"/>
    <cellStyle name="40% - Énfasis5 4 3 2 2" xfId="2845"/>
    <cellStyle name="40% - Énfasis5 4 3 2 2 2" xfId="4522"/>
    <cellStyle name="40% - Énfasis5 4 3 2 2 3" xfId="6199"/>
    <cellStyle name="40% - Énfasis5 4 3 2 3" xfId="3815"/>
    <cellStyle name="40% - Énfasis5 4 3 2 4" xfId="5228"/>
    <cellStyle name="40% - Énfasis5 4 3 3" xfId="1908"/>
    <cellStyle name="40% - Énfasis5 4 3 3 2" xfId="3109"/>
    <cellStyle name="40% - Énfasis5 4 3 3 2 2" xfId="4786"/>
    <cellStyle name="40% - Énfasis5 4 3 3 2 3" xfId="6463"/>
    <cellStyle name="40% - Énfasis5 4 3 3 3" xfId="4079"/>
    <cellStyle name="40% - Énfasis5 4 3 3 4" xfId="5492"/>
    <cellStyle name="40% - Énfasis5 4 3 4" xfId="2624"/>
    <cellStyle name="40% - Énfasis5 4 3 4 2" xfId="3593"/>
    <cellStyle name="40% - Énfasis5 4 3 4 3" xfId="5976"/>
    <cellStyle name="40% - Énfasis5 4 3 5" xfId="2447"/>
    <cellStyle name="40% - Énfasis5 4 3 5 2" xfId="4343"/>
    <cellStyle name="40% - Énfasis5 4 3 5 3" xfId="5756"/>
    <cellStyle name="40% - Énfasis5 4 3 6" xfId="3373"/>
    <cellStyle name="40% - Énfasis5 4 3 7" xfId="5006"/>
    <cellStyle name="40% - Énfasis5 4 4" xfId="1909"/>
    <cellStyle name="40% - Énfasis5 4 4 2" xfId="1910"/>
    <cellStyle name="40% - Énfasis5 4 4 2 2" xfId="2889"/>
    <cellStyle name="40% - Énfasis5 4 4 2 2 2" xfId="4566"/>
    <cellStyle name="40% - Énfasis5 4 4 2 2 3" xfId="6243"/>
    <cellStyle name="40% - Énfasis5 4 4 2 3" xfId="3859"/>
    <cellStyle name="40% - Énfasis5 4 4 2 4" xfId="5272"/>
    <cellStyle name="40% - Énfasis5 4 4 3" xfId="1911"/>
    <cellStyle name="40% - Énfasis5 4 4 3 2" xfId="3153"/>
    <cellStyle name="40% - Énfasis5 4 4 3 2 2" xfId="4830"/>
    <cellStyle name="40% - Énfasis5 4 4 3 2 3" xfId="6507"/>
    <cellStyle name="40% - Énfasis5 4 4 3 3" xfId="4123"/>
    <cellStyle name="40% - Énfasis5 4 4 3 4" xfId="5536"/>
    <cellStyle name="40% - Énfasis5 4 4 4" xfId="2668"/>
    <cellStyle name="40% - Énfasis5 4 4 4 2" xfId="3637"/>
    <cellStyle name="40% - Énfasis5 4 4 4 3" xfId="6020"/>
    <cellStyle name="40% - Énfasis5 4 4 5" xfId="2491"/>
    <cellStyle name="40% - Énfasis5 4 4 5 2" xfId="4387"/>
    <cellStyle name="40% - Énfasis5 4 4 5 3" xfId="5800"/>
    <cellStyle name="40% - Énfasis5 4 4 6" xfId="3417"/>
    <cellStyle name="40% - Énfasis5 4 4 7" xfId="5050"/>
    <cellStyle name="40% - Énfasis5 4 5" xfId="1912"/>
    <cellStyle name="40% - Énfasis5 4 5 2" xfId="1913"/>
    <cellStyle name="40% - Énfasis5 4 5 2 2" xfId="3021"/>
    <cellStyle name="40% - Énfasis5 4 5 2 2 2" xfId="4698"/>
    <cellStyle name="40% - Énfasis5 4 5 2 2 3" xfId="6375"/>
    <cellStyle name="40% - Énfasis5 4 5 2 3" xfId="3991"/>
    <cellStyle name="40% - Énfasis5 4 5 2 4" xfId="5404"/>
    <cellStyle name="40% - Énfasis5 4 5 3" xfId="2757"/>
    <cellStyle name="40% - Énfasis5 4 5 3 2" xfId="3727"/>
    <cellStyle name="40% - Énfasis5 4 5 3 3" xfId="6111"/>
    <cellStyle name="40% - Énfasis5 4 5 4" xfId="2359"/>
    <cellStyle name="40% - Énfasis5 4 5 4 2" xfId="4255"/>
    <cellStyle name="40% - Énfasis5 4 5 4 3" xfId="5668"/>
    <cellStyle name="40% - Énfasis5 4 5 5" xfId="3285"/>
    <cellStyle name="40% - Énfasis5 4 5 6" xfId="5140"/>
    <cellStyle name="40% - Énfasis5 4 6" xfId="1914"/>
    <cellStyle name="40% - Énfasis5 4 6 2" xfId="2977"/>
    <cellStyle name="40% - Énfasis5 4 6 2 2" xfId="4654"/>
    <cellStyle name="40% - Énfasis5 4 6 2 3" xfId="6331"/>
    <cellStyle name="40% - Énfasis5 4 6 3" xfId="3947"/>
    <cellStyle name="40% - Énfasis5 4 6 4" xfId="5360"/>
    <cellStyle name="40% - Énfasis5 4 7" xfId="1899"/>
    <cellStyle name="40% - Énfasis5 4 7 2" xfId="3505"/>
    <cellStyle name="40% - Énfasis5 4 7 3" xfId="5888"/>
    <cellStyle name="40% - Énfasis5 4 8" xfId="2315"/>
    <cellStyle name="40% - Énfasis5 4 8 2" xfId="4211"/>
    <cellStyle name="40% - Énfasis5 4 8 3" xfId="5624"/>
    <cellStyle name="40% - Énfasis5 4 9" xfId="3241"/>
    <cellStyle name="40% - Énfasis5 5" xfId="225"/>
    <cellStyle name="40% - Énfasis5 5 2" xfId="1916"/>
    <cellStyle name="40% - Énfasis5 5 2 2" xfId="1917"/>
    <cellStyle name="40% - Énfasis5 5 2 2 2" xfId="2901"/>
    <cellStyle name="40% - Énfasis5 5 2 2 2 2" xfId="4578"/>
    <cellStyle name="40% - Énfasis5 5 2 2 2 3" xfId="6255"/>
    <cellStyle name="40% - Énfasis5 5 2 2 3" xfId="3871"/>
    <cellStyle name="40% - Énfasis5 5 2 2 4" xfId="5284"/>
    <cellStyle name="40% - Énfasis5 5 2 3" xfId="1918"/>
    <cellStyle name="40% - Énfasis5 5 2 3 2" xfId="3165"/>
    <cellStyle name="40% - Énfasis5 5 2 3 2 2" xfId="4842"/>
    <cellStyle name="40% - Énfasis5 5 2 3 2 3" xfId="6519"/>
    <cellStyle name="40% - Énfasis5 5 2 3 3" xfId="4135"/>
    <cellStyle name="40% - Énfasis5 5 2 3 4" xfId="5548"/>
    <cellStyle name="40% - Énfasis5 5 2 4" xfId="2680"/>
    <cellStyle name="40% - Énfasis5 5 2 4 2" xfId="3649"/>
    <cellStyle name="40% - Énfasis5 5 2 4 3" xfId="6032"/>
    <cellStyle name="40% - Énfasis5 5 2 5" xfId="2503"/>
    <cellStyle name="40% - Énfasis5 5 2 5 2" xfId="4399"/>
    <cellStyle name="40% - Énfasis5 5 2 5 3" xfId="5812"/>
    <cellStyle name="40% - Énfasis5 5 2 6" xfId="3429"/>
    <cellStyle name="40% - Énfasis5 5 2 7" xfId="5062"/>
    <cellStyle name="40% - Énfasis5 5 3" xfId="1919"/>
    <cellStyle name="40% - Énfasis5 5 3 2" xfId="2769"/>
    <cellStyle name="40% - Énfasis5 5 3 2 2" xfId="4446"/>
    <cellStyle name="40% - Énfasis5 5 3 2 3" xfId="6123"/>
    <cellStyle name="40% - Énfasis5 5 3 3" xfId="3739"/>
    <cellStyle name="40% - Énfasis5 5 3 4" xfId="5152"/>
    <cellStyle name="40% - Énfasis5 5 4" xfId="1920"/>
    <cellStyle name="40% - Énfasis5 5 4 2" xfId="3033"/>
    <cellStyle name="40% - Énfasis5 5 4 2 2" xfId="4710"/>
    <cellStyle name="40% - Énfasis5 5 4 2 3" xfId="6387"/>
    <cellStyle name="40% - Énfasis5 5 4 3" xfId="4003"/>
    <cellStyle name="40% - Énfasis5 5 4 4" xfId="5416"/>
    <cellStyle name="40% - Énfasis5 5 5" xfId="1915"/>
    <cellStyle name="40% - Énfasis5 5 5 2" xfId="3517"/>
    <cellStyle name="40% - Énfasis5 5 5 3" xfId="5900"/>
    <cellStyle name="40% - Énfasis5 5 6" xfId="2371"/>
    <cellStyle name="40% - Énfasis5 5 6 2" xfId="4267"/>
    <cellStyle name="40% - Énfasis5 5 6 3" xfId="5680"/>
    <cellStyle name="40% - Énfasis5 5 7" xfId="3297"/>
    <cellStyle name="40% - Énfasis5 5 8" xfId="4930"/>
    <cellStyle name="40% - Énfasis5 6" xfId="1921"/>
    <cellStyle name="40% - Énfasis5 6 2" xfId="1922"/>
    <cellStyle name="40% - Énfasis5 6 2 2" xfId="2813"/>
    <cellStyle name="40% - Énfasis5 6 2 2 2" xfId="4490"/>
    <cellStyle name="40% - Énfasis5 6 2 2 3" xfId="6167"/>
    <cellStyle name="40% - Énfasis5 6 2 3" xfId="3783"/>
    <cellStyle name="40% - Énfasis5 6 2 4" xfId="5196"/>
    <cellStyle name="40% - Énfasis5 6 3" xfId="1923"/>
    <cellStyle name="40% - Énfasis5 6 3 2" xfId="3077"/>
    <cellStyle name="40% - Énfasis5 6 3 2 2" xfId="4754"/>
    <cellStyle name="40% - Énfasis5 6 3 2 3" xfId="6431"/>
    <cellStyle name="40% - Énfasis5 6 3 3" xfId="4047"/>
    <cellStyle name="40% - Énfasis5 6 3 4" xfId="5460"/>
    <cellStyle name="40% - Énfasis5 6 4" xfId="2593"/>
    <cellStyle name="40% - Énfasis5 6 4 2" xfId="3561"/>
    <cellStyle name="40% - Énfasis5 6 4 3" xfId="5944"/>
    <cellStyle name="40% - Énfasis5 6 5" xfId="2415"/>
    <cellStyle name="40% - Énfasis5 6 5 2" xfId="4311"/>
    <cellStyle name="40% - Énfasis5 6 5 3" xfId="5724"/>
    <cellStyle name="40% - Énfasis5 6 6" xfId="3341"/>
    <cellStyle name="40% - Énfasis5 6 7" xfId="4974"/>
    <cellStyle name="40% - Énfasis5 7" xfId="1924"/>
    <cellStyle name="40% - Énfasis5 7 2" xfId="1925"/>
    <cellStyle name="40% - Énfasis5 7 2 2" xfId="2857"/>
    <cellStyle name="40% - Énfasis5 7 2 2 2" xfId="4534"/>
    <cellStyle name="40% - Énfasis5 7 2 2 3" xfId="6211"/>
    <cellStyle name="40% - Énfasis5 7 2 3" xfId="3827"/>
    <cellStyle name="40% - Énfasis5 7 2 4" xfId="5240"/>
    <cellStyle name="40% - Énfasis5 7 3" xfId="1926"/>
    <cellStyle name="40% - Énfasis5 7 3 2" xfId="3121"/>
    <cellStyle name="40% - Énfasis5 7 3 2 2" xfId="4798"/>
    <cellStyle name="40% - Énfasis5 7 3 2 3" xfId="6475"/>
    <cellStyle name="40% - Énfasis5 7 3 3" xfId="4091"/>
    <cellStyle name="40% - Énfasis5 7 3 4" xfId="5504"/>
    <cellStyle name="40% - Énfasis5 7 4" xfId="2636"/>
    <cellStyle name="40% - Énfasis5 7 4 2" xfId="3605"/>
    <cellStyle name="40% - Énfasis5 7 4 3" xfId="5988"/>
    <cellStyle name="40% - Énfasis5 7 5" xfId="2459"/>
    <cellStyle name="40% - Énfasis5 7 5 2" xfId="4355"/>
    <cellStyle name="40% - Énfasis5 7 5 3" xfId="5768"/>
    <cellStyle name="40% - Énfasis5 7 6" xfId="3385"/>
    <cellStyle name="40% - Énfasis5 7 7" xfId="5018"/>
    <cellStyle name="40% - Énfasis5 8" xfId="1927"/>
    <cellStyle name="40% - Énfasis5 8 2" xfId="1928"/>
    <cellStyle name="40% - Énfasis5 8 2 2" xfId="2989"/>
    <cellStyle name="40% - Énfasis5 8 2 2 2" xfId="4666"/>
    <cellStyle name="40% - Énfasis5 8 2 2 3" xfId="6343"/>
    <cellStyle name="40% - Énfasis5 8 2 3" xfId="3959"/>
    <cellStyle name="40% - Énfasis5 8 2 4" xfId="5372"/>
    <cellStyle name="40% - Énfasis5 8 3" xfId="2725"/>
    <cellStyle name="40% - Énfasis5 8 3 2" xfId="3695"/>
    <cellStyle name="40% - Énfasis5 8 3 3" xfId="6079"/>
    <cellStyle name="40% - Énfasis5 8 4" xfId="2327"/>
    <cellStyle name="40% - Énfasis5 8 4 2" xfId="4223"/>
    <cellStyle name="40% - Énfasis5 8 4 3" xfId="5636"/>
    <cellStyle name="40% - Énfasis5 8 5" xfId="3253"/>
    <cellStyle name="40% - Énfasis5 8 6" xfId="5108"/>
    <cellStyle name="40% - Énfasis5 9" xfId="1929"/>
    <cellStyle name="40% - Énfasis5 9 2" xfId="2945"/>
    <cellStyle name="40% - Énfasis5 9 2 2" xfId="4622"/>
    <cellStyle name="40% - Énfasis5 9 2 3" xfId="6299"/>
    <cellStyle name="40% - Énfasis5 9 3" xfId="3915"/>
    <cellStyle name="40% - Énfasis5 9 4" xfId="5328"/>
    <cellStyle name="40% - Énfasis6 10" xfId="2550"/>
    <cellStyle name="40% - Énfasis6 10 2" xfId="3475"/>
    <cellStyle name="40% - Énfasis6 10 3" xfId="5858"/>
    <cellStyle name="40% - Énfasis6 11" xfId="2285"/>
    <cellStyle name="40% - Énfasis6 11 2" xfId="4181"/>
    <cellStyle name="40% - Énfasis6 11 3" xfId="5594"/>
    <cellStyle name="40% - Énfasis6 12" xfId="3211"/>
    <cellStyle name="40% - Énfasis6 13" xfId="4888"/>
    <cellStyle name="40% - Énfasis6 14" xfId="6566"/>
    <cellStyle name="40% - Énfasis6 2" xfId="226"/>
    <cellStyle name="40% - Énfasis6 2 2" xfId="227"/>
    <cellStyle name="40% - Énfasis6 2 2 2" xfId="228"/>
    <cellStyle name="40% - Énfasis6 2 2 2 2" xfId="229"/>
    <cellStyle name="40% - Énfasis6 2 2 3" xfId="230"/>
    <cellStyle name="40% - Énfasis6 2 3" xfId="231"/>
    <cellStyle name="40% - Énfasis6 2 3 2" xfId="232"/>
    <cellStyle name="40% - Énfasis6 2 3 2 2" xfId="233"/>
    <cellStyle name="40% - Énfasis6 2 3 3" xfId="234"/>
    <cellStyle name="40% - Énfasis6 2 4" xfId="235"/>
    <cellStyle name="40% - Énfasis6 2 4 2" xfId="236"/>
    <cellStyle name="40% - Énfasis6 2 4 2 2" xfId="237"/>
    <cellStyle name="40% - Énfasis6 2 4 3" xfId="238"/>
    <cellStyle name="40% - Énfasis6 2 5" xfId="239"/>
    <cellStyle name="40% - Énfasis6 2 5 2" xfId="240"/>
    <cellStyle name="40% - Énfasis6 2 6" xfId="241"/>
    <cellStyle name="40% - Énfasis6 2 7" xfId="1930"/>
    <cellStyle name="40% - Énfasis6 3" xfId="242"/>
    <cellStyle name="40% - Énfasis6 3 10" xfId="4906"/>
    <cellStyle name="40% - Énfasis6 3 2" xfId="1932"/>
    <cellStyle name="40% - Énfasis6 3 2 2" xfId="1933"/>
    <cellStyle name="40% - Énfasis6 3 2 2 2" xfId="1934"/>
    <cellStyle name="40% - Énfasis6 3 2 2 2 2" xfId="2921"/>
    <cellStyle name="40% - Énfasis6 3 2 2 2 2 2" xfId="4598"/>
    <cellStyle name="40% - Énfasis6 3 2 2 2 2 3" xfId="6275"/>
    <cellStyle name="40% - Énfasis6 3 2 2 2 3" xfId="3891"/>
    <cellStyle name="40% - Énfasis6 3 2 2 2 4" xfId="5304"/>
    <cellStyle name="40% - Énfasis6 3 2 2 3" xfId="1935"/>
    <cellStyle name="40% - Énfasis6 3 2 2 3 2" xfId="3185"/>
    <cellStyle name="40% - Énfasis6 3 2 2 3 2 2" xfId="4862"/>
    <cellStyle name="40% - Énfasis6 3 2 2 3 2 3" xfId="6539"/>
    <cellStyle name="40% - Énfasis6 3 2 2 3 3" xfId="4155"/>
    <cellStyle name="40% - Énfasis6 3 2 2 3 4" xfId="5568"/>
    <cellStyle name="40% - Énfasis6 3 2 2 4" xfId="2700"/>
    <cellStyle name="40% - Énfasis6 3 2 2 4 2" xfId="3669"/>
    <cellStyle name="40% - Énfasis6 3 2 2 4 3" xfId="6052"/>
    <cellStyle name="40% - Énfasis6 3 2 2 5" xfId="2523"/>
    <cellStyle name="40% - Énfasis6 3 2 2 5 2" xfId="4419"/>
    <cellStyle name="40% - Énfasis6 3 2 2 5 3" xfId="5832"/>
    <cellStyle name="40% - Énfasis6 3 2 2 6" xfId="3449"/>
    <cellStyle name="40% - Énfasis6 3 2 2 7" xfId="5082"/>
    <cellStyle name="40% - Énfasis6 3 2 3" xfId="1936"/>
    <cellStyle name="40% - Énfasis6 3 2 3 2" xfId="2789"/>
    <cellStyle name="40% - Énfasis6 3 2 3 2 2" xfId="4466"/>
    <cellStyle name="40% - Énfasis6 3 2 3 2 3" xfId="6143"/>
    <cellStyle name="40% - Énfasis6 3 2 3 3" xfId="3759"/>
    <cellStyle name="40% - Énfasis6 3 2 3 4" xfId="5172"/>
    <cellStyle name="40% - Énfasis6 3 2 4" xfId="1937"/>
    <cellStyle name="40% - Énfasis6 3 2 4 2" xfId="3053"/>
    <cellStyle name="40% - Énfasis6 3 2 4 2 2" xfId="4730"/>
    <cellStyle name="40% - Énfasis6 3 2 4 2 3" xfId="6407"/>
    <cellStyle name="40% - Énfasis6 3 2 4 3" xfId="4023"/>
    <cellStyle name="40% - Énfasis6 3 2 4 4" xfId="5436"/>
    <cellStyle name="40% - Énfasis6 3 2 5" xfId="2569"/>
    <cellStyle name="40% - Énfasis6 3 2 5 2" xfId="3537"/>
    <cellStyle name="40% - Énfasis6 3 2 5 3" xfId="5920"/>
    <cellStyle name="40% - Énfasis6 3 2 6" xfId="2391"/>
    <cellStyle name="40% - Énfasis6 3 2 6 2" xfId="4287"/>
    <cellStyle name="40% - Énfasis6 3 2 6 3" xfId="5700"/>
    <cellStyle name="40% - Énfasis6 3 2 7" xfId="3317"/>
    <cellStyle name="40% - Énfasis6 3 2 8" xfId="4950"/>
    <cellStyle name="40% - Énfasis6 3 3" xfId="1938"/>
    <cellStyle name="40% - Énfasis6 3 3 2" xfId="1939"/>
    <cellStyle name="40% - Énfasis6 3 3 2 2" xfId="2833"/>
    <cellStyle name="40% - Énfasis6 3 3 2 2 2" xfId="4510"/>
    <cellStyle name="40% - Énfasis6 3 3 2 2 3" xfId="6187"/>
    <cellStyle name="40% - Énfasis6 3 3 2 3" xfId="3803"/>
    <cellStyle name="40% - Énfasis6 3 3 2 4" xfId="5216"/>
    <cellStyle name="40% - Énfasis6 3 3 3" xfId="1940"/>
    <cellStyle name="40% - Énfasis6 3 3 3 2" xfId="3097"/>
    <cellStyle name="40% - Énfasis6 3 3 3 2 2" xfId="4774"/>
    <cellStyle name="40% - Énfasis6 3 3 3 2 3" xfId="6451"/>
    <cellStyle name="40% - Énfasis6 3 3 3 3" xfId="4067"/>
    <cellStyle name="40% - Énfasis6 3 3 3 4" xfId="5480"/>
    <cellStyle name="40% - Énfasis6 3 3 4" xfId="2612"/>
    <cellStyle name="40% - Énfasis6 3 3 4 2" xfId="3581"/>
    <cellStyle name="40% - Énfasis6 3 3 4 3" xfId="5964"/>
    <cellStyle name="40% - Énfasis6 3 3 5" xfId="2435"/>
    <cellStyle name="40% - Énfasis6 3 3 5 2" xfId="4331"/>
    <cellStyle name="40% - Énfasis6 3 3 5 3" xfId="5744"/>
    <cellStyle name="40% - Énfasis6 3 3 6" xfId="3361"/>
    <cellStyle name="40% - Énfasis6 3 3 7" xfId="4994"/>
    <cellStyle name="40% - Énfasis6 3 4" xfId="1941"/>
    <cellStyle name="40% - Énfasis6 3 4 2" xfId="1942"/>
    <cellStyle name="40% - Énfasis6 3 4 2 2" xfId="2877"/>
    <cellStyle name="40% - Énfasis6 3 4 2 2 2" xfId="4554"/>
    <cellStyle name="40% - Énfasis6 3 4 2 2 3" xfId="6231"/>
    <cellStyle name="40% - Énfasis6 3 4 2 3" xfId="3847"/>
    <cellStyle name="40% - Énfasis6 3 4 2 4" xfId="5260"/>
    <cellStyle name="40% - Énfasis6 3 4 3" xfId="1943"/>
    <cellStyle name="40% - Énfasis6 3 4 3 2" xfId="3141"/>
    <cellStyle name="40% - Énfasis6 3 4 3 2 2" xfId="4818"/>
    <cellStyle name="40% - Énfasis6 3 4 3 2 3" xfId="6495"/>
    <cellStyle name="40% - Énfasis6 3 4 3 3" xfId="4111"/>
    <cellStyle name="40% - Énfasis6 3 4 3 4" xfId="5524"/>
    <cellStyle name="40% - Énfasis6 3 4 4" xfId="2656"/>
    <cellStyle name="40% - Énfasis6 3 4 4 2" xfId="3625"/>
    <cellStyle name="40% - Énfasis6 3 4 4 3" xfId="6008"/>
    <cellStyle name="40% - Énfasis6 3 4 5" xfId="2479"/>
    <cellStyle name="40% - Énfasis6 3 4 5 2" xfId="4375"/>
    <cellStyle name="40% - Énfasis6 3 4 5 3" xfId="5788"/>
    <cellStyle name="40% - Énfasis6 3 4 6" xfId="3405"/>
    <cellStyle name="40% - Énfasis6 3 4 7" xfId="5038"/>
    <cellStyle name="40% - Énfasis6 3 5" xfId="1944"/>
    <cellStyle name="40% - Énfasis6 3 5 2" xfId="1945"/>
    <cellStyle name="40% - Énfasis6 3 5 2 2" xfId="3009"/>
    <cellStyle name="40% - Énfasis6 3 5 2 2 2" xfId="4686"/>
    <cellStyle name="40% - Énfasis6 3 5 2 2 3" xfId="6363"/>
    <cellStyle name="40% - Énfasis6 3 5 2 3" xfId="3979"/>
    <cellStyle name="40% - Énfasis6 3 5 2 4" xfId="5392"/>
    <cellStyle name="40% - Énfasis6 3 5 3" xfId="2746"/>
    <cellStyle name="40% - Énfasis6 3 5 3 2" xfId="3716"/>
    <cellStyle name="40% - Énfasis6 3 5 3 3" xfId="6100"/>
    <cellStyle name="40% - Énfasis6 3 5 4" xfId="2347"/>
    <cellStyle name="40% - Énfasis6 3 5 4 2" xfId="4243"/>
    <cellStyle name="40% - Énfasis6 3 5 4 3" xfId="5656"/>
    <cellStyle name="40% - Énfasis6 3 5 5" xfId="3273"/>
    <cellStyle name="40% - Énfasis6 3 5 6" xfId="5129"/>
    <cellStyle name="40% - Énfasis6 3 6" xfId="1946"/>
    <cellStyle name="40% - Énfasis6 3 6 2" xfId="2965"/>
    <cellStyle name="40% - Énfasis6 3 6 2 2" xfId="4642"/>
    <cellStyle name="40% - Énfasis6 3 6 2 3" xfId="6319"/>
    <cellStyle name="40% - Énfasis6 3 6 3" xfId="3935"/>
    <cellStyle name="40% - Énfasis6 3 6 4" xfId="5348"/>
    <cellStyle name="40% - Énfasis6 3 7" xfId="1931"/>
    <cellStyle name="40% - Énfasis6 3 7 2" xfId="3493"/>
    <cellStyle name="40% - Énfasis6 3 7 3" xfId="5876"/>
    <cellStyle name="40% - Énfasis6 3 8" xfId="2303"/>
    <cellStyle name="40% - Énfasis6 3 8 2" xfId="4199"/>
    <cellStyle name="40% - Énfasis6 3 8 3" xfId="5612"/>
    <cellStyle name="40% - Énfasis6 3 9" xfId="3229"/>
    <cellStyle name="40% - Énfasis6 4" xfId="243"/>
    <cellStyle name="40% - Énfasis6 4 10" xfId="4920"/>
    <cellStyle name="40% - Énfasis6 4 2" xfId="1948"/>
    <cellStyle name="40% - Énfasis6 4 2 2" xfId="1949"/>
    <cellStyle name="40% - Énfasis6 4 2 2 2" xfId="1950"/>
    <cellStyle name="40% - Énfasis6 4 2 2 2 2" xfId="2935"/>
    <cellStyle name="40% - Énfasis6 4 2 2 2 2 2" xfId="4612"/>
    <cellStyle name="40% - Énfasis6 4 2 2 2 2 3" xfId="6289"/>
    <cellStyle name="40% - Énfasis6 4 2 2 2 3" xfId="3905"/>
    <cellStyle name="40% - Énfasis6 4 2 2 2 4" xfId="5318"/>
    <cellStyle name="40% - Énfasis6 4 2 2 3" xfId="1951"/>
    <cellStyle name="40% - Énfasis6 4 2 2 3 2" xfId="3199"/>
    <cellStyle name="40% - Énfasis6 4 2 2 3 2 2" xfId="4876"/>
    <cellStyle name="40% - Énfasis6 4 2 2 3 2 3" xfId="6553"/>
    <cellStyle name="40% - Énfasis6 4 2 2 3 3" xfId="4169"/>
    <cellStyle name="40% - Énfasis6 4 2 2 3 4" xfId="5582"/>
    <cellStyle name="40% - Énfasis6 4 2 2 4" xfId="2714"/>
    <cellStyle name="40% - Énfasis6 4 2 2 4 2" xfId="3683"/>
    <cellStyle name="40% - Énfasis6 4 2 2 4 3" xfId="6066"/>
    <cellStyle name="40% - Énfasis6 4 2 2 5" xfId="2537"/>
    <cellStyle name="40% - Énfasis6 4 2 2 5 2" xfId="4433"/>
    <cellStyle name="40% - Énfasis6 4 2 2 5 3" xfId="5846"/>
    <cellStyle name="40% - Énfasis6 4 2 2 6" xfId="3463"/>
    <cellStyle name="40% - Énfasis6 4 2 2 7" xfId="5096"/>
    <cellStyle name="40% - Énfasis6 4 2 3" xfId="1952"/>
    <cellStyle name="40% - Énfasis6 4 2 3 2" xfId="2803"/>
    <cellStyle name="40% - Énfasis6 4 2 3 2 2" xfId="4480"/>
    <cellStyle name="40% - Énfasis6 4 2 3 2 3" xfId="6157"/>
    <cellStyle name="40% - Énfasis6 4 2 3 3" xfId="3773"/>
    <cellStyle name="40% - Énfasis6 4 2 3 4" xfId="5186"/>
    <cellStyle name="40% - Énfasis6 4 2 4" xfId="1953"/>
    <cellStyle name="40% - Énfasis6 4 2 4 2" xfId="3067"/>
    <cellStyle name="40% - Énfasis6 4 2 4 2 2" xfId="4744"/>
    <cellStyle name="40% - Énfasis6 4 2 4 2 3" xfId="6421"/>
    <cellStyle name="40% - Énfasis6 4 2 4 3" xfId="4037"/>
    <cellStyle name="40% - Énfasis6 4 2 4 4" xfId="5450"/>
    <cellStyle name="40% - Énfasis6 4 2 5" xfId="2583"/>
    <cellStyle name="40% - Énfasis6 4 2 5 2" xfId="3551"/>
    <cellStyle name="40% - Énfasis6 4 2 5 3" xfId="5934"/>
    <cellStyle name="40% - Énfasis6 4 2 6" xfId="2405"/>
    <cellStyle name="40% - Énfasis6 4 2 6 2" xfId="4301"/>
    <cellStyle name="40% - Énfasis6 4 2 6 3" xfId="5714"/>
    <cellStyle name="40% - Énfasis6 4 2 7" xfId="3331"/>
    <cellStyle name="40% - Énfasis6 4 2 8" xfId="4964"/>
    <cellStyle name="40% - Énfasis6 4 3" xfId="1954"/>
    <cellStyle name="40% - Énfasis6 4 3 2" xfId="1955"/>
    <cellStyle name="40% - Énfasis6 4 3 2 2" xfId="2847"/>
    <cellStyle name="40% - Énfasis6 4 3 2 2 2" xfId="4524"/>
    <cellStyle name="40% - Énfasis6 4 3 2 2 3" xfId="6201"/>
    <cellStyle name="40% - Énfasis6 4 3 2 3" xfId="3817"/>
    <cellStyle name="40% - Énfasis6 4 3 2 4" xfId="5230"/>
    <cellStyle name="40% - Énfasis6 4 3 3" xfId="1956"/>
    <cellStyle name="40% - Énfasis6 4 3 3 2" xfId="3111"/>
    <cellStyle name="40% - Énfasis6 4 3 3 2 2" xfId="4788"/>
    <cellStyle name="40% - Énfasis6 4 3 3 2 3" xfId="6465"/>
    <cellStyle name="40% - Énfasis6 4 3 3 3" xfId="4081"/>
    <cellStyle name="40% - Énfasis6 4 3 3 4" xfId="5494"/>
    <cellStyle name="40% - Énfasis6 4 3 4" xfId="2626"/>
    <cellStyle name="40% - Énfasis6 4 3 4 2" xfId="3595"/>
    <cellStyle name="40% - Énfasis6 4 3 4 3" xfId="5978"/>
    <cellStyle name="40% - Énfasis6 4 3 5" xfId="2449"/>
    <cellStyle name="40% - Énfasis6 4 3 5 2" xfId="4345"/>
    <cellStyle name="40% - Énfasis6 4 3 5 3" xfId="5758"/>
    <cellStyle name="40% - Énfasis6 4 3 6" xfId="3375"/>
    <cellStyle name="40% - Énfasis6 4 3 7" xfId="5008"/>
    <cellStyle name="40% - Énfasis6 4 4" xfId="1957"/>
    <cellStyle name="40% - Énfasis6 4 4 2" xfId="1958"/>
    <cellStyle name="40% - Énfasis6 4 4 2 2" xfId="2891"/>
    <cellStyle name="40% - Énfasis6 4 4 2 2 2" xfId="4568"/>
    <cellStyle name="40% - Énfasis6 4 4 2 2 3" xfId="6245"/>
    <cellStyle name="40% - Énfasis6 4 4 2 3" xfId="3861"/>
    <cellStyle name="40% - Énfasis6 4 4 2 4" xfId="5274"/>
    <cellStyle name="40% - Énfasis6 4 4 3" xfId="1959"/>
    <cellStyle name="40% - Énfasis6 4 4 3 2" xfId="3155"/>
    <cellStyle name="40% - Énfasis6 4 4 3 2 2" xfId="4832"/>
    <cellStyle name="40% - Énfasis6 4 4 3 2 3" xfId="6509"/>
    <cellStyle name="40% - Énfasis6 4 4 3 3" xfId="4125"/>
    <cellStyle name="40% - Énfasis6 4 4 3 4" xfId="5538"/>
    <cellStyle name="40% - Énfasis6 4 4 4" xfId="2670"/>
    <cellStyle name="40% - Énfasis6 4 4 4 2" xfId="3639"/>
    <cellStyle name="40% - Énfasis6 4 4 4 3" xfId="6022"/>
    <cellStyle name="40% - Énfasis6 4 4 5" xfId="2493"/>
    <cellStyle name="40% - Énfasis6 4 4 5 2" xfId="4389"/>
    <cellStyle name="40% - Énfasis6 4 4 5 3" xfId="5802"/>
    <cellStyle name="40% - Énfasis6 4 4 6" xfId="3419"/>
    <cellStyle name="40% - Énfasis6 4 4 7" xfId="5052"/>
    <cellStyle name="40% - Énfasis6 4 5" xfId="1960"/>
    <cellStyle name="40% - Énfasis6 4 5 2" xfId="1961"/>
    <cellStyle name="40% - Énfasis6 4 5 2 2" xfId="3023"/>
    <cellStyle name="40% - Énfasis6 4 5 2 2 2" xfId="4700"/>
    <cellStyle name="40% - Énfasis6 4 5 2 2 3" xfId="6377"/>
    <cellStyle name="40% - Énfasis6 4 5 2 3" xfId="3993"/>
    <cellStyle name="40% - Énfasis6 4 5 2 4" xfId="5406"/>
    <cellStyle name="40% - Énfasis6 4 5 3" xfId="2759"/>
    <cellStyle name="40% - Énfasis6 4 5 3 2" xfId="3729"/>
    <cellStyle name="40% - Énfasis6 4 5 3 3" xfId="6113"/>
    <cellStyle name="40% - Énfasis6 4 5 4" xfId="2361"/>
    <cellStyle name="40% - Énfasis6 4 5 4 2" xfId="4257"/>
    <cellStyle name="40% - Énfasis6 4 5 4 3" xfId="5670"/>
    <cellStyle name="40% - Énfasis6 4 5 5" xfId="3287"/>
    <cellStyle name="40% - Énfasis6 4 5 6" xfId="5142"/>
    <cellStyle name="40% - Énfasis6 4 6" xfId="1962"/>
    <cellStyle name="40% - Énfasis6 4 6 2" xfId="2979"/>
    <cellStyle name="40% - Énfasis6 4 6 2 2" xfId="4656"/>
    <cellStyle name="40% - Énfasis6 4 6 2 3" xfId="6333"/>
    <cellStyle name="40% - Énfasis6 4 6 3" xfId="3949"/>
    <cellStyle name="40% - Énfasis6 4 6 4" xfId="5362"/>
    <cellStyle name="40% - Énfasis6 4 7" xfId="1947"/>
    <cellStyle name="40% - Énfasis6 4 7 2" xfId="3507"/>
    <cellStyle name="40% - Énfasis6 4 7 3" xfId="5890"/>
    <cellStyle name="40% - Énfasis6 4 8" xfId="2317"/>
    <cellStyle name="40% - Énfasis6 4 8 2" xfId="4213"/>
    <cellStyle name="40% - Énfasis6 4 8 3" xfId="5626"/>
    <cellStyle name="40% - Énfasis6 4 9" xfId="3243"/>
    <cellStyle name="40% - Énfasis6 5" xfId="244"/>
    <cellStyle name="40% - Énfasis6 5 2" xfId="1964"/>
    <cellStyle name="40% - Énfasis6 5 2 2" xfId="1965"/>
    <cellStyle name="40% - Énfasis6 5 2 2 2" xfId="2903"/>
    <cellStyle name="40% - Énfasis6 5 2 2 2 2" xfId="4580"/>
    <cellStyle name="40% - Énfasis6 5 2 2 2 3" xfId="6257"/>
    <cellStyle name="40% - Énfasis6 5 2 2 3" xfId="3873"/>
    <cellStyle name="40% - Énfasis6 5 2 2 4" xfId="5286"/>
    <cellStyle name="40% - Énfasis6 5 2 3" xfId="1966"/>
    <cellStyle name="40% - Énfasis6 5 2 3 2" xfId="3167"/>
    <cellStyle name="40% - Énfasis6 5 2 3 2 2" xfId="4844"/>
    <cellStyle name="40% - Énfasis6 5 2 3 2 3" xfId="6521"/>
    <cellStyle name="40% - Énfasis6 5 2 3 3" xfId="4137"/>
    <cellStyle name="40% - Énfasis6 5 2 3 4" xfId="5550"/>
    <cellStyle name="40% - Énfasis6 5 2 4" xfId="2682"/>
    <cellStyle name="40% - Énfasis6 5 2 4 2" xfId="3651"/>
    <cellStyle name="40% - Énfasis6 5 2 4 3" xfId="6034"/>
    <cellStyle name="40% - Énfasis6 5 2 5" xfId="2505"/>
    <cellStyle name="40% - Énfasis6 5 2 5 2" xfId="4401"/>
    <cellStyle name="40% - Énfasis6 5 2 5 3" xfId="5814"/>
    <cellStyle name="40% - Énfasis6 5 2 6" xfId="3431"/>
    <cellStyle name="40% - Énfasis6 5 2 7" xfId="5064"/>
    <cellStyle name="40% - Énfasis6 5 3" xfId="1967"/>
    <cellStyle name="40% - Énfasis6 5 3 2" xfId="2771"/>
    <cellStyle name="40% - Énfasis6 5 3 2 2" xfId="4448"/>
    <cellStyle name="40% - Énfasis6 5 3 2 3" xfId="6125"/>
    <cellStyle name="40% - Énfasis6 5 3 3" xfId="3741"/>
    <cellStyle name="40% - Énfasis6 5 3 4" xfId="5154"/>
    <cellStyle name="40% - Énfasis6 5 4" xfId="1968"/>
    <cellStyle name="40% - Énfasis6 5 4 2" xfId="3035"/>
    <cellStyle name="40% - Énfasis6 5 4 2 2" xfId="4712"/>
    <cellStyle name="40% - Énfasis6 5 4 2 3" xfId="6389"/>
    <cellStyle name="40% - Énfasis6 5 4 3" xfId="4005"/>
    <cellStyle name="40% - Énfasis6 5 4 4" xfId="5418"/>
    <cellStyle name="40% - Énfasis6 5 5" xfId="1963"/>
    <cellStyle name="40% - Énfasis6 5 5 2" xfId="3519"/>
    <cellStyle name="40% - Énfasis6 5 5 3" xfId="5902"/>
    <cellStyle name="40% - Énfasis6 5 6" xfId="2373"/>
    <cellStyle name="40% - Énfasis6 5 6 2" xfId="4269"/>
    <cellStyle name="40% - Énfasis6 5 6 3" xfId="5682"/>
    <cellStyle name="40% - Énfasis6 5 7" xfId="3299"/>
    <cellStyle name="40% - Énfasis6 5 8" xfId="4932"/>
    <cellStyle name="40% - Énfasis6 6" xfId="1969"/>
    <cellStyle name="40% - Énfasis6 6 2" xfId="1970"/>
    <cellStyle name="40% - Énfasis6 6 2 2" xfId="2815"/>
    <cellStyle name="40% - Énfasis6 6 2 2 2" xfId="4492"/>
    <cellStyle name="40% - Énfasis6 6 2 2 3" xfId="6169"/>
    <cellStyle name="40% - Énfasis6 6 2 3" xfId="3785"/>
    <cellStyle name="40% - Énfasis6 6 2 4" xfId="5198"/>
    <cellStyle name="40% - Énfasis6 6 3" xfId="1971"/>
    <cellStyle name="40% - Énfasis6 6 3 2" xfId="3079"/>
    <cellStyle name="40% - Énfasis6 6 3 2 2" xfId="4756"/>
    <cellStyle name="40% - Énfasis6 6 3 2 3" xfId="6433"/>
    <cellStyle name="40% - Énfasis6 6 3 3" xfId="4049"/>
    <cellStyle name="40% - Énfasis6 6 3 4" xfId="5462"/>
    <cellStyle name="40% - Énfasis6 6 4" xfId="2595"/>
    <cellStyle name="40% - Énfasis6 6 4 2" xfId="3563"/>
    <cellStyle name="40% - Énfasis6 6 4 3" xfId="5946"/>
    <cellStyle name="40% - Énfasis6 6 5" xfId="2417"/>
    <cellStyle name="40% - Énfasis6 6 5 2" xfId="4313"/>
    <cellStyle name="40% - Énfasis6 6 5 3" xfId="5726"/>
    <cellStyle name="40% - Énfasis6 6 6" xfId="3343"/>
    <cellStyle name="40% - Énfasis6 6 7" xfId="4976"/>
    <cellStyle name="40% - Énfasis6 7" xfId="1972"/>
    <cellStyle name="40% - Énfasis6 7 2" xfId="1973"/>
    <cellStyle name="40% - Énfasis6 7 2 2" xfId="2859"/>
    <cellStyle name="40% - Énfasis6 7 2 2 2" xfId="4536"/>
    <cellStyle name="40% - Énfasis6 7 2 2 3" xfId="6213"/>
    <cellStyle name="40% - Énfasis6 7 2 3" xfId="3829"/>
    <cellStyle name="40% - Énfasis6 7 2 4" xfId="5242"/>
    <cellStyle name="40% - Énfasis6 7 3" xfId="1974"/>
    <cellStyle name="40% - Énfasis6 7 3 2" xfId="3123"/>
    <cellStyle name="40% - Énfasis6 7 3 2 2" xfId="4800"/>
    <cellStyle name="40% - Énfasis6 7 3 2 3" xfId="6477"/>
    <cellStyle name="40% - Énfasis6 7 3 3" xfId="4093"/>
    <cellStyle name="40% - Énfasis6 7 3 4" xfId="5506"/>
    <cellStyle name="40% - Énfasis6 7 4" xfId="2638"/>
    <cellStyle name="40% - Énfasis6 7 4 2" xfId="3607"/>
    <cellStyle name="40% - Énfasis6 7 4 3" xfId="5990"/>
    <cellStyle name="40% - Énfasis6 7 5" xfId="2461"/>
    <cellStyle name="40% - Énfasis6 7 5 2" xfId="4357"/>
    <cellStyle name="40% - Énfasis6 7 5 3" xfId="5770"/>
    <cellStyle name="40% - Énfasis6 7 6" xfId="3387"/>
    <cellStyle name="40% - Énfasis6 7 7" xfId="5020"/>
    <cellStyle name="40% - Énfasis6 8" xfId="1975"/>
    <cellStyle name="40% - Énfasis6 8 2" xfId="1976"/>
    <cellStyle name="40% - Énfasis6 8 2 2" xfId="2991"/>
    <cellStyle name="40% - Énfasis6 8 2 2 2" xfId="4668"/>
    <cellStyle name="40% - Énfasis6 8 2 2 3" xfId="6345"/>
    <cellStyle name="40% - Énfasis6 8 2 3" xfId="3961"/>
    <cellStyle name="40% - Énfasis6 8 2 4" xfId="5374"/>
    <cellStyle name="40% - Énfasis6 8 3" xfId="2727"/>
    <cellStyle name="40% - Énfasis6 8 3 2" xfId="3697"/>
    <cellStyle name="40% - Énfasis6 8 3 3" xfId="6081"/>
    <cellStyle name="40% - Énfasis6 8 4" xfId="2329"/>
    <cellStyle name="40% - Énfasis6 8 4 2" xfId="4225"/>
    <cellStyle name="40% - Énfasis6 8 4 3" xfId="5638"/>
    <cellStyle name="40% - Énfasis6 8 5" xfId="3255"/>
    <cellStyle name="40% - Énfasis6 8 6" xfId="5110"/>
    <cellStyle name="40% - Énfasis6 9" xfId="1977"/>
    <cellStyle name="40% - Énfasis6 9 2" xfId="2947"/>
    <cellStyle name="40% - Énfasis6 9 2 2" xfId="4624"/>
    <cellStyle name="40% - Énfasis6 9 2 3" xfId="6301"/>
    <cellStyle name="40% - Énfasis6 9 3" xfId="3917"/>
    <cellStyle name="40% - Énfasis6 9 4" xfId="5330"/>
    <cellStyle name="5 indents" xfId="245"/>
    <cellStyle name="60% - Accent1" xfId="1300"/>
    <cellStyle name="60% - Accent1 2" xfId="1301"/>
    <cellStyle name="60% - Accent2" xfId="1302"/>
    <cellStyle name="60% - Accent2 2" xfId="1303"/>
    <cellStyle name="60% - Accent3" xfId="1304"/>
    <cellStyle name="60% - Accent3 2" xfId="1305"/>
    <cellStyle name="60% - Accent4" xfId="1306"/>
    <cellStyle name="60% - Accent4 2" xfId="1307"/>
    <cellStyle name="60% - Accent5" xfId="1308"/>
    <cellStyle name="60% - Accent5 2" xfId="1309"/>
    <cellStyle name="60% - Accent6" xfId="1310"/>
    <cellStyle name="60% - Accent6 2" xfId="1311"/>
    <cellStyle name="60% - Énfasis1 2" xfId="246"/>
    <cellStyle name="60% - Énfasis1 2 2" xfId="1978"/>
    <cellStyle name="60% - Énfasis1 3" xfId="247"/>
    <cellStyle name="60% - Énfasis1 3 2" xfId="1979"/>
    <cellStyle name="60% - Énfasis1 4" xfId="248"/>
    <cellStyle name="60% - Énfasis1 5" xfId="249"/>
    <cellStyle name="60% - Énfasis2 2" xfId="250"/>
    <cellStyle name="60% - Énfasis2 2 2" xfId="1980"/>
    <cellStyle name="60% - Énfasis2 3" xfId="251"/>
    <cellStyle name="60% - Énfasis2 3 2" xfId="1981"/>
    <cellStyle name="60% - Énfasis2 4" xfId="252"/>
    <cellStyle name="60% - Énfasis2 5" xfId="253"/>
    <cellStyle name="60% - Énfasis3 2" xfId="254"/>
    <cellStyle name="60% - Énfasis3 2 2" xfId="1982"/>
    <cellStyle name="60% - Énfasis3 3" xfId="255"/>
    <cellStyle name="60% - Énfasis3 3 2" xfId="1983"/>
    <cellStyle name="60% - Énfasis3 4" xfId="256"/>
    <cellStyle name="60% - Énfasis3 5" xfId="257"/>
    <cellStyle name="60% - Énfasis4 2" xfId="258"/>
    <cellStyle name="60% - Énfasis4 2 2" xfId="1984"/>
    <cellStyle name="60% - Énfasis4 3" xfId="259"/>
    <cellStyle name="60% - Énfasis4 3 2" xfId="1985"/>
    <cellStyle name="60% - Énfasis4 4" xfId="260"/>
    <cellStyle name="60% - Énfasis4 5" xfId="261"/>
    <cellStyle name="60% - Énfasis5 2" xfId="262"/>
    <cellStyle name="60% - Énfasis5 2 2" xfId="1986"/>
    <cellStyle name="60% - Énfasis5 3" xfId="263"/>
    <cellStyle name="60% - Énfasis5 3 2" xfId="1987"/>
    <cellStyle name="60% - Énfasis5 4" xfId="264"/>
    <cellStyle name="60% - Énfasis5 5" xfId="265"/>
    <cellStyle name="60% - Énfasis6 2" xfId="266"/>
    <cellStyle name="60% - Énfasis6 2 2" xfId="1988"/>
    <cellStyle name="60% - Énfasis6 3" xfId="267"/>
    <cellStyle name="60% - Énfasis6 3 2" xfId="1989"/>
    <cellStyle name="60% - Énfasis6 4" xfId="268"/>
    <cellStyle name="60% - Énfasis6 5" xfId="269"/>
    <cellStyle name="Accent1" xfId="1312"/>
    <cellStyle name="Accent1 2" xfId="1313"/>
    <cellStyle name="Accent2" xfId="1314"/>
    <cellStyle name="Accent2 2" xfId="1315"/>
    <cellStyle name="Accent3" xfId="1316"/>
    <cellStyle name="Accent3 2" xfId="1317"/>
    <cellStyle name="Accent4" xfId="1318"/>
    <cellStyle name="Accent4 2" xfId="1319"/>
    <cellStyle name="Accent5" xfId="1320"/>
    <cellStyle name="Accent5 2" xfId="1321"/>
    <cellStyle name="Accent6" xfId="1322"/>
    <cellStyle name="Accent6 2" xfId="1323"/>
    <cellStyle name="annee semestre" xfId="270"/>
    <cellStyle name="Array" xfId="271"/>
    <cellStyle name="Array Enter" xfId="272"/>
    <cellStyle name="Array Enter 2" xfId="273"/>
    <cellStyle name="Array Enter 2 2" xfId="274"/>
    <cellStyle name="Array Enter 3" xfId="275"/>
    <cellStyle name="Bad" xfId="1324"/>
    <cellStyle name="Bad 2" xfId="1325"/>
    <cellStyle name="base paren" xfId="276"/>
    <cellStyle name="Buena 2" xfId="277"/>
    <cellStyle name="Buena 2 2" xfId="278"/>
    <cellStyle name="Buena 2 2 2" xfId="279"/>
    <cellStyle name="Buena 2 2 2 2" xfId="280"/>
    <cellStyle name="Buena 2 2 2 2 2" xfId="281"/>
    <cellStyle name="Buena 2 2 2 2 2 2" xfId="282"/>
    <cellStyle name="Buena 2 2 2 2 2 2 2" xfId="283"/>
    <cellStyle name="Buena 2 2 2 2 2 3" xfId="284"/>
    <cellStyle name="Buena 2 2 2 2 3" xfId="285"/>
    <cellStyle name="Buena 2 2 2 2 3 2" xfId="286"/>
    <cellStyle name="Buena 2 2 2 3" xfId="287"/>
    <cellStyle name="Buena 2 2 2 4" xfId="288"/>
    <cellStyle name="Buena 2 2 2 4 2" xfId="289"/>
    <cellStyle name="Buena 2 2 2 5" xfId="290"/>
    <cellStyle name="Buena 2 2 3" xfId="291"/>
    <cellStyle name="Buena 2 2 3 2" xfId="292"/>
    <cellStyle name="Buena 2 2 3 2 2" xfId="293"/>
    <cellStyle name="Buena 2 2 3 2 2 2" xfId="294"/>
    <cellStyle name="Buena 2 2 3 2 3" xfId="295"/>
    <cellStyle name="Buena 2 2 3 3" xfId="296"/>
    <cellStyle name="Buena 2 2 3 3 2" xfId="297"/>
    <cellStyle name="Buena 2 2 4" xfId="298"/>
    <cellStyle name="Buena 2 2 4 2" xfId="299"/>
    <cellStyle name="Buena 2 2 5" xfId="300"/>
    <cellStyle name="Buena 2 3" xfId="301"/>
    <cellStyle name="Buena 2 4" xfId="302"/>
    <cellStyle name="Buena 2 4 2" xfId="303"/>
    <cellStyle name="Buena 2 4 2 2" xfId="304"/>
    <cellStyle name="Buena 2 4 2 2 2" xfId="305"/>
    <cellStyle name="Buena 2 4 2 3" xfId="306"/>
    <cellStyle name="Buena 2 4 3" xfId="307"/>
    <cellStyle name="Buena 2 4 3 2" xfId="308"/>
    <cellStyle name="Buena 2 5" xfId="309"/>
    <cellStyle name="Buena 2 6" xfId="310"/>
    <cellStyle name="Buena 2 6 2" xfId="311"/>
    <cellStyle name="Buena 2 7" xfId="312"/>
    <cellStyle name="Buena 2 8" xfId="1990"/>
    <cellStyle name="Buena 3" xfId="313"/>
    <cellStyle name="Buena 3 2" xfId="314"/>
    <cellStyle name="Buena 3 2 2" xfId="315"/>
    <cellStyle name="Buena 3 2 2 2" xfId="316"/>
    <cellStyle name="Buena 3 2 2 2 2" xfId="317"/>
    <cellStyle name="Buena 3 2 2 2 2 2" xfId="318"/>
    <cellStyle name="Buena 3 2 2 2 3" xfId="319"/>
    <cellStyle name="Buena 3 2 2 3" xfId="320"/>
    <cellStyle name="Buena 3 2 2 3 2" xfId="321"/>
    <cellStyle name="Buena 3 2 3" xfId="322"/>
    <cellStyle name="Buena 3 2 4" xfId="323"/>
    <cellStyle name="Buena 3 2 4 2" xfId="324"/>
    <cellStyle name="Buena 3 2 5" xfId="325"/>
    <cellStyle name="Buena 3 3" xfId="326"/>
    <cellStyle name="Buena 3 3 2" xfId="327"/>
    <cellStyle name="Buena 3 3 2 2" xfId="328"/>
    <cellStyle name="Buena 3 3 2 2 2" xfId="329"/>
    <cellStyle name="Buena 3 3 2 3" xfId="330"/>
    <cellStyle name="Buena 3 3 3" xfId="331"/>
    <cellStyle name="Buena 3 3 3 2" xfId="332"/>
    <cellStyle name="Buena 3 4" xfId="333"/>
    <cellStyle name="Buena 3 4 2" xfId="334"/>
    <cellStyle name="Buena 3 5" xfId="335"/>
    <cellStyle name="Buena 4" xfId="336"/>
    <cellStyle name="Buena 4 2" xfId="337"/>
    <cellStyle name="Buena 4 2 2" xfId="338"/>
    <cellStyle name="Buena 4 2 2 2" xfId="339"/>
    <cellStyle name="Buena 4 2 3" xfId="340"/>
    <cellStyle name="Buena 4 3" xfId="341"/>
    <cellStyle name="Buena 4 3 2" xfId="342"/>
    <cellStyle name="Buena 5" xfId="343"/>
    <cellStyle name="Buena 5 2" xfId="344"/>
    <cellStyle name="Buena 5 3" xfId="345"/>
    <cellStyle name="Buena 6" xfId="346"/>
    <cellStyle name="Buena 6 2" xfId="347"/>
    <cellStyle name="Buena 7" xfId="348"/>
    <cellStyle name="Buena 8" xfId="1991"/>
    <cellStyle name="Cabe‡alho 1" xfId="349"/>
    <cellStyle name="Cabe‡alho 2" xfId="350"/>
    <cellStyle name="Cabecera 1" xfId="351"/>
    <cellStyle name="Cabecera 2" xfId="352"/>
    <cellStyle name="Calculation" xfId="1326"/>
    <cellStyle name="Calculation 2" xfId="1327"/>
    <cellStyle name="Cálculo 2" xfId="353"/>
    <cellStyle name="Cálculo 2 2" xfId="1992"/>
    <cellStyle name="Cálculo 3" xfId="354"/>
    <cellStyle name="Cálculo 3 2" xfId="1993"/>
    <cellStyle name="Cálculo 4" xfId="355"/>
    <cellStyle name="Cálculo 5" xfId="356"/>
    <cellStyle name="Celda de comprobación 2" xfId="357"/>
    <cellStyle name="Celda de comprobación 2 2" xfId="358"/>
    <cellStyle name="Celda de comprobación 2 2 2" xfId="359"/>
    <cellStyle name="Celda de comprobación 2 2 2 2" xfId="360"/>
    <cellStyle name="Celda de comprobación 2 2 2 2 2" xfId="361"/>
    <cellStyle name="Celda de comprobación 2 2 2 2 2 2" xfId="362"/>
    <cellStyle name="Celda de comprobación 2 2 2 2 2 2 2" xfId="363"/>
    <cellStyle name="Celda de comprobación 2 2 2 2 2 3" xfId="364"/>
    <cellStyle name="Celda de comprobación 2 2 2 2 3" xfId="365"/>
    <cellStyle name="Celda de comprobación 2 2 2 2 3 2" xfId="366"/>
    <cellStyle name="Celda de comprobación 2 2 2 3" xfId="367"/>
    <cellStyle name="Celda de comprobación 2 2 2 4" xfId="368"/>
    <cellStyle name="Celda de comprobación 2 2 2 4 2" xfId="369"/>
    <cellStyle name="Celda de comprobación 2 2 2 5" xfId="370"/>
    <cellStyle name="Celda de comprobación 2 2 3" xfId="371"/>
    <cellStyle name="Celda de comprobación 2 2 3 2" xfId="372"/>
    <cellStyle name="Celda de comprobación 2 2 3 2 2" xfId="373"/>
    <cellStyle name="Celda de comprobación 2 2 3 2 2 2" xfId="374"/>
    <cellStyle name="Celda de comprobación 2 2 3 2 3" xfId="375"/>
    <cellStyle name="Celda de comprobación 2 2 3 3" xfId="376"/>
    <cellStyle name="Celda de comprobación 2 2 3 3 2" xfId="377"/>
    <cellStyle name="Celda de comprobación 2 2 4" xfId="378"/>
    <cellStyle name="Celda de comprobación 2 2 4 2" xfId="379"/>
    <cellStyle name="Celda de comprobación 2 2 5" xfId="380"/>
    <cellStyle name="Celda de comprobación 2 3" xfId="381"/>
    <cellStyle name="Celda de comprobación 2 4" xfId="382"/>
    <cellStyle name="Celda de comprobación 2 4 2" xfId="383"/>
    <cellStyle name="Celda de comprobación 2 4 2 2" xfId="384"/>
    <cellStyle name="Celda de comprobación 2 4 2 2 2" xfId="385"/>
    <cellStyle name="Celda de comprobación 2 4 2 3" xfId="386"/>
    <cellStyle name="Celda de comprobación 2 4 3" xfId="387"/>
    <cellStyle name="Celda de comprobación 2 4 3 2" xfId="388"/>
    <cellStyle name="Celda de comprobación 2 5" xfId="389"/>
    <cellStyle name="Celda de comprobación 2 6" xfId="390"/>
    <cellStyle name="Celda de comprobación 2 6 2" xfId="391"/>
    <cellStyle name="Celda de comprobación 2 7" xfId="392"/>
    <cellStyle name="Celda de comprobación 3" xfId="393"/>
    <cellStyle name="Celda de comprobación 3 2" xfId="394"/>
    <cellStyle name="Celda de comprobación 3 2 2" xfId="395"/>
    <cellStyle name="Celda de comprobación 3 2 2 2" xfId="396"/>
    <cellStyle name="Celda de comprobación 3 2 2 2 2" xfId="397"/>
    <cellStyle name="Celda de comprobación 3 2 2 2 2 2" xfId="398"/>
    <cellStyle name="Celda de comprobación 3 2 2 2 3" xfId="399"/>
    <cellStyle name="Celda de comprobación 3 2 2 3" xfId="400"/>
    <cellStyle name="Celda de comprobación 3 2 2 3 2" xfId="401"/>
    <cellStyle name="Celda de comprobación 3 2 3" xfId="402"/>
    <cellStyle name="Celda de comprobación 3 2 4" xfId="403"/>
    <cellStyle name="Celda de comprobación 3 2 4 2" xfId="404"/>
    <cellStyle name="Celda de comprobación 3 2 5" xfId="405"/>
    <cellStyle name="Celda de comprobación 3 3" xfId="406"/>
    <cellStyle name="Celda de comprobación 3 3 2" xfId="407"/>
    <cellStyle name="Celda de comprobación 3 3 2 2" xfId="408"/>
    <cellStyle name="Celda de comprobación 3 3 2 2 2" xfId="409"/>
    <cellStyle name="Celda de comprobación 3 3 2 3" xfId="410"/>
    <cellStyle name="Celda de comprobación 3 3 3" xfId="411"/>
    <cellStyle name="Celda de comprobación 3 3 3 2" xfId="412"/>
    <cellStyle name="Celda de comprobación 3 4" xfId="413"/>
    <cellStyle name="Celda de comprobación 3 4 2" xfId="414"/>
    <cellStyle name="Celda de comprobación 3 5" xfId="415"/>
    <cellStyle name="Celda de comprobación 4" xfId="416"/>
    <cellStyle name="Celda de comprobación 4 2" xfId="417"/>
    <cellStyle name="Celda de comprobación 4 2 2" xfId="418"/>
    <cellStyle name="Celda de comprobación 4 2 2 2" xfId="419"/>
    <cellStyle name="Celda de comprobación 4 2 3" xfId="420"/>
    <cellStyle name="Celda de comprobación 4 3" xfId="421"/>
    <cellStyle name="Celda de comprobación 4 3 2" xfId="422"/>
    <cellStyle name="Celda de comprobación 5" xfId="423"/>
    <cellStyle name="Celda de comprobación 5 2" xfId="424"/>
    <cellStyle name="Celda de comprobación 5 3" xfId="425"/>
    <cellStyle name="Celda de comprobación 6" xfId="426"/>
    <cellStyle name="Celda de comprobación 6 2" xfId="427"/>
    <cellStyle name="Celda de comprobación 7" xfId="428"/>
    <cellStyle name="Celda de comprobación 8" xfId="1994"/>
    <cellStyle name="Celda vinculada 2" xfId="429"/>
    <cellStyle name="Celda vinculada 2 2" xfId="430"/>
    <cellStyle name="Celda vinculada 2 2 2" xfId="431"/>
    <cellStyle name="Celda vinculada 2 2 2 2" xfId="432"/>
    <cellStyle name="Celda vinculada 2 2 2 2 2" xfId="433"/>
    <cellStyle name="Celda vinculada 2 2 2 2 2 2" xfId="434"/>
    <cellStyle name="Celda vinculada 2 2 2 2 2 2 2" xfId="435"/>
    <cellStyle name="Celda vinculada 2 2 2 2 2 3" xfId="436"/>
    <cellStyle name="Celda vinculada 2 2 2 2 3" xfId="437"/>
    <cellStyle name="Celda vinculada 2 2 2 2 3 2" xfId="438"/>
    <cellStyle name="Celda vinculada 2 2 2 3" xfId="439"/>
    <cellStyle name="Celda vinculada 2 2 2 4" xfId="440"/>
    <cellStyle name="Celda vinculada 2 2 2 4 2" xfId="441"/>
    <cellStyle name="Celda vinculada 2 2 2 5" xfId="442"/>
    <cellStyle name="Celda vinculada 2 2 3" xfId="443"/>
    <cellStyle name="Celda vinculada 2 2 3 2" xfId="444"/>
    <cellStyle name="Celda vinculada 2 2 3 2 2" xfId="445"/>
    <cellStyle name="Celda vinculada 2 2 3 2 2 2" xfId="446"/>
    <cellStyle name="Celda vinculada 2 2 3 2 3" xfId="447"/>
    <cellStyle name="Celda vinculada 2 2 3 3" xfId="448"/>
    <cellStyle name="Celda vinculada 2 2 3 3 2" xfId="449"/>
    <cellStyle name="Celda vinculada 2 2 4" xfId="450"/>
    <cellStyle name="Celda vinculada 2 2 4 2" xfId="451"/>
    <cellStyle name="Celda vinculada 2 2 5" xfId="452"/>
    <cellStyle name="Celda vinculada 2 3" xfId="453"/>
    <cellStyle name="Celda vinculada 2 4" xfId="454"/>
    <cellStyle name="Celda vinculada 2 4 2" xfId="455"/>
    <cellStyle name="Celda vinculada 2 4 2 2" xfId="456"/>
    <cellStyle name="Celda vinculada 2 4 2 2 2" xfId="457"/>
    <cellStyle name="Celda vinculada 2 4 2 3" xfId="458"/>
    <cellStyle name="Celda vinculada 2 4 3" xfId="459"/>
    <cellStyle name="Celda vinculada 2 4 3 2" xfId="460"/>
    <cellStyle name="Celda vinculada 2 5" xfId="461"/>
    <cellStyle name="Celda vinculada 2 6" xfId="462"/>
    <cellStyle name="Celda vinculada 2 6 2" xfId="463"/>
    <cellStyle name="Celda vinculada 2 7" xfId="464"/>
    <cellStyle name="Celda vinculada 3" xfId="465"/>
    <cellStyle name="Celda vinculada 3 2" xfId="466"/>
    <cellStyle name="Celda vinculada 3 2 2" xfId="467"/>
    <cellStyle name="Celda vinculada 3 2 2 2" xfId="468"/>
    <cellStyle name="Celda vinculada 3 2 2 2 2" xfId="469"/>
    <cellStyle name="Celda vinculada 3 2 2 2 2 2" xfId="470"/>
    <cellStyle name="Celda vinculada 3 2 2 2 3" xfId="471"/>
    <cellStyle name="Celda vinculada 3 2 2 3" xfId="472"/>
    <cellStyle name="Celda vinculada 3 2 2 3 2" xfId="473"/>
    <cellStyle name="Celda vinculada 3 2 3" xfId="474"/>
    <cellStyle name="Celda vinculada 3 2 4" xfId="475"/>
    <cellStyle name="Celda vinculada 3 2 4 2" xfId="476"/>
    <cellStyle name="Celda vinculada 3 2 5" xfId="477"/>
    <cellStyle name="Celda vinculada 3 3" xfId="478"/>
    <cellStyle name="Celda vinculada 3 3 2" xfId="479"/>
    <cellStyle name="Celda vinculada 3 3 2 2" xfId="480"/>
    <cellStyle name="Celda vinculada 3 3 2 2 2" xfId="481"/>
    <cellStyle name="Celda vinculada 3 3 2 3" xfId="482"/>
    <cellStyle name="Celda vinculada 3 3 3" xfId="483"/>
    <cellStyle name="Celda vinculada 3 3 3 2" xfId="484"/>
    <cellStyle name="Celda vinculada 3 4" xfId="485"/>
    <cellStyle name="Celda vinculada 3 4 2" xfId="486"/>
    <cellStyle name="Celda vinculada 3 5" xfId="487"/>
    <cellStyle name="Celda vinculada 4" xfId="488"/>
    <cellStyle name="Celda vinculada 4 2" xfId="489"/>
    <cellStyle name="Celda vinculada 4 2 2" xfId="490"/>
    <cellStyle name="Celda vinculada 4 2 2 2" xfId="491"/>
    <cellStyle name="Celda vinculada 4 2 3" xfId="492"/>
    <cellStyle name="Celda vinculada 4 3" xfId="493"/>
    <cellStyle name="Celda vinculada 4 3 2" xfId="494"/>
    <cellStyle name="Celda vinculada 5" xfId="495"/>
    <cellStyle name="Celda vinculada 5 2" xfId="496"/>
    <cellStyle name="Celda vinculada 5 3" xfId="497"/>
    <cellStyle name="Celda vinculada 6" xfId="498"/>
    <cellStyle name="Celda vinculada 6 2" xfId="499"/>
    <cellStyle name="Celda vinculada 7" xfId="500"/>
    <cellStyle name="Celda vinculada 8" xfId="1995"/>
    <cellStyle name="Check Cell" xfId="1328"/>
    <cellStyle name="Check Cell 2" xfId="1329"/>
    <cellStyle name="Clive" xfId="1996"/>
    <cellStyle name="Clive 2" xfId="1997"/>
    <cellStyle name="Clive 3" xfId="1998"/>
    <cellStyle name="Clive 4" xfId="1999"/>
    <cellStyle name="Clive 5" xfId="2000"/>
    <cellStyle name="Clive 6" xfId="2001"/>
    <cellStyle name="Clive 7" xfId="2002"/>
    <cellStyle name="Clive 8" xfId="2003"/>
    <cellStyle name="Clive 9" xfId="2004"/>
    <cellStyle name="clsAltData" xfId="501"/>
    <cellStyle name="clsAltMRVData" xfId="502"/>
    <cellStyle name="clsBlank" xfId="503"/>
    <cellStyle name="clsColumnHeader" xfId="504"/>
    <cellStyle name="clsData" xfId="505"/>
    <cellStyle name="clsDefault" xfId="506"/>
    <cellStyle name="clsFooter" xfId="507"/>
    <cellStyle name="clsIndexTableTitle" xfId="508"/>
    <cellStyle name="clsMRVData" xfId="509"/>
    <cellStyle name="clsReportFooter" xfId="510"/>
    <cellStyle name="clsReportHeader" xfId="511"/>
    <cellStyle name="clsRowHeader" xfId="512"/>
    <cellStyle name="clsScale" xfId="513"/>
    <cellStyle name="clsSection" xfId="514"/>
    <cellStyle name="Comma 2" xfId="1330"/>
    <cellStyle name="Comma 2 2" xfId="1331"/>
    <cellStyle name="Comma 3" xfId="1332"/>
    <cellStyle name="Comma 3 2" xfId="1333"/>
    <cellStyle name="Comma[mine]" xfId="515"/>
    <cellStyle name="Comma_Book2" xfId="516"/>
    <cellStyle name="Comma0" xfId="517"/>
    <cellStyle name="Currency0" xfId="518"/>
    <cellStyle name="Data" xfId="519"/>
    <cellStyle name="Date" xfId="520"/>
    <cellStyle name="Deudor" xfId="2005"/>
    <cellStyle name="données" xfId="521"/>
    <cellStyle name="donnéesbord" xfId="522"/>
    <cellStyle name="Encabezado 1" xfId="2271" builtinId="16" customBuiltin="1"/>
    <cellStyle name="Encabezado 4" xfId="1397" builtinId="19" customBuiltin="1"/>
    <cellStyle name="Encabezado 4 2" xfId="523"/>
    <cellStyle name="Encabezado 4 2 2" xfId="524"/>
    <cellStyle name="Encabezado 4 2 2 2" xfId="525"/>
    <cellStyle name="Encabezado 4 2 2 2 2" xfId="526"/>
    <cellStyle name="Encabezado 4 2 2 2 2 2" xfId="527"/>
    <cellStyle name="Encabezado 4 2 2 2 2 2 2" xfId="528"/>
    <cellStyle name="Encabezado 4 2 2 2 2 2 2 2" xfId="529"/>
    <cellStyle name="Encabezado 4 2 2 2 2 2 3" xfId="530"/>
    <cellStyle name="Encabezado 4 2 2 2 2 3" xfId="531"/>
    <cellStyle name="Encabezado 4 2 2 2 2 3 2" xfId="532"/>
    <cellStyle name="Encabezado 4 2 2 2 3" xfId="533"/>
    <cellStyle name="Encabezado 4 2 2 2 4" xfId="534"/>
    <cellStyle name="Encabezado 4 2 2 2 4 2" xfId="535"/>
    <cellStyle name="Encabezado 4 2 2 2 5" xfId="536"/>
    <cellStyle name="Encabezado 4 2 2 3" xfId="537"/>
    <cellStyle name="Encabezado 4 2 2 3 2" xfId="538"/>
    <cellStyle name="Encabezado 4 2 2 3 2 2" xfId="539"/>
    <cellStyle name="Encabezado 4 2 2 3 2 2 2" xfId="540"/>
    <cellStyle name="Encabezado 4 2 2 3 2 3" xfId="541"/>
    <cellStyle name="Encabezado 4 2 2 3 3" xfId="542"/>
    <cellStyle name="Encabezado 4 2 2 3 3 2" xfId="543"/>
    <cellStyle name="Encabezado 4 2 2 4" xfId="544"/>
    <cellStyle name="Encabezado 4 2 2 4 2" xfId="545"/>
    <cellStyle name="Encabezado 4 2 2 5" xfId="546"/>
    <cellStyle name="Encabezado 4 2 3" xfId="547"/>
    <cellStyle name="Encabezado 4 2 4" xfId="548"/>
    <cellStyle name="Encabezado 4 2 4 2" xfId="549"/>
    <cellStyle name="Encabezado 4 2 4 2 2" xfId="550"/>
    <cellStyle name="Encabezado 4 2 4 2 2 2" xfId="551"/>
    <cellStyle name="Encabezado 4 2 4 2 3" xfId="552"/>
    <cellStyle name="Encabezado 4 2 4 3" xfId="553"/>
    <cellStyle name="Encabezado 4 2 4 3 2" xfId="554"/>
    <cellStyle name="Encabezado 4 2 5" xfId="555"/>
    <cellStyle name="Encabezado 4 2 6" xfId="556"/>
    <cellStyle name="Encabezado 4 2 6 2" xfId="557"/>
    <cellStyle name="Encabezado 4 2 7" xfId="558"/>
    <cellStyle name="Encabezado 4 2 8" xfId="2006"/>
    <cellStyle name="Encabezado 4 3" xfId="559"/>
    <cellStyle name="Encabezado 4 3 2" xfId="560"/>
    <cellStyle name="Encabezado 4 3 2 2" xfId="561"/>
    <cellStyle name="Encabezado 4 3 2 2 2" xfId="562"/>
    <cellStyle name="Encabezado 4 3 2 2 2 2" xfId="563"/>
    <cellStyle name="Encabezado 4 3 2 2 2 2 2" xfId="564"/>
    <cellStyle name="Encabezado 4 3 2 2 2 3" xfId="565"/>
    <cellStyle name="Encabezado 4 3 2 2 3" xfId="566"/>
    <cellStyle name="Encabezado 4 3 2 2 3 2" xfId="567"/>
    <cellStyle name="Encabezado 4 3 2 3" xfId="568"/>
    <cellStyle name="Encabezado 4 3 2 4" xfId="569"/>
    <cellStyle name="Encabezado 4 3 2 4 2" xfId="570"/>
    <cellStyle name="Encabezado 4 3 2 5" xfId="571"/>
    <cellStyle name="Encabezado 4 3 3" xfId="572"/>
    <cellStyle name="Encabezado 4 3 3 2" xfId="573"/>
    <cellStyle name="Encabezado 4 3 3 2 2" xfId="574"/>
    <cellStyle name="Encabezado 4 3 3 2 2 2" xfId="575"/>
    <cellStyle name="Encabezado 4 3 3 2 3" xfId="576"/>
    <cellStyle name="Encabezado 4 3 3 3" xfId="577"/>
    <cellStyle name="Encabezado 4 3 3 3 2" xfId="578"/>
    <cellStyle name="Encabezado 4 3 4" xfId="579"/>
    <cellStyle name="Encabezado 4 3 4 2" xfId="580"/>
    <cellStyle name="Encabezado 4 3 5" xfId="581"/>
    <cellStyle name="Encabezado 4 4" xfId="582"/>
    <cellStyle name="Encabezado 4 4 2" xfId="583"/>
    <cellStyle name="Encabezado 4 4 2 2" xfId="584"/>
    <cellStyle name="Encabezado 4 4 2 2 2" xfId="585"/>
    <cellStyle name="Encabezado 4 4 2 3" xfId="586"/>
    <cellStyle name="Encabezado 4 4 3" xfId="587"/>
    <cellStyle name="Encabezado 4 4 3 2" xfId="588"/>
    <cellStyle name="Encabezado 4 5" xfId="589"/>
    <cellStyle name="Encabezado 4 5 2" xfId="590"/>
    <cellStyle name="Encabezado 4 5 3" xfId="591"/>
    <cellStyle name="Encabezado 4 6" xfId="592"/>
    <cellStyle name="Encabezado 4 6 2" xfId="593"/>
    <cellStyle name="Encabezado 4 7" xfId="594"/>
    <cellStyle name="Énfasis1 2" xfId="595"/>
    <cellStyle name="Énfasis1 2 2" xfId="2007"/>
    <cellStyle name="Énfasis1 3" xfId="596"/>
    <cellStyle name="Énfasis1 3 2" xfId="2008"/>
    <cellStyle name="Énfasis1 4" xfId="597"/>
    <cellStyle name="Énfasis1 5" xfId="598"/>
    <cellStyle name="Énfasis2 2" xfId="599"/>
    <cellStyle name="Énfasis2 2 2" xfId="2009"/>
    <cellStyle name="Énfasis2 3" xfId="600"/>
    <cellStyle name="Énfasis2 3 2" xfId="2010"/>
    <cellStyle name="Énfasis2 4" xfId="601"/>
    <cellStyle name="Énfasis2 5" xfId="602"/>
    <cellStyle name="Énfasis3 2" xfId="603"/>
    <cellStyle name="Énfasis3 2 2" xfId="2011"/>
    <cellStyle name="Énfasis3 3" xfId="604"/>
    <cellStyle name="Énfasis3 3 2" xfId="2012"/>
    <cellStyle name="Énfasis3 4" xfId="605"/>
    <cellStyle name="Énfasis3 5" xfId="606"/>
    <cellStyle name="Énfasis4 2" xfId="607"/>
    <cellStyle name="Énfasis4 2 2" xfId="2013"/>
    <cellStyle name="Énfasis4 3" xfId="608"/>
    <cellStyle name="Énfasis4 3 2" xfId="2014"/>
    <cellStyle name="Énfasis4 4" xfId="609"/>
    <cellStyle name="Énfasis4 5" xfId="610"/>
    <cellStyle name="Énfasis5 2" xfId="611"/>
    <cellStyle name="Énfasis5 2 2" xfId="2015"/>
    <cellStyle name="Énfasis5 3" xfId="612"/>
    <cellStyle name="Énfasis5 3 2" xfId="2016"/>
    <cellStyle name="Énfasis5 4" xfId="613"/>
    <cellStyle name="Énfasis5 5" xfId="614"/>
    <cellStyle name="Énfasis6 2" xfId="615"/>
    <cellStyle name="Énfasis6 2 2" xfId="2017"/>
    <cellStyle name="Énfasis6 3" xfId="616"/>
    <cellStyle name="Énfasis6 3 2" xfId="2018"/>
    <cellStyle name="Énfasis6 4" xfId="617"/>
    <cellStyle name="Énfasis6 5" xfId="618"/>
    <cellStyle name="Entrada 2" xfId="619"/>
    <cellStyle name="Entrada 2 2" xfId="620"/>
    <cellStyle name="Entrada 2 2 2" xfId="621"/>
    <cellStyle name="Entrada 2 2 2 2" xfId="622"/>
    <cellStyle name="Entrada 2 2 2 2 2" xfId="623"/>
    <cellStyle name="Entrada 2 2 2 2 2 2" xfId="624"/>
    <cellStyle name="Entrada 2 2 2 2 2 2 2" xfId="625"/>
    <cellStyle name="Entrada 2 2 2 2 2 3" xfId="626"/>
    <cellStyle name="Entrada 2 2 2 2 3" xfId="627"/>
    <cellStyle name="Entrada 2 2 2 2 3 2" xfId="628"/>
    <cellStyle name="Entrada 2 2 2 3" xfId="629"/>
    <cellStyle name="Entrada 2 2 2 4" xfId="630"/>
    <cellStyle name="Entrada 2 2 2 4 2" xfId="631"/>
    <cellStyle name="Entrada 2 2 2 5" xfId="632"/>
    <cellStyle name="Entrada 2 2 3" xfId="633"/>
    <cellStyle name="Entrada 2 2 3 2" xfId="634"/>
    <cellStyle name="Entrada 2 2 3 2 2" xfId="635"/>
    <cellStyle name="Entrada 2 2 3 2 2 2" xfId="636"/>
    <cellStyle name="Entrada 2 2 3 2 3" xfId="637"/>
    <cellStyle name="Entrada 2 2 3 3" xfId="638"/>
    <cellStyle name="Entrada 2 2 3 3 2" xfId="639"/>
    <cellStyle name="Entrada 2 2 4" xfId="640"/>
    <cellStyle name="Entrada 2 2 4 2" xfId="641"/>
    <cellStyle name="Entrada 2 2 5" xfId="642"/>
    <cellStyle name="Entrada 2 3" xfId="643"/>
    <cellStyle name="Entrada 2 4" xfId="644"/>
    <cellStyle name="Entrada 2 4 2" xfId="645"/>
    <cellStyle name="Entrada 2 4 2 2" xfId="646"/>
    <cellStyle name="Entrada 2 4 2 2 2" xfId="647"/>
    <cellStyle name="Entrada 2 4 2 3" xfId="648"/>
    <cellStyle name="Entrada 2 4 3" xfId="649"/>
    <cellStyle name="Entrada 2 4 3 2" xfId="650"/>
    <cellStyle name="Entrada 2 5" xfId="651"/>
    <cellStyle name="Entrada 2 6" xfId="652"/>
    <cellStyle name="Entrada 2 6 2" xfId="653"/>
    <cellStyle name="Entrada 2 7" xfId="654"/>
    <cellStyle name="Entrada 3" xfId="655"/>
    <cellStyle name="Entrada 3 2" xfId="656"/>
    <cellStyle name="Entrada 3 2 2" xfId="657"/>
    <cellStyle name="Entrada 3 2 2 2" xfId="658"/>
    <cellStyle name="Entrada 3 2 2 2 2" xfId="659"/>
    <cellStyle name="Entrada 3 2 2 2 2 2" xfId="660"/>
    <cellStyle name="Entrada 3 2 2 2 3" xfId="661"/>
    <cellStyle name="Entrada 3 2 2 3" xfId="662"/>
    <cellStyle name="Entrada 3 2 2 3 2" xfId="663"/>
    <cellStyle name="Entrada 3 2 3" xfId="664"/>
    <cellStyle name="Entrada 3 2 4" xfId="665"/>
    <cellStyle name="Entrada 3 2 4 2" xfId="666"/>
    <cellStyle name="Entrada 3 2 5" xfId="667"/>
    <cellStyle name="Entrada 3 3" xfId="668"/>
    <cellStyle name="Entrada 3 3 2" xfId="669"/>
    <cellStyle name="Entrada 3 3 2 2" xfId="670"/>
    <cellStyle name="Entrada 3 3 2 2 2" xfId="671"/>
    <cellStyle name="Entrada 3 3 2 3" xfId="672"/>
    <cellStyle name="Entrada 3 3 3" xfId="673"/>
    <cellStyle name="Entrada 3 3 3 2" xfId="674"/>
    <cellStyle name="Entrada 3 4" xfId="675"/>
    <cellStyle name="Entrada 3 4 2" xfId="676"/>
    <cellStyle name="Entrada 3 5" xfId="677"/>
    <cellStyle name="Entrada 4" xfId="678"/>
    <cellStyle name="Entrada 4 2" xfId="679"/>
    <cellStyle name="Entrada 4 2 2" xfId="680"/>
    <cellStyle name="Entrada 4 2 2 2" xfId="681"/>
    <cellStyle name="Entrada 4 2 3" xfId="682"/>
    <cellStyle name="Entrada 4 3" xfId="683"/>
    <cellStyle name="Entrada 4 3 2" xfId="684"/>
    <cellStyle name="Entrada 5" xfId="685"/>
    <cellStyle name="Entrada 5 2" xfId="686"/>
    <cellStyle name="Entrada 5 3" xfId="687"/>
    <cellStyle name="Entrada 6" xfId="688"/>
    <cellStyle name="Entrada 6 2" xfId="689"/>
    <cellStyle name="Entrada 7" xfId="690"/>
    <cellStyle name="Entrada 8" xfId="2019"/>
    <cellStyle name="Estilo 1" xfId="691"/>
    <cellStyle name="Euro" xfId="692"/>
    <cellStyle name="Euro 2" xfId="693"/>
    <cellStyle name="Euro 2 2" xfId="694"/>
    <cellStyle name="Euro 2 3" xfId="1334"/>
    <cellStyle name="Euro 2 4" xfId="2020"/>
    <cellStyle name="Euro 3" xfId="695"/>
    <cellStyle name="Euro 3 2" xfId="696"/>
    <cellStyle name="Euro 3 3" xfId="697"/>
    <cellStyle name="Euro 3 4" xfId="1335"/>
    <cellStyle name="Euro 4" xfId="698"/>
    <cellStyle name="Euro 4 2" xfId="699"/>
    <cellStyle name="Euro 4 3" xfId="1336"/>
    <cellStyle name="Euro 5" xfId="700"/>
    <cellStyle name="Euro 5 2" xfId="701"/>
    <cellStyle name="Euro 6" xfId="702"/>
    <cellStyle name="Euro_Movimientos del mes de agosto" xfId="1337"/>
    <cellStyle name="Excel.Chart" xfId="703"/>
    <cellStyle name="Explanatory Text" xfId="1338"/>
    <cellStyle name="Explanatory Text 2" xfId="1339"/>
    <cellStyle name="F2" xfId="704"/>
    <cellStyle name="F3" xfId="705"/>
    <cellStyle name="F4" xfId="706"/>
    <cellStyle name="F5" xfId="707"/>
    <cellStyle name="F6" xfId="708"/>
    <cellStyle name="F7" xfId="709"/>
    <cellStyle name="F8" xfId="710"/>
    <cellStyle name="facha" xfId="711"/>
    <cellStyle name="Fecha" xfId="712"/>
    <cellStyle name="Fijo" xfId="713"/>
    <cellStyle name="Fixed" xfId="714"/>
    <cellStyle name="Fixo" xfId="715"/>
    <cellStyle name="FUTURA9" xfId="716"/>
    <cellStyle name="Garamond 10" xfId="1340"/>
    <cellStyle name="Good" xfId="1341"/>
    <cellStyle name="Good 2" xfId="1342"/>
    <cellStyle name="Grey" xfId="717"/>
    <cellStyle name="Heading 1" xfId="718"/>
    <cellStyle name="Heading 1 2" xfId="1344"/>
    <cellStyle name="Heading 1 3" xfId="1343"/>
    <cellStyle name="Heading 2" xfId="719"/>
    <cellStyle name="Heading 2 2" xfId="1346"/>
    <cellStyle name="Heading 2 3" xfId="1345"/>
    <cellStyle name="Heading 3" xfId="1347"/>
    <cellStyle name="Heading 3 2" xfId="1348"/>
    <cellStyle name="Heading 4" xfId="1349"/>
    <cellStyle name="Heading 4 2" xfId="1350"/>
    <cellStyle name="HEADING1" xfId="720"/>
    <cellStyle name="HEADING2" xfId="721"/>
    <cellStyle name="Hipervínculo" xfId="8"/>
    <cellStyle name="Hipervínculo 2" xfId="722"/>
    <cellStyle name="Hipervínculo 2 2" xfId="2022"/>
    <cellStyle name="Hipervínculo 2 3" xfId="2021"/>
    <cellStyle name="Hyperlink seguido_NFGC_SPE_1995_2003" xfId="723"/>
    <cellStyle name="Hyperlink_Real revised NA, July 11 2003" xfId="724"/>
    <cellStyle name="imf-one decimal" xfId="725"/>
    <cellStyle name="imf-one decimal 2" xfId="2023"/>
    <cellStyle name="imf-zero decimal" xfId="726"/>
    <cellStyle name="imf-zero decimal 2" xfId="2024"/>
    <cellStyle name="Incorrecto 2" xfId="727"/>
    <cellStyle name="Incorrecto 2 2" xfId="2025"/>
    <cellStyle name="Incorrecto 3" xfId="728"/>
    <cellStyle name="Incorrecto 3 2" xfId="2026"/>
    <cellStyle name="Incorrecto 4" xfId="729"/>
    <cellStyle name="Incorrecto 5" xfId="730"/>
    <cellStyle name="Input" xfId="1351"/>
    <cellStyle name="Input [yellow]" xfId="731"/>
    <cellStyle name="Input 2" xfId="1352"/>
    <cellStyle name="jo[" xfId="732"/>
    <cellStyle name="Linea horizontal" xfId="733"/>
    <cellStyle name="Linked Cell" xfId="1353"/>
    <cellStyle name="Linked Cell 2" xfId="1354"/>
    <cellStyle name="MacroCode" xfId="734"/>
    <cellStyle name="Millares" xfId="1"/>
    <cellStyle name="Millares [0] 2" xfId="735"/>
    <cellStyle name="Millares [0] 2 2" xfId="736"/>
    <cellStyle name="Millares 10" xfId="737"/>
    <cellStyle name="Millares 10 2" xfId="738"/>
    <cellStyle name="Millares 11" xfId="739"/>
    <cellStyle name="Millares 11 2" xfId="740"/>
    <cellStyle name="Millares 12" xfId="741"/>
    <cellStyle name="Millares 13" xfId="742"/>
    <cellStyle name="Millares 14" xfId="743"/>
    <cellStyle name="Millares 15" xfId="744"/>
    <cellStyle name="Millares 15 2" xfId="745"/>
    <cellStyle name="Millares 15 3" xfId="746"/>
    <cellStyle name="Millares 15 3 2" xfId="747"/>
    <cellStyle name="Millares 16" xfId="748"/>
    <cellStyle name="Millares 16 2" xfId="749"/>
    <cellStyle name="Millares 16 3" xfId="750"/>
    <cellStyle name="Millares 16 3 2" xfId="751"/>
    <cellStyle name="Millares 17" xfId="752"/>
    <cellStyle name="Millares 17 2" xfId="753"/>
    <cellStyle name="Millares 18" xfId="754"/>
    <cellStyle name="Millares 18 2" xfId="755"/>
    <cellStyle name="Millares 19" xfId="756"/>
    <cellStyle name="Millares 19 2" xfId="757"/>
    <cellStyle name="Millares 2" xfId="6"/>
    <cellStyle name="Millares 2 10" xfId="758"/>
    <cellStyle name="Millares 2 10 2" xfId="2028"/>
    <cellStyle name="Millares 2 2" xfId="759"/>
    <cellStyle name="Millares 2 2 10" xfId="760"/>
    <cellStyle name="Millares 2 2 2" xfId="761"/>
    <cellStyle name="Millares 2 2 2 2" xfId="1392"/>
    <cellStyle name="Millares 2 2 2 3" xfId="2029"/>
    <cellStyle name="Millares 2 2 3" xfId="1355"/>
    <cellStyle name="Millares 2 3" xfId="762"/>
    <cellStyle name="Millares 2 3 2" xfId="763"/>
    <cellStyle name="Millares 2 3 3" xfId="764"/>
    <cellStyle name="Millares 2 3 4" xfId="2030"/>
    <cellStyle name="Millares 2 4" xfId="765"/>
    <cellStyle name="Millares 2 5" xfId="766"/>
    <cellStyle name="Millares 20" xfId="767"/>
    <cellStyle name="Millares 21" xfId="768"/>
    <cellStyle name="Millares 22" xfId="769"/>
    <cellStyle name="Millares 22 2" xfId="770"/>
    <cellStyle name="Millares 23" xfId="771"/>
    <cellStyle name="Millares 24" xfId="772"/>
    <cellStyle name="Millares 25" xfId="773"/>
    <cellStyle name="Millares 26" xfId="774"/>
    <cellStyle name="Millares 27" xfId="775"/>
    <cellStyle name="Millares 28" xfId="776"/>
    <cellStyle name="Millares 29" xfId="777"/>
    <cellStyle name="Millares 3" xfId="5"/>
    <cellStyle name="Millares 3 10" xfId="778"/>
    <cellStyle name="Millares 3 10 2" xfId="2031"/>
    <cellStyle name="Millares 3 11" xfId="779"/>
    <cellStyle name="Millares 3 11 2" xfId="2032"/>
    <cellStyle name="Millares 3 12" xfId="1356"/>
    <cellStyle name="Millares 3 12 2" xfId="2033"/>
    <cellStyle name="Millares 3 13" xfId="1390"/>
    <cellStyle name="Millares 3 2" xfId="780"/>
    <cellStyle name="Millares 3 2 2" xfId="1393"/>
    <cellStyle name="Millares 3 3" xfId="781"/>
    <cellStyle name="Millares 3 3 2" xfId="2034"/>
    <cellStyle name="Millares 3 4" xfId="782"/>
    <cellStyle name="Millares 3 4 2" xfId="2035"/>
    <cellStyle name="Millares 3 5" xfId="783"/>
    <cellStyle name="Millares 3 5 2" xfId="2036"/>
    <cellStyle name="Millares 3 6" xfId="784"/>
    <cellStyle name="Millares 3 6 2" xfId="2037"/>
    <cellStyle name="Millares 3 7" xfId="785"/>
    <cellStyle name="Millares 3 7 2" xfId="2038"/>
    <cellStyle name="Millares 3 8" xfId="786"/>
    <cellStyle name="Millares 3 8 2" xfId="2039"/>
    <cellStyle name="Millares 3 9" xfId="787"/>
    <cellStyle name="Millares 3 9 2" xfId="2040"/>
    <cellStyle name="Millares 30" xfId="788"/>
    <cellStyle name="Millares 31" xfId="789"/>
    <cellStyle name="Millares 32" xfId="790"/>
    <cellStyle name="Millares 33" xfId="791"/>
    <cellStyle name="Millares 34" xfId="792"/>
    <cellStyle name="Millares 35" xfId="793"/>
    <cellStyle name="Millares 36" xfId="794"/>
    <cellStyle name="Millares 37" xfId="795"/>
    <cellStyle name="Millares 38" xfId="796"/>
    <cellStyle name="Millares 39" xfId="797"/>
    <cellStyle name="Millares 4" xfId="798"/>
    <cellStyle name="Millares 4 18" xfId="799"/>
    <cellStyle name="Millares 4 2" xfId="800"/>
    <cellStyle name="Millares 4 2 2" xfId="801"/>
    <cellStyle name="Millares 4 2 2 2" xfId="802"/>
    <cellStyle name="Millares 4 2 3" xfId="803"/>
    <cellStyle name="Millares 4 2 4" xfId="2042"/>
    <cellStyle name="Millares 4 3" xfId="804"/>
    <cellStyle name="Millares 4 3 2" xfId="805"/>
    <cellStyle name="Millares 4 3 2 2" xfId="806"/>
    <cellStyle name="Millares 4 3 3" xfId="807"/>
    <cellStyle name="Millares 4 3 4" xfId="2043"/>
    <cellStyle name="Millares 4 4" xfId="808"/>
    <cellStyle name="Millares 4 4 2" xfId="809"/>
    <cellStyle name="Millares 4 5" xfId="810"/>
    <cellStyle name="Millares 4 6" xfId="1357"/>
    <cellStyle name="Millares 4 7" xfId="2041"/>
    <cellStyle name="Millares 40" xfId="811"/>
    <cellStyle name="Millares 41" xfId="1394"/>
    <cellStyle name="Millares 42" xfId="2027"/>
    <cellStyle name="Millares 5" xfId="812"/>
    <cellStyle name="Millares 5 2" xfId="813"/>
    <cellStyle name="Millares 5 2 2" xfId="814"/>
    <cellStyle name="Millares 5 2 2 2" xfId="815"/>
    <cellStyle name="Millares 5 2 3" xfId="816"/>
    <cellStyle name="Millares 5 2 4" xfId="2045"/>
    <cellStyle name="Millares 5 3" xfId="817"/>
    <cellStyle name="Millares 5 3 2" xfId="818"/>
    <cellStyle name="Millares 5 3 2 2" xfId="819"/>
    <cellStyle name="Millares 5 3 3" xfId="820"/>
    <cellStyle name="Millares 5 4" xfId="821"/>
    <cellStyle name="Millares 5 4 2" xfId="822"/>
    <cellStyle name="Millares 5 5" xfId="823"/>
    <cellStyle name="Millares 5 6" xfId="1358"/>
    <cellStyle name="Millares 5 7" xfId="2044"/>
    <cellStyle name="Millares 6" xfId="824"/>
    <cellStyle name="Millares 6 2" xfId="825"/>
    <cellStyle name="Millares 6 2 2" xfId="826"/>
    <cellStyle name="Millares 6 3" xfId="827"/>
    <cellStyle name="Millares 6 4" xfId="1391"/>
    <cellStyle name="Millares 6 5" xfId="2046"/>
    <cellStyle name="Millares 7" xfId="828"/>
    <cellStyle name="Millares 7 2" xfId="829"/>
    <cellStyle name="Millares 7 2 2" xfId="4435"/>
    <cellStyle name="Millares 7 2 3" xfId="6068"/>
    <cellStyle name="Millares 7 3" xfId="830"/>
    <cellStyle name="Millares 7 4" xfId="2047"/>
    <cellStyle name="Millares 8" xfId="831"/>
    <cellStyle name="Millares 8 2" xfId="832"/>
    <cellStyle name="Millares 8 3" xfId="2048"/>
    <cellStyle name="Millares 9" xfId="833"/>
    <cellStyle name="Millares 9 2" xfId="834"/>
    <cellStyle name="Millares_Alivio 2002" xfId="3"/>
    <cellStyle name="Millares_Alivio 2002 2" xfId="4"/>
    <cellStyle name="Millares_Alivio 2002 2 2" xfId="1263"/>
    <cellStyle name="Milliers [0]_Encours - Apr rééch" xfId="2272"/>
    <cellStyle name="Milliers_Encours - Apr rééch" xfId="2273"/>
    <cellStyle name="Moeda [0]_A" xfId="835"/>
    <cellStyle name="Moeda_A" xfId="836"/>
    <cellStyle name="Moeda0" xfId="837"/>
    <cellStyle name="Monétaire [0]_Encours - Apr rééch" xfId="838"/>
    <cellStyle name="Monétaire_Encours - Apr rééch" xfId="839"/>
    <cellStyle name="Monetario" xfId="840"/>
    <cellStyle name="Monetario0" xfId="841"/>
    <cellStyle name="Neutral 2" xfId="842"/>
    <cellStyle name="Neutral 2 2" xfId="843"/>
    <cellStyle name="Neutral 2 3" xfId="844"/>
    <cellStyle name="Neutral 2 4" xfId="845"/>
    <cellStyle name="Neutral 2 5" xfId="846"/>
    <cellStyle name="Neutral 2 6" xfId="847"/>
    <cellStyle name="Neutral 2 7" xfId="848"/>
    <cellStyle name="Neutral 2 8" xfId="1359"/>
    <cellStyle name="Neutral 2 8 2" xfId="2049"/>
    <cellStyle name="Neutral 3" xfId="849"/>
    <cellStyle name="Neutral 3 2" xfId="850"/>
    <cellStyle name="Neutral 3 2 2" xfId="851"/>
    <cellStyle name="Neutral 3 2 2 2" xfId="852"/>
    <cellStyle name="Neutral 3 2 2 2 2" xfId="853"/>
    <cellStyle name="Neutral 3 2 2 2 2 2" xfId="854"/>
    <cellStyle name="Neutral 3 2 2 2 3" xfId="855"/>
    <cellStyle name="Neutral 3 2 2 3" xfId="856"/>
    <cellStyle name="Neutral 3 2 2 3 2" xfId="857"/>
    <cellStyle name="Neutral 3 2 3" xfId="858"/>
    <cellStyle name="Neutral 3 2 4" xfId="859"/>
    <cellStyle name="Neutral 3 2 4 2" xfId="860"/>
    <cellStyle name="Neutral 3 2 5" xfId="861"/>
    <cellStyle name="Neutral 3 3" xfId="862"/>
    <cellStyle name="Neutral 3 3 2" xfId="863"/>
    <cellStyle name="Neutral 3 3 2 2" xfId="864"/>
    <cellStyle name="Neutral 3 3 2 2 2" xfId="865"/>
    <cellStyle name="Neutral 3 3 2 3" xfId="866"/>
    <cellStyle name="Neutral 3 3 3" xfId="867"/>
    <cellStyle name="Neutral 3 3 3 2" xfId="868"/>
    <cellStyle name="Neutral 3 4" xfId="869"/>
    <cellStyle name="Neutral 3 4 2" xfId="870"/>
    <cellStyle name="Neutral 3 5" xfId="871"/>
    <cellStyle name="Neutral 4" xfId="872"/>
    <cellStyle name="Neutral 4 2" xfId="873"/>
    <cellStyle name="Neutral 4 2 2" xfId="874"/>
    <cellStyle name="Neutral 4 2 2 2" xfId="875"/>
    <cellStyle name="Neutral 4 2 3" xfId="876"/>
    <cellStyle name="Neutral 4 3" xfId="877"/>
    <cellStyle name="Neutral 4 3 2" xfId="878"/>
    <cellStyle name="Neutral 5" xfId="879"/>
    <cellStyle name="Neutral 5 2" xfId="880"/>
    <cellStyle name="Neutral 5 3" xfId="881"/>
    <cellStyle name="Neutral 6" xfId="882"/>
    <cellStyle name="Neutral 6 2" xfId="883"/>
    <cellStyle name="Neutral 7" xfId="884"/>
    <cellStyle name="Neutral 8" xfId="2050"/>
    <cellStyle name="Nivel1" xfId="885"/>
    <cellStyle name="Nivel2" xfId="886"/>
    <cellStyle name="Nivel3" xfId="887"/>
    <cellStyle name="Nivel3 2" xfId="888"/>
    <cellStyle name="Nivel3 3" xfId="889"/>
    <cellStyle name="Nivel4" xfId="890"/>
    <cellStyle name="Nivel4 2" xfId="891"/>
    <cellStyle name="Nivel4 3" xfId="892"/>
    <cellStyle name="Nivel5" xfId="893"/>
    <cellStyle name="Nivel6" xfId="894"/>
    <cellStyle name="Nivel6 2" xfId="895"/>
    <cellStyle name="Nivel6 3" xfId="896"/>
    <cellStyle name="Nivel7" xfId="897"/>
    <cellStyle name="Nivel7 2" xfId="898"/>
    <cellStyle name="Nivel7 3" xfId="899"/>
    <cellStyle name="No-definido" xfId="900"/>
    <cellStyle name="No-definido 2" xfId="1360"/>
    <cellStyle name="No-definido 2 2" xfId="2052"/>
    <cellStyle name="No-definido 3" xfId="1361"/>
    <cellStyle name="No-definido 4" xfId="1362"/>
    <cellStyle name="No-definido 5" xfId="2051"/>
    <cellStyle name="No-definido_Movimientos del mes de agosto" xfId="1363"/>
    <cellStyle name="Non défini" xfId="2053"/>
    <cellStyle name="Norma - Estilo1" xfId="901"/>
    <cellStyle name="Norma - Estilo2" xfId="902"/>
    <cellStyle name="Norma - Estilo3" xfId="903"/>
    <cellStyle name="Norma - Estilo4" xfId="904"/>
    <cellStyle name="Norma - Estilo5" xfId="905"/>
    <cellStyle name="Norma - Estilo6" xfId="906"/>
    <cellStyle name="Norma - Estilo7" xfId="907"/>
    <cellStyle name="Norma - Estilo8" xfId="908"/>
    <cellStyle name="Normal" xfId="0" builtinId="0" customBuiltin="1"/>
    <cellStyle name="Normal - Modelo1" xfId="909"/>
    <cellStyle name="Normal - Style1" xfId="910"/>
    <cellStyle name="Normal - Style1 2" xfId="2054"/>
    <cellStyle name="Normal - Style2" xfId="911"/>
    <cellStyle name="Normal 10" xfId="912"/>
    <cellStyle name="Normal 10 2" xfId="1364"/>
    <cellStyle name="Normal 10 2 2" xfId="2055"/>
    <cellStyle name="Normal 11" xfId="913"/>
    <cellStyle name="Normal 11 2" xfId="914"/>
    <cellStyle name="Normal 11 2 2" xfId="2056"/>
    <cellStyle name="Normal 11 3" xfId="915"/>
    <cellStyle name="Normal 12" xfId="916"/>
    <cellStyle name="Normal 12 10" xfId="4889"/>
    <cellStyle name="Normal 12 2" xfId="917"/>
    <cellStyle name="Normal 12 2 2" xfId="2058"/>
    <cellStyle name="Normal 12 2 2 2" xfId="2059"/>
    <cellStyle name="Normal 12 2 2 2 2" xfId="2904"/>
    <cellStyle name="Normal 12 2 2 2 2 2" xfId="4581"/>
    <cellStyle name="Normal 12 2 2 2 2 3" xfId="6258"/>
    <cellStyle name="Normal 12 2 2 2 3" xfId="3874"/>
    <cellStyle name="Normal 12 2 2 2 4" xfId="5287"/>
    <cellStyle name="Normal 12 2 2 3" xfId="2060"/>
    <cellStyle name="Normal 12 2 2 3 2" xfId="3168"/>
    <cellStyle name="Normal 12 2 2 3 2 2" xfId="4845"/>
    <cellStyle name="Normal 12 2 2 3 2 3" xfId="6522"/>
    <cellStyle name="Normal 12 2 2 3 3" xfId="4138"/>
    <cellStyle name="Normal 12 2 2 3 4" xfId="5551"/>
    <cellStyle name="Normal 12 2 2 4" xfId="2683"/>
    <cellStyle name="Normal 12 2 2 4 2" xfId="3652"/>
    <cellStyle name="Normal 12 2 2 4 3" xfId="6035"/>
    <cellStyle name="Normal 12 2 2 5" xfId="2506"/>
    <cellStyle name="Normal 12 2 2 5 2" xfId="4402"/>
    <cellStyle name="Normal 12 2 2 5 3" xfId="5815"/>
    <cellStyle name="Normal 12 2 2 6" xfId="3432"/>
    <cellStyle name="Normal 12 2 2 7" xfId="5065"/>
    <cellStyle name="Normal 12 2 3" xfId="2061"/>
    <cellStyle name="Normal 12 2 3 2" xfId="2772"/>
    <cellStyle name="Normal 12 2 3 2 2" xfId="4449"/>
    <cellStyle name="Normal 12 2 3 2 3" xfId="6126"/>
    <cellStyle name="Normal 12 2 3 3" xfId="3742"/>
    <cellStyle name="Normal 12 2 3 4" xfId="5155"/>
    <cellStyle name="Normal 12 2 4" xfId="2062"/>
    <cellStyle name="Normal 12 2 4 2" xfId="3036"/>
    <cellStyle name="Normal 12 2 4 2 2" xfId="4713"/>
    <cellStyle name="Normal 12 2 4 2 3" xfId="6390"/>
    <cellStyle name="Normal 12 2 4 3" xfId="4006"/>
    <cellStyle name="Normal 12 2 4 4" xfId="5419"/>
    <cellStyle name="Normal 12 2 5" xfId="2057"/>
    <cellStyle name="Normal 12 2 5 2" xfId="3520"/>
    <cellStyle name="Normal 12 2 5 3" xfId="5903"/>
    <cellStyle name="Normal 12 2 6" xfId="2374"/>
    <cellStyle name="Normal 12 2 6 2" xfId="4270"/>
    <cellStyle name="Normal 12 2 6 3" xfId="5683"/>
    <cellStyle name="Normal 12 2 7" xfId="3300"/>
    <cellStyle name="Normal 12 2 8" xfId="4933"/>
    <cellStyle name="Normal 12 3" xfId="918"/>
    <cellStyle name="Normal 12 3 2" xfId="2064"/>
    <cellStyle name="Normal 12 3 2 2" xfId="2816"/>
    <cellStyle name="Normal 12 3 2 2 2" xfId="4493"/>
    <cellStyle name="Normal 12 3 2 2 3" xfId="6170"/>
    <cellStyle name="Normal 12 3 2 3" xfId="3786"/>
    <cellStyle name="Normal 12 3 2 4" xfId="5199"/>
    <cellStyle name="Normal 12 3 3" xfId="2065"/>
    <cellStyle name="Normal 12 3 3 2" xfId="3080"/>
    <cellStyle name="Normal 12 3 3 2 2" xfId="4757"/>
    <cellStyle name="Normal 12 3 3 2 3" xfId="6434"/>
    <cellStyle name="Normal 12 3 3 3" xfId="4050"/>
    <cellStyle name="Normal 12 3 3 4" xfId="5463"/>
    <cellStyle name="Normal 12 3 4" xfId="2063"/>
    <cellStyle name="Normal 12 3 4 2" xfId="3564"/>
    <cellStyle name="Normal 12 3 4 3" xfId="5947"/>
    <cellStyle name="Normal 12 3 5" xfId="2418"/>
    <cellStyle name="Normal 12 3 5 2" xfId="4314"/>
    <cellStyle name="Normal 12 3 5 3" xfId="5727"/>
    <cellStyle name="Normal 12 3 6" xfId="3344"/>
    <cellStyle name="Normal 12 3 7" xfId="4977"/>
    <cellStyle name="Normal 12 4" xfId="2066"/>
    <cellStyle name="Normal 12 4 2" xfId="2067"/>
    <cellStyle name="Normal 12 4 2 2" xfId="2860"/>
    <cellStyle name="Normal 12 4 2 2 2" xfId="4537"/>
    <cellStyle name="Normal 12 4 2 2 3" xfId="6214"/>
    <cellStyle name="Normal 12 4 2 3" xfId="3830"/>
    <cellStyle name="Normal 12 4 2 4" xfId="5243"/>
    <cellStyle name="Normal 12 4 3" xfId="2068"/>
    <cellStyle name="Normal 12 4 3 2" xfId="3124"/>
    <cellStyle name="Normal 12 4 3 2 2" xfId="4801"/>
    <cellStyle name="Normal 12 4 3 2 3" xfId="6478"/>
    <cellStyle name="Normal 12 4 3 3" xfId="4094"/>
    <cellStyle name="Normal 12 4 3 4" xfId="5507"/>
    <cellStyle name="Normal 12 4 4" xfId="2639"/>
    <cellStyle name="Normal 12 4 4 2" xfId="3608"/>
    <cellStyle name="Normal 12 4 4 3" xfId="5991"/>
    <cellStyle name="Normal 12 4 5" xfId="2462"/>
    <cellStyle name="Normal 12 4 5 2" xfId="4358"/>
    <cellStyle name="Normal 12 4 5 3" xfId="5771"/>
    <cellStyle name="Normal 12 4 6" xfId="3388"/>
    <cellStyle name="Normal 12 4 7" xfId="5021"/>
    <cellStyle name="Normal 12 5" xfId="2069"/>
    <cellStyle name="Normal 12 5 2" xfId="2070"/>
    <cellStyle name="Normal 12 5 2 2" xfId="2992"/>
    <cellStyle name="Normal 12 5 2 2 2" xfId="4669"/>
    <cellStyle name="Normal 12 5 2 2 3" xfId="6346"/>
    <cellStyle name="Normal 12 5 2 3" xfId="3962"/>
    <cellStyle name="Normal 12 5 2 4" xfId="5375"/>
    <cellStyle name="Normal 12 5 3" xfId="2729"/>
    <cellStyle name="Normal 12 5 3 2" xfId="3699"/>
    <cellStyle name="Normal 12 5 3 3" xfId="6083"/>
    <cellStyle name="Normal 12 5 4" xfId="2330"/>
    <cellStyle name="Normal 12 5 4 2" xfId="4226"/>
    <cellStyle name="Normal 12 5 4 3" xfId="5639"/>
    <cellStyle name="Normal 12 5 5" xfId="3256"/>
    <cellStyle name="Normal 12 5 6" xfId="5112"/>
    <cellStyle name="Normal 12 6" xfId="2071"/>
    <cellStyle name="Normal 12 6 2" xfId="2948"/>
    <cellStyle name="Normal 12 6 2 2" xfId="4625"/>
    <cellStyle name="Normal 12 6 2 3" xfId="6302"/>
    <cellStyle name="Normal 12 6 3" xfId="3918"/>
    <cellStyle name="Normal 12 6 4" xfId="5331"/>
    <cellStyle name="Normal 12 7" xfId="2551"/>
    <cellStyle name="Normal 12 7 2" xfId="3476"/>
    <cellStyle name="Normal 12 7 3" xfId="5859"/>
    <cellStyle name="Normal 12 8" xfId="2286"/>
    <cellStyle name="Normal 12 8 2" xfId="4182"/>
    <cellStyle name="Normal 12 8 3" xfId="5595"/>
    <cellStyle name="Normal 12 9" xfId="3212"/>
    <cellStyle name="Normal 13" xfId="919"/>
    <cellStyle name="Normal 13 10" xfId="4891"/>
    <cellStyle name="Normal 13 2" xfId="2073"/>
    <cellStyle name="Normal 13 2 2" xfId="2074"/>
    <cellStyle name="Normal 13 2 2 2" xfId="2075"/>
    <cellStyle name="Normal 13 2 2 2 2" xfId="2906"/>
    <cellStyle name="Normal 13 2 2 2 2 2" xfId="4583"/>
    <cellStyle name="Normal 13 2 2 2 2 3" xfId="6260"/>
    <cellStyle name="Normal 13 2 2 2 3" xfId="3876"/>
    <cellStyle name="Normal 13 2 2 2 4" xfId="5289"/>
    <cellStyle name="Normal 13 2 2 3" xfId="2076"/>
    <cellStyle name="Normal 13 2 2 3 2" xfId="3170"/>
    <cellStyle name="Normal 13 2 2 3 2 2" xfId="4847"/>
    <cellStyle name="Normal 13 2 2 3 2 3" xfId="6524"/>
    <cellStyle name="Normal 13 2 2 3 3" xfId="4140"/>
    <cellStyle name="Normal 13 2 2 3 4" xfId="5553"/>
    <cellStyle name="Normal 13 2 2 4" xfId="2685"/>
    <cellStyle name="Normal 13 2 2 4 2" xfId="3654"/>
    <cellStyle name="Normal 13 2 2 4 3" xfId="6037"/>
    <cellStyle name="Normal 13 2 2 5" xfId="2508"/>
    <cellStyle name="Normal 13 2 2 5 2" xfId="4404"/>
    <cellStyle name="Normal 13 2 2 5 3" xfId="5817"/>
    <cellStyle name="Normal 13 2 2 6" xfId="3434"/>
    <cellStyle name="Normal 13 2 2 7" xfId="5067"/>
    <cellStyle name="Normal 13 2 3" xfId="2077"/>
    <cellStyle name="Normal 13 2 3 2" xfId="2774"/>
    <cellStyle name="Normal 13 2 3 2 2" xfId="4451"/>
    <cellStyle name="Normal 13 2 3 2 3" xfId="6128"/>
    <cellStyle name="Normal 13 2 3 3" xfId="3744"/>
    <cellStyle name="Normal 13 2 3 4" xfId="5157"/>
    <cellStyle name="Normal 13 2 4" xfId="2078"/>
    <cellStyle name="Normal 13 2 4 2" xfId="3038"/>
    <cellStyle name="Normal 13 2 4 2 2" xfId="4715"/>
    <cellStyle name="Normal 13 2 4 2 3" xfId="6392"/>
    <cellStyle name="Normal 13 2 4 3" xfId="4008"/>
    <cellStyle name="Normal 13 2 4 4" xfId="5421"/>
    <cellStyle name="Normal 13 2 5" xfId="2556"/>
    <cellStyle name="Normal 13 2 5 2" xfId="3522"/>
    <cellStyle name="Normal 13 2 5 3" xfId="5905"/>
    <cellStyle name="Normal 13 2 6" xfId="2376"/>
    <cellStyle name="Normal 13 2 6 2" xfId="4272"/>
    <cellStyle name="Normal 13 2 6 3" xfId="5685"/>
    <cellStyle name="Normal 13 2 7" xfId="3302"/>
    <cellStyle name="Normal 13 2 8" xfId="4935"/>
    <cellStyle name="Normal 13 3" xfId="2079"/>
    <cellStyle name="Normal 13 3 2" xfId="2080"/>
    <cellStyle name="Normal 13 3 2 2" xfId="2818"/>
    <cellStyle name="Normal 13 3 2 2 2" xfId="4495"/>
    <cellStyle name="Normal 13 3 2 2 3" xfId="6172"/>
    <cellStyle name="Normal 13 3 2 3" xfId="3788"/>
    <cellStyle name="Normal 13 3 2 4" xfId="5201"/>
    <cellStyle name="Normal 13 3 3" xfId="2081"/>
    <cellStyle name="Normal 13 3 3 2" xfId="3082"/>
    <cellStyle name="Normal 13 3 3 2 2" xfId="4759"/>
    <cellStyle name="Normal 13 3 3 2 3" xfId="6436"/>
    <cellStyle name="Normal 13 3 3 3" xfId="4052"/>
    <cellStyle name="Normal 13 3 3 4" xfId="5465"/>
    <cellStyle name="Normal 13 3 4" xfId="2597"/>
    <cellStyle name="Normal 13 3 4 2" xfId="3566"/>
    <cellStyle name="Normal 13 3 4 3" xfId="5949"/>
    <cellStyle name="Normal 13 3 5" xfId="2420"/>
    <cellStyle name="Normal 13 3 5 2" xfId="4316"/>
    <cellStyle name="Normal 13 3 5 3" xfId="5729"/>
    <cellStyle name="Normal 13 3 6" xfId="3346"/>
    <cellStyle name="Normal 13 3 7" xfId="4979"/>
    <cellStyle name="Normal 13 4" xfId="2082"/>
    <cellStyle name="Normal 13 4 2" xfId="2083"/>
    <cellStyle name="Normal 13 4 2 2" xfId="2862"/>
    <cellStyle name="Normal 13 4 2 2 2" xfId="4539"/>
    <cellStyle name="Normal 13 4 2 2 3" xfId="6216"/>
    <cellStyle name="Normal 13 4 2 3" xfId="3832"/>
    <cellStyle name="Normal 13 4 2 4" xfId="5245"/>
    <cellStyle name="Normal 13 4 3" xfId="2084"/>
    <cellStyle name="Normal 13 4 3 2" xfId="3126"/>
    <cellStyle name="Normal 13 4 3 2 2" xfId="4803"/>
    <cellStyle name="Normal 13 4 3 2 3" xfId="6480"/>
    <cellStyle name="Normal 13 4 3 3" xfId="4096"/>
    <cellStyle name="Normal 13 4 3 4" xfId="5509"/>
    <cellStyle name="Normal 13 4 4" xfId="2641"/>
    <cellStyle name="Normal 13 4 4 2" xfId="3610"/>
    <cellStyle name="Normal 13 4 4 3" xfId="5993"/>
    <cellStyle name="Normal 13 4 5" xfId="2464"/>
    <cellStyle name="Normal 13 4 5 2" xfId="4360"/>
    <cellStyle name="Normal 13 4 5 3" xfId="5773"/>
    <cellStyle name="Normal 13 4 6" xfId="3390"/>
    <cellStyle name="Normal 13 4 7" xfId="5023"/>
    <cellStyle name="Normal 13 5" xfId="2085"/>
    <cellStyle name="Normal 13 5 2" xfId="2086"/>
    <cellStyle name="Normal 13 5 2 2" xfId="2994"/>
    <cellStyle name="Normal 13 5 2 2 2" xfId="4671"/>
    <cellStyle name="Normal 13 5 2 2 3" xfId="6348"/>
    <cellStyle name="Normal 13 5 2 3" xfId="3964"/>
    <cellStyle name="Normal 13 5 2 4" xfId="5377"/>
    <cellStyle name="Normal 13 5 3" xfId="2731"/>
    <cellStyle name="Normal 13 5 3 2" xfId="3701"/>
    <cellStyle name="Normal 13 5 3 3" xfId="6085"/>
    <cellStyle name="Normal 13 5 4" xfId="2332"/>
    <cellStyle name="Normal 13 5 4 2" xfId="4228"/>
    <cellStyle name="Normal 13 5 4 3" xfId="5641"/>
    <cellStyle name="Normal 13 5 5" xfId="3258"/>
    <cellStyle name="Normal 13 5 6" xfId="5114"/>
    <cellStyle name="Normal 13 6" xfId="2087"/>
    <cellStyle name="Normal 13 6 2" xfId="2950"/>
    <cellStyle name="Normal 13 6 2 2" xfId="4627"/>
    <cellStyle name="Normal 13 6 2 3" xfId="6304"/>
    <cellStyle name="Normal 13 6 3" xfId="3920"/>
    <cellStyle name="Normal 13 6 4" xfId="5333"/>
    <cellStyle name="Normal 13 7" xfId="2072"/>
    <cellStyle name="Normal 13 7 2" xfId="3478"/>
    <cellStyle name="Normal 13 7 3" xfId="5861"/>
    <cellStyle name="Normal 13 8" xfId="2288"/>
    <cellStyle name="Normal 13 8 2" xfId="4184"/>
    <cellStyle name="Normal 13 8 3" xfId="5597"/>
    <cellStyle name="Normal 13 9" xfId="3214"/>
    <cellStyle name="Normal 14" xfId="920"/>
    <cellStyle name="Normal 14 2" xfId="2088"/>
    <cellStyle name="Normal 15" xfId="921"/>
    <cellStyle name="Normal 15 10" xfId="4894"/>
    <cellStyle name="Normal 15 2" xfId="922"/>
    <cellStyle name="Normal 15 2 2" xfId="2091"/>
    <cellStyle name="Normal 15 2 2 2" xfId="2092"/>
    <cellStyle name="Normal 15 2 2 2 2" xfId="2909"/>
    <cellStyle name="Normal 15 2 2 2 2 2" xfId="4586"/>
    <cellStyle name="Normal 15 2 2 2 2 3" xfId="6263"/>
    <cellStyle name="Normal 15 2 2 2 3" xfId="3879"/>
    <cellStyle name="Normal 15 2 2 2 4" xfId="5292"/>
    <cellStyle name="Normal 15 2 2 3" xfId="2093"/>
    <cellStyle name="Normal 15 2 2 3 2" xfId="3173"/>
    <cellStyle name="Normal 15 2 2 3 2 2" xfId="4850"/>
    <cellStyle name="Normal 15 2 2 3 2 3" xfId="6527"/>
    <cellStyle name="Normal 15 2 2 3 3" xfId="4143"/>
    <cellStyle name="Normal 15 2 2 3 4" xfId="5556"/>
    <cellStyle name="Normal 15 2 2 4" xfId="2688"/>
    <cellStyle name="Normal 15 2 2 4 2" xfId="3657"/>
    <cellStyle name="Normal 15 2 2 4 3" xfId="6040"/>
    <cellStyle name="Normal 15 2 2 5" xfId="2511"/>
    <cellStyle name="Normal 15 2 2 5 2" xfId="4407"/>
    <cellStyle name="Normal 15 2 2 5 3" xfId="5820"/>
    <cellStyle name="Normal 15 2 2 6" xfId="3437"/>
    <cellStyle name="Normal 15 2 2 7" xfId="5070"/>
    <cellStyle name="Normal 15 2 3" xfId="2094"/>
    <cellStyle name="Normal 15 2 3 2" xfId="2777"/>
    <cellStyle name="Normal 15 2 3 2 2" xfId="4454"/>
    <cellStyle name="Normal 15 2 3 2 3" xfId="6131"/>
    <cellStyle name="Normal 15 2 3 3" xfId="3747"/>
    <cellStyle name="Normal 15 2 3 4" xfId="5160"/>
    <cellStyle name="Normal 15 2 4" xfId="2095"/>
    <cellStyle name="Normal 15 2 4 2" xfId="3041"/>
    <cellStyle name="Normal 15 2 4 2 2" xfId="4718"/>
    <cellStyle name="Normal 15 2 4 2 3" xfId="6395"/>
    <cellStyle name="Normal 15 2 4 3" xfId="4011"/>
    <cellStyle name="Normal 15 2 4 4" xfId="5424"/>
    <cellStyle name="Normal 15 2 5" xfId="2090"/>
    <cellStyle name="Normal 15 2 5 2" xfId="3525"/>
    <cellStyle name="Normal 15 2 5 3" xfId="5908"/>
    <cellStyle name="Normal 15 2 6" xfId="2379"/>
    <cellStyle name="Normal 15 2 6 2" xfId="4275"/>
    <cellStyle name="Normal 15 2 6 3" xfId="5688"/>
    <cellStyle name="Normal 15 2 7" xfId="3305"/>
    <cellStyle name="Normal 15 2 8" xfId="4938"/>
    <cellStyle name="Normal 15 3" xfId="2096"/>
    <cellStyle name="Normal 15 3 2" xfId="2097"/>
    <cellStyle name="Normal 15 3 2 2" xfId="2821"/>
    <cellStyle name="Normal 15 3 2 2 2" xfId="4498"/>
    <cellStyle name="Normal 15 3 2 2 3" xfId="6175"/>
    <cellStyle name="Normal 15 3 2 3" xfId="3791"/>
    <cellStyle name="Normal 15 3 2 4" xfId="5204"/>
    <cellStyle name="Normal 15 3 3" xfId="2098"/>
    <cellStyle name="Normal 15 3 3 2" xfId="3085"/>
    <cellStyle name="Normal 15 3 3 2 2" xfId="4762"/>
    <cellStyle name="Normal 15 3 3 2 3" xfId="6439"/>
    <cellStyle name="Normal 15 3 3 3" xfId="4055"/>
    <cellStyle name="Normal 15 3 3 4" xfId="5468"/>
    <cellStyle name="Normal 15 3 4" xfId="2600"/>
    <cellStyle name="Normal 15 3 4 2" xfId="3569"/>
    <cellStyle name="Normal 15 3 4 3" xfId="5952"/>
    <cellStyle name="Normal 15 3 5" xfId="2423"/>
    <cellStyle name="Normal 15 3 5 2" xfId="4319"/>
    <cellStyle name="Normal 15 3 5 3" xfId="5732"/>
    <cellStyle name="Normal 15 3 6" xfId="3349"/>
    <cellStyle name="Normal 15 3 7" xfId="4982"/>
    <cellStyle name="Normal 15 4" xfId="2099"/>
    <cellStyle name="Normal 15 4 2" xfId="2100"/>
    <cellStyle name="Normal 15 4 2 2" xfId="2865"/>
    <cellStyle name="Normal 15 4 2 2 2" xfId="4542"/>
    <cellStyle name="Normal 15 4 2 2 3" xfId="6219"/>
    <cellStyle name="Normal 15 4 2 3" xfId="3835"/>
    <cellStyle name="Normal 15 4 2 4" xfId="5248"/>
    <cellStyle name="Normal 15 4 3" xfId="2101"/>
    <cellStyle name="Normal 15 4 3 2" xfId="3129"/>
    <cellStyle name="Normal 15 4 3 2 2" xfId="4806"/>
    <cellStyle name="Normal 15 4 3 2 3" xfId="6483"/>
    <cellStyle name="Normal 15 4 3 3" xfId="4099"/>
    <cellStyle name="Normal 15 4 3 4" xfId="5512"/>
    <cellStyle name="Normal 15 4 4" xfId="2644"/>
    <cellStyle name="Normal 15 4 4 2" xfId="3613"/>
    <cellStyle name="Normal 15 4 4 3" xfId="5996"/>
    <cellStyle name="Normal 15 4 5" xfId="2467"/>
    <cellStyle name="Normal 15 4 5 2" xfId="4363"/>
    <cellStyle name="Normal 15 4 5 3" xfId="5776"/>
    <cellStyle name="Normal 15 4 6" xfId="3393"/>
    <cellStyle name="Normal 15 4 7" xfId="5026"/>
    <cellStyle name="Normal 15 5" xfId="2102"/>
    <cellStyle name="Normal 15 5 2" xfId="2103"/>
    <cellStyle name="Normal 15 5 2 2" xfId="2997"/>
    <cellStyle name="Normal 15 5 2 2 2" xfId="4674"/>
    <cellStyle name="Normal 15 5 2 2 3" xfId="6351"/>
    <cellStyle name="Normal 15 5 2 3" xfId="3967"/>
    <cellStyle name="Normal 15 5 2 4" xfId="5380"/>
    <cellStyle name="Normal 15 5 3" xfId="2734"/>
    <cellStyle name="Normal 15 5 3 2" xfId="3704"/>
    <cellStyle name="Normal 15 5 3 3" xfId="6088"/>
    <cellStyle name="Normal 15 5 4" xfId="2335"/>
    <cellStyle name="Normal 15 5 4 2" xfId="4231"/>
    <cellStyle name="Normal 15 5 4 3" xfId="5644"/>
    <cellStyle name="Normal 15 5 5" xfId="3261"/>
    <cellStyle name="Normal 15 5 6" xfId="5117"/>
    <cellStyle name="Normal 15 6" xfId="2104"/>
    <cellStyle name="Normal 15 6 2" xfId="2953"/>
    <cellStyle name="Normal 15 6 2 2" xfId="4630"/>
    <cellStyle name="Normal 15 6 2 3" xfId="6307"/>
    <cellStyle name="Normal 15 6 3" xfId="3923"/>
    <cellStyle name="Normal 15 6 4" xfId="5336"/>
    <cellStyle name="Normal 15 7" xfId="2089"/>
    <cellStyle name="Normal 15 7 2" xfId="3481"/>
    <cellStyle name="Normal 15 7 3" xfId="5864"/>
    <cellStyle name="Normal 15 8" xfId="2291"/>
    <cellStyle name="Normal 15 8 2" xfId="4187"/>
    <cellStyle name="Normal 15 8 3" xfId="5600"/>
    <cellStyle name="Normal 15 9" xfId="3217"/>
    <cellStyle name="Normal 16" xfId="923"/>
    <cellStyle name="Normal 16 10" xfId="4892"/>
    <cellStyle name="Normal 16 2" xfId="924"/>
    <cellStyle name="Normal 16 2 2" xfId="2107"/>
    <cellStyle name="Normal 16 2 2 2" xfId="2108"/>
    <cellStyle name="Normal 16 2 2 2 2" xfId="2907"/>
    <cellStyle name="Normal 16 2 2 2 2 2" xfId="4584"/>
    <cellStyle name="Normal 16 2 2 2 2 3" xfId="6261"/>
    <cellStyle name="Normal 16 2 2 2 3" xfId="3877"/>
    <cellStyle name="Normal 16 2 2 2 4" xfId="5290"/>
    <cellStyle name="Normal 16 2 2 3" xfId="2109"/>
    <cellStyle name="Normal 16 2 2 3 2" xfId="3171"/>
    <cellStyle name="Normal 16 2 2 3 2 2" xfId="4848"/>
    <cellStyle name="Normal 16 2 2 3 2 3" xfId="6525"/>
    <cellStyle name="Normal 16 2 2 3 3" xfId="4141"/>
    <cellStyle name="Normal 16 2 2 3 4" xfId="5554"/>
    <cellStyle name="Normal 16 2 2 4" xfId="2686"/>
    <cellStyle name="Normal 16 2 2 4 2" xfId="3655"/>
    <cellStyle name="Normal 16 2 2 4 3" xfId="6038"/>
    <cellStyle name="Normal 16 2 2 5" xfId="2509"/>
    <cellStyle name="Normal 16 2 2 5 2" xfId="4405"/>
    <cellStyle name="Normal 16 2 2 5 3" xfId="5818"/>
    <cellStyle name="Normal 16 2 2 6" xfId="3435"/>
    <cellStyle name="Normal 16 2 2 7" xfId="5068"/>
    <cellStyle name="Normal 16 2 3" xfId="2110"/>
    <cellStyle name="Normal 16 2 3 2" xfId="2775"/>
    <cellStyle name="Normal 16 2 3 2 2" xfId="4452"/>
    <cellStyle name="Normal 16 2 3 2 3" xfId="6129"/>
    <cellStyle name="Normal 16 2 3 3" xfId="3745"/>
    <cellStyle name="Normal 16 2 3 4" xfId="5158"/>
    <cellStyle name="Normal 16 2 4" xfId="2111"/>
    <cellStyle name="Normal 16 2 4 2" xfId="3039"/>
    <cellStyle name="Normal 16 2 4 2 2" xfId="4716"/>
    <cellStyle name="Normal 16 2 4 2 3" xfId="6393"/>
    <cellStyle name="Normal 16 2 4 3" xfId="4009"/>
    <cellStyle name="Normal 16 2 4 4" xfId="5422"/>
    <cellStyle name="Normal 16 2 5" xfId="2106"/>
    <cellStyle name="Normal 16 2 5 2" xfId="3523"/>
    <cellStyle name="Normal 16 2 5 3" xfId="5906"/>
    <cellStyle name="Normal 16 2 6" xfId="2377"/>
    <cellStyle name="Normal 16 2 6 2" xfId="4273"/>
    <cellStyle name="Normal 16 2 6 3" xfId="5686"/>
    <cellStyle name="Normal 16 2 7" xfId="3303"/>
    <cellStyle name="Normal 16 2 8" xfId="4936"/>
    <cellStyle name="Normal 16 3" xfId="2112"/>
    <cellStyle name="Normal 16 3 2" xfId="2113"/>
    <cellStyle name="Normal 16 3 2 2" xfId="2819"/>
    <cellStyle name="Normal 16 3 2 2 2" xfId="4496"/>
    <cellStyle name="Normal 16 3 2 2 3" xfId="6173"/>
    <cellStyle name="Normal 16 3 2 3" xfId="3789"/>
    <cellStyle name="Normal 16 3 2 4" xfId="5202"/>
    <cellStyle name="Normal 16 3 3" xfId="2114"/>
    <cellStyle name="Normal 16 3 3 2" xfId="3083"/>
    <cellStyle name="Normal 16 3 3 2 2" xfId="4760"/>
    <cellStyle name="Normal 16 3 3 2 3" xfId="6437"/>
    <cellStyle name="Normal 16 3 3 3" xfId="4053"/>
    <cellStyle name="Normal 16 3 3 4" xfId="5466"/>
    <cellStyle name="Normal 16 3 4" xfId="2598"/>
    <cellStyle name="Normal 16 3 4 2" xfId="3567"/>
    <cellStyle name="Normal 16 3 4 3" xfId="5950"/>
    <cellStyle name="Normal 16 3 5" xfId="2421"/>
    <cellStyle name="Normal 16 3 5 2" xfId="4317"/>
    <cellStyle name="Normal 16 3 5 3" xfId="5730"/>
    <cellStyle name="Normal 16 3 6" xfId="3347"/>
    <cellStyle name="Normal 16 3 7" xfId="4980"/>
    <cellStyle name="Normal 16 4" xfId="2115"/>
    <cellStyle name="Normal 16 4 2" xfId="2116"/>
    <cellStyle name="Normal 16 4 2 2" xfId="2863"/>
    <cellStyle name="Normal 16 4 2 2 2" xfId="4540"/>
    <cellStyle name="Normal 16 4 2 2 3" xfId="6217"/>
    <cellStyle name="Normal 16 4 2 3" xfId="3833"/>
    <cellStyle name="Normal 16 4 2 4" xfId="5246"/>
    <cellStyle name="Normal 16 4 3" xfId="2117"/>
    <cellStyle name="Normal 16 4 3 2" xfId="3127"/>
    <cellStyle name="Normal 16 4 3 2 2" xfId="4804"/>
    <cellStyle name="Normal 16 4 3 2 3" xfId="6481"/>
    <cellStyle name="Normal 16 4 3 3" xfId="4097"/>
    <cellStyle name="Normal 16 4 3 4" xfId="5510"/>
    <cellStyle name="Normal 16 4 4" xfId="2642"/>
    <cellStyle name="Normal 16 4 4 2" xfId="3611"/>
    <cellStyle name="Normal 16 4 4 3" xfId="5994"/>
    <cellStyle name="Normal 16 4 5" xfId="2465"/>
    <cellStyle name="Normal 16 4 5 2" xfId="4361"/>
    <cellStyle name="Normal 16 4 5 3" xfId="5774"/>
    <cellStyle name="Normal 16 4 6" xfId="3391"/>
    <cellStyle name="Normal 16 4 7" xfId="5024"/>
    <cellStyle name="Normal 16 5" xfId="2118"/>
    <cellStyle name="Normal 16 5 2" xfId="2119"/>
    <cellStyle name="Normal 16 5 2 2" xfId="2995"/>
    <cellStyle name="Normal 16 5 2 2 2" xfId="4672"/>
    <cellStyle name="Normal 16 5 2 2 3" xfId="6349"/>
    <cellStyle name="Normal 16 5 2 3" xfId="3965"/>
    <cellStyle name="Normal 16 5 2 4" xfId="5378"/>
    <cellStyle name="Normal 16 5 3" xfId="2732"/>
    <cellStyle name="Normal 16 5 3 2" xfId="3702"/>
    <cellStyle name="Normal 16 5 3 3" xfId="6086"/>
    <cellStyle name="Normal 16 5 4" xfId="2333"/>
    <cellStyle name="Normal 16 5 4 2" xfId="4229"/>
    <cellStyle name="Normal 16 5 4 3" xfId="5642"/>
    <cellStyle name="Normal 16 5 5" xfId="3259"/>
    <cellStyle name="Normal 16 5 6" xfId="5115"/>
    <cellStyle name="Normal 16 6" xfId="2120"/>
    <cellStyle name="Normal 16 6 2" xfId="2951"/>
    <cellStyle name="Normal 16 6 2 2" xfId="4628"/>
    <cellStyle name="Normal 16 6 2 3" xfId="6305"/>
    <cellStyle name="Normal 16 6 3" xfId="3921"/>
    <cellStyle name="Normal 16 6 4" xfId="5334"/>
    <cellStyle name="Normal 16 7" xfId="2105"/>
    <cellStyle name="Normal 16 7 2" xfId="3479"/>
    <cellStyle name="Normal 16 7 3" xfId="5862"/>
    <cellStyle name="Normal 16 8" xfId="2289"/>
    <cellStyle name="Normal 16 8 2" xfId="4185"/>
    <cellStyle name="Normal 16 8 3" xfId="5598"/>
    <cellStyle name="Normal 16 9" xfId="3215"/>
    <cellStyle name="Normal 17" xfId="925"/>
    <cellStyle name="Normal 17 2" xfId="926"/>
    <cellStyle name="Normal 17 3" xfId="2121"/>
    <cellStyle name="Normal 18" xfId="927"/>
    <cellStyle name="Normal 18 2" xfId="2122"/>
    <cellStyle name="Normal 19" xfId="928"/>
    <cellStyle name="Normal 19 2" xfId="2123"/>
    <cellStyle name="Normal 2" xfId="11"/>
    <cellStyle name="Normal 2 10" xfId="929"/>
    <cellStyle name="Normal 2 10 2" xfId="2124"/>
    <cellStyle name="Normal 2 11" xfId="2125"/>
    <cellStyle name="Normal 2 12" xfId="2126"/>
    <cellStyle name="Normal 2 13" xfId="2127"/>
    <cellStyle name="Normal 2 2" xfId="930"/>
    <cellStyle name="Normal 2 2 19" xfId="931"/>
    <cellStyle name="Normal 2 2 2" xfId="1365"/>
    <cellStyle name="Normal 2 2 2 10" xfId="932"/>
    <cellStyle name="Normal 2 2 2 2" xfId="2128"/>
    <cellStyle name="Normal 2 3" xfId="933"/>
    <cellStyle name="Normal 2 3 2" xfId="934"/>
    <cellStyle name="Normal 2 3 3" xfId="2129"/>
    <cellStyle name="Normal 2 4" xfId="935"/>
    <cellStyle name="Normal 2 4 2" xfId="2130"/>
    <cellStyle name="Normal 2 5" xfId="936"/>
    <cellStyle name="Normal 2 6" xfId="937"/>
    <cellStyle name="Normal 2 7" xfId="938"/>
    <cellStyle name="Normal 2 7 2" xfId="2131"/>
    <cellStyle name="Normal 2 8" xfId="2132"/>
    <cellStyle name="Normal 2 9" xfId="2133"/>
    <cellStyle name="Normal 2_Estadísticas DEXPRI IV-T 2009" xfId="2134"/>
    <cellStyle name="Normal 20" xfId="939"/>
    <cellStyle name="Normal 20 2" xfId="2135"/>
    <cellStyle name="Normal 21" xfId="940"/>
    <cellStyle name="Normal 21 2" xfId="941"/>
    <cellStyle name="Normal 21 3" xfId="942"/>
    <cellStyle name="Normal 21 3 2" xfId="943"/>
    <cellStyle name="Normal 21 4" xfId="2136"/>
    <cellStyle name="Normal 22" xfId="944"/>
    <cellStyle name="Normal 22 2" xfId="945"/>
    <cellStyle name="Normal 22 3" xfId="946"/>
    <cellStyle name="Normal 22 3 2" xfId="947"/>
    <cellStyle name="Normal 22 4" xfId="2137"/>
    <cellStyle name="Normal 23" xfId="948"/>
    <cellStyle name="Normal 23 2" xfId="949"/>
    <cellStyle name="Normal 23 3" xfId="950"/>
    <cellStyle name="Normal 23 4" xfId="2138"/>
    <cellStyle name="Normal 24" xfId="951"/>
    <cellStyle name="Normal 24 2" xfId="952"/>
    <cellStyle name="Normal 24 3" xfId="953"/>
    <cellStyle name="Normal 24 4" xfId="2139"/>
    <cellStyle name="Normal 25" xfId="954"/>
    <cellStyle name="Normal 25 2" xfId="2140"/>
    <cellStyle name="Normal 26" xfId="955"/>
    <cellStyle name="Normal 26 2" xfId="956"/>
    <cellStyle name="Normal 26 2 2" xfId="957"/>
    <cellStyle name="Normal 26 3" xfId="2141"/>
    <cellStyle name="Normal 27" xfId="958"/>
    <cellStyle name="Normal 27 2" xfId="959"/>
    <cellStyle name="Normal 27 2 2" xfId="960"/>
    <cellStyle name="Normal 27 3" xfId="2142"/>
    <cellStyle name="Normal 28" xfId="961"/>
    <cellStyle name="Normal 28 2" xfId="962"/>
    <cellStyle name="Normal 28 2 2" xfId="963"/>
    <cellStyle name="Normal 28 3" xfId="2143"/>
    <cellStyle name="Normal 29" xfId="964"/>
    <cellStyle name="Normal 29 2" xfId="2144"/>
    <cellStyle name="Normal 3" xfId="7"/>
    <cellStyle name="Normal 3 10" xfId="965"/>
    <cellStyle name="Normal 3 11" xfId="966"/>
    <cellStyle name="Normal 3 12" xfId="967"/>
    <cellStyle name="Normal 3 13" xfId="1366"/>
    <cellStyle name="Normal 3 2" xfId="968"/>
    <cellStyle name="Normal 3 2 2" xfId="969"/>
    <cellStyle name="Normal 3 2 3" xfId="970"/>
    <cellStyle name="Normal 3 2 4" xfId="1367"/>
    <cellStyle name="Normal 3 2 4 2" xfId="2145"/>
    <cellStyle name="Normal 3 3" xfId="10"/>
    <cellStyle name="Normal 3 3 2" xfId="971"/>
    <cellStyle name="Normal 3 3 3" xfId="972"/>
    <cellStyle name="Normal 3 3 4" xfId="1368"/>
    <cellStyle name="Normal 3 4" xfId="973"/>
    <cellStyle name="Normal 3 5" xfId="974"/>
    <cellStyle name="Normal 3 6" xfId="975"/>
    <cellStyle name="Normal 3 7" xfId="976"/>
    <cellStyle name="Normal 3 8" xfId="977"/>
    <cellStyle name="Normal 3 9" xfId="978"/>
    <cellStyle name="Normal 30" xfId="979"/>
    <cellStyle name="Normal 30 2" xfId="2146"/>
    <cellStyle name="Normal 31" xfId="980"/>
    <cellStyle name="Normal 31 2" xfId="2147"/>
    <cellStyle name="Normal 32" xfId="981"/>
    <cellStyle name="Normal 32 2" xfId="2148"/>
    <cellStyle name="Normal 33" xfId="982"/>
    <cellStyle name="Normal 33 2" xfId="2149"/>
    <cellStyle name="Normal 34" xfId="983"/>
    <cellStyle name="Normal 34 2" xfId="984"/>
    <cellStyle name="Normal 35" xfId="985"/>
    <cellStyle name="Normal 35 2" xfId="986"/>
    <cellStyle name="Normal 36" xfId="987"/>
    <cellStyle name="Normal 36 10" xfId="4907"/>
    <cellStyle name="Normal 36 2" xfId="2151"/>
    <cellStyle name="Normal 36 2 2" xfId="2152"/>
    <cellStyle name="Normal 36 2 2 2" xfId="2153"/>
    <cellStyle name="Normal 36 2 2 2 2" xfId="2922"/>
    <cellStyle name="Normal 36 2 2 2 2 2" xfId="4599"/>
    <cellStyle name="Normal 36 2 2 2 2 3" xfId="6276"/>
    <cellStyle name="Normal 36 2 2 2 3" xfId="3892"/>
    <cellStyle name="Normal 36 2 2 2 4" xfId="5305"/>
    <cellStyle name="Normal 36 2 2 3" xfId="2154"/>
    <cellStyle name="Normal 36 2 2 3 2" xfId="3186"/>
    <cellStyle name="Normal 36 2 2 3 2 2" xfId="4863"/>
    <cellStyle name="Normal 36 2 2 3 2 3" xfId="6540"/>
    <cellStyle name="Normal 36 2 2 3 3" xfId="4156"/>
    <cellStyle name="Normal 36 2 2 3 4" xfId="5569"/>
    <cellStyle name="Normal 36 2 2 4" xfId="2701"/>
    <cellStyle name="Normal 36 2 2 4 2" xfId="3670"/>
    <cellStyle name="Normal 36 2 2 4 3" xfId="6053"/>
    <cellStyle name="Normal 36 2 2 5" xfId="2524"/>
    <cellStyle name="Normal 36 2 2 5 2" xfId="4420"/>
    <cellStyle name="Normal 36 2 2 5 3" xfId="5833"/>
    <cellStyle name="Normal 36 2 2 6" xfId="3450"/>
    <cellStyle name="Normal 36 2 2 7" xfId="5083"/>
    <cellStyle name="Normal 36 2 3" xfId="2155"/>
    <cellStyle name="Normal 36 2 3 2" xfId="2790"/>
    <cellStyle name="Normal 36 2 3 2 2" xfId="4467"/>
    <cellStyle name="Normal 36 2 3 2 3" xfId="6144"/>
    <cellStyle name="Normal 36 2 3 3" xfId="3760"/>
    <cellStyle name="Normal 36 2 3 4" xfId="5173"/>
    <cellStyle name="Normal 36 2 4" xfId="2156"/>
    <cellStyle name="Normal 36 2 4 2" xfId="3054"/>
    <cellStyle name="Normal 36 2 4 2 2" xfId="4731"/>
    <cellStyle name="Normal 36 2 4 2 3" xfId="6408"/>
    <cellStyle name="Normal 36 2 4 3" xfId="4024"/>
    <cellStyle name="Normal 36 2 4 4" xfId="5437"/>
    <cellStyle name="Normal 36 2 5" xfId="2570"/>
    <cellStyle name="Normal 36 2 5 2" xfId="3538"/>
    <cellStyle name="Normal 36 2 5 3" xfId="5921"/>
    <cellStyle name="Normal 36 2 6" xfId="2392"/>
    <cellStyle name="Normal 36 2 6 2" xfId="4288"/>
    <cellStyle name="Normal 36 2 6 3" xfId="5701"/>
    <cellStyle name="Normal 36 2 7" xfId="3318"/>
    <cellStyle name="Normal 36 2 8" xfId="4951"/>
    <cellStyle name="Normal 36 3" xfId="2157"/>
    <cellStyle name="Normal 36 3 2" xfId="2158"/>
    <cellStyle name="Normal 36 3 2 2" xfId="2834"/>
    <cellStyle name="Normal 36 3 2 2 2" xfId="4511"/>
    <cellStyle name="Normal 36 3 2 2 3" xfId="6188"/>
    <cellStyle name="Normal 36 3 2 3" xfId="3804"/>
    <cellStyle name="Normal 36 3 2 4" xfId="5217"/>
    <cellStyle name="Normal 36 3 3" xfId="2159"/>
    <cellStyle name="Normal 36 3 3 2" xfId="3098"/>
    <cellStyle name="Normal 36 3 3 2 2" xfId="4775"/>
    <cellStyle name="Normal 36 3 3 2 3" xfId="6452"/>
    <cellStyle name="Normal 36 3 3 3" xfId="4068"/>
    <cellStyle name="Normal 36 3 3 4" xfId="5481"/>
    <cellStyle name="Normal 36 3 4" xfId="2613"/>
    <cellStyle name="Normal 36 3 4 2" xfId="3582"/>
    <cellStyle name="Normal 36 3 4 3" xfId="5965"/>
    <cellStyle name="Normal 36 3 5" xfId="2436"/>
    <cellStyle name="Normal 36 3 5 2" xfId="4332"/>
    <cellStyle name="Normal 36 3 5 3" xfId="5745"/>
    <cellStyle name="Normal 36 3 6" xfId="3362"/>
    <cellStyle name="Normal 36 3 7" xfId="4995"/>
    <cellStyle name="Normal 36 4" xfId="2160"/>
    <cellStyle name="Normal 36 4 2" xfId="2161"/>
    <cellStyle name="Normal 36 4 2 2" xfId="2878"/>
    <cellStyle name="Normal 36 4 2 2 2" xfId="4555"/>
    <cellStyle name="Normal 36 4 2 2 3" xfId="6232"/>
    <cellStyle name="Normal 36 4 2 3" xfId="3848"/>
    <cellStyle name="Normal 36 4 2 4" xfId="5261"/>
    <cellStyle name="Normal 36 4 3" xfId="2162"/>
    <cellStyle name="Normal 36 4 3 2" xfId="3142"/>
    <cellStyle name="Normal 36 4 3 2 2" xfId="4819"/>
    <cellStyle name="Normal 36 4 3 2 3" xfId="6496"/>
    <cellStyle name="Normal 36 4 3 3" xfId="4112"/>
    <cellStyle name="Normal 36 4 3 4" xfId="5525"/>
    <cellStyle name="Normal 36 4 4" xfId="2657"/>
    <cellStyle name="Normal 36 4 4 2" xfId="3626"/>
    <cellStyle name="Normal 36 4 4 3" xfId="6009"/>
    <cellStyle name="Normal 36 4 5" xfId="2480"/>
    <cellStyle name="Normal 36 4 5 2" xfId="4376"/>
    <cellStyle name="Normal 36 4 5 3" xfId="5789"/>
    <cellStyle name="Normal 36 4 6" xfId="3406"/>
    <cellStyle name="Normal 36 4 7" xfId="5039"/>
    <cellStyle name="Normal 36 5" xfId="2163"/>
    <cellStyle name="Normal 36 5 2" xfId="2164"/>
    <cellStyle name="Normal 36 5 2 2" xfId="3010"/>
    <cellStyle name="Normal 36 5 2 2 2" xfId="4687"/>
    <cellStyle name="Normal 36 5 2 2 3" xfId="6364"/>
    <cellStyle name="Normal 36 5 2 3" xfId="3980"/>
    <cellStyle name="Normal 36 5 2 4" xfId="5393"/>
    <cellStyle name="Normal 36 5 3" xfId="2728"/>
    <cellStyle name="Normal 36 5 3 2" xfId="3698"/>
    <cellStyle name="Normal 36 5 3 3" xfId="6082"/>
    <cellStyle name="Normal 36 5 4" xfId="2348"/>
    <cellStyle name="Normal 36 5 4 2" xfId="4244"/>
    <cellStyle name="Normal 36 5 4 3" xfId="5657"/>
    <cellStyle name="Normal 36 5 5" xfId="3274"/>
    <cellStyle name="Normal 36 5 6" xfId="5111"/>
    <cellStyle name="Normal 36 6" xfId="2165"/>
    <cellStyle name="Normal 36 6 2" xfId="2966"/>
    <cellStyle name="Normal 36 6 2 2" xfId="4643"/>
    <cellStyle name="Normal 36 6 2 3" xfId="6320"/>
    <cellStyle name="Normal 36 6 3" xfId="3936"/>
    <cellStyle name="Normal 36 6 4" xfId="5349"/>
    <cellStyle name="Normal 36 7" xfId="2150"/>
    <cellStyle name="Normal 36 7 2" xfId="3494"/>
    <cellStyle name="Normal 36 7 3" xfId="5877"/>
    <cellStyle name="Normal 36 8" xfId="2304"/>
    <cellStyle name="Normal 36 8 2" xfId="4200"/>
    <cellStyle name="Normal 36 8 3" xfId="5613"/>
    <cellStyle name="Normal 36 9" xfId="3230"/>
    <cellStyle name="Normal 37" xfId="988"/>
    <cellStyle name="Normal 37 2" xfId="2166"/>
    <cellStyle name="Normal 38" xfId="989"/>
    <cellStyle name="Normal 38 2" xfId="2167"/>
    <cellStyle name="Normal 39" xfId="990"/>
    <cellStyle name="Normal 39 2" xfId="2168"/>
    <cellStyle name="Normal 4" xfId="991"/>
    <cellStyle name="Normal 4 2" xfId="992"/>
    <cellStyle name="Normal 4 3" xfId="993"/>
    <cellStyle name="Normal 4 4" xfId="994"/>
    <cellStyle name="Normal 4 4 2" xfId="2170"/>
    <cellStyle name="Normal 4 5" xfId="1369"/>
    <cellStyle name="Normal 4 6" xfId="2169"/>
    <cellStyle name="Normal 40" xfId="995"/>
    <cellStyle name="Normal 41" xfId="996"/>
    <cellStyle name="Normal 41 2" xfId="2171"/>
    <cellStyle name="Normal 41 2 2" xfId="4434"/>
    <cellStyle name="Normal 41 2 3" xfId="6067"/>
    <cellStyle name="Normal 41 3" xfId="3684"/>
    <cellStyle name="Normal 41 4" xfId="5097"/>
    <cellStyle name="Normal 42" xfId="997"/>
    <cellStyle name="Normal 43" xfId="998"/>
    <cellStyle name="Normal 44" xfId="999"/>
    <cellStyle name="Normal 5" xfId="1000"/>
    <cellStyle name="Normal 5 2" xfId="1001"/>
    <cellStyle name="Normal 5 2 2" xfId="1002"/>
    <cellStyle name="Normal 5 2 3" xfId="2172"/>
    <cellStyle name="Normal 5 3" xfId="1003"/>
    <cellStyle name="Normal 5 4" xfId="1370"/>
    <cellStyle name="Normal 6" xfId="1004"/>
    <cellStyle name="Normal 6 2" xfId="1005"/>
    <cellStyle name="Normal 6 2 2" xfId="1006"/>
    <cellStyle name="Normal 6 2 3" xfId="2173"/>
    <cellStyle name="Normal 6 3" xfId="1007"/>
    <cellStyle name="Normal 6 4" xfId="1371"/>
    <cellStyle name="Normal 7" xfId="1008"/>
    <cellStyle name="Normal 7 2" xfId="1009"/>
    <cellStyle name="Normal 7 2 2" xfId="1010"/>
    <cellStyle name="Normal 7 2 3" xfId="2174"/>
    <cellStyle name="Normal 7 3" xfId="1011"/>
    <cellStyle name="Normal 7 4" xfId="1372"/>
    <cellStyle name="Normal 8" xfId="1012"/>
    <cellStyle name="Normal 8 2" xfId="1013"/>
    <cellStyle name="Normal 8 2 2" xfId="1014"/>
    <cellStyle name="Normal 8 2 3" xfId="2175"/>
    <cellStyle name="Normal 8 3" xfId="1015"/>
    <cellStyle name="Normal 8 4" xfId="1373"/>
    <cellStyle name="Normal 9" xfId="1016"/>
    <cellStyle name="Normal 9 2" xfId="1017"/>
    <cellStyle name="Normal 9 2 2" xfId="2176"/>
    <cellStyle name="Normal 9 3" xfId="1018"/>
    <cellStyle name="Normal 9 4" xfId="1374"/>
    <cellStyle name="Normal Table" xfId="1019"/>
    <cellStyle name="Normal Table 2" xfId="2177"/>
    <cellStyle name="Normal Table 3" xfId="2178"/>
    <cellStyle name="Normal Table 4" xfId="2179"/>
    <cellStyle name="Normal Table 5" xfId="2180"/>
    <cellStyle name="Normal Table 6" xfId="2181"/>
    <cellStyle name="Normal Table 7" xfId="2182"/>
    <cellStyle name="Normal Table 8" xfId="2183"/>
    <cellStyle name="Normal Table 9" xfId="2184"/>
    <cellStyle name="Normal Table_Estadísticas DEXPRI IV-T 2009" xfId="2185"/>
    <cellStyle name="Normal, Of which" xfId="1020"/>
    <cellStyle name="Normal_Book1" xfId="9"/>
    <cellStyle name="Normal_EC ponderado BID - SIEPAC" xfId="2270"/>
    <cellStyle name="Notas 2" xfId="1021"/>
    <cellStyle name="Notas 2 2" xfId="1022"/>
    <cellStyle name="Notas 2 2 2" xfId="1023"/>
    <cellStyle name="Notas 2 2 3" xfId="2186"/>
    <cellStyle name="Notas 2 3" xfId="1024"/>
    <cellStyle name="Notas 2 3 2" xfId="1025"/>
    <cellStyle name="Notas 2 3 3" xfId="2187"/>
    <cellStyle name="Notas 2 4" xfId="1026"/>
    <cellStyle name="Notas 2 4 2" xfId="1027"/>
    <cellStyle name="Notas 2 5" xfId="1028"/>
    <cellStyle name="Notas 2 5 2" xfId="1029"/>
    <cellStyle name="Notas 2 6" xfId="1030"/>
    <cellStyle name="Notas 2 6 2" xfId="1031"/>
    <cellStyle name="Notas 3" xfId="1032"/>
    <cellStyle name="Notas 3 10" xfId="4890"/>
    <cellStyle name="Notas 3 2" xfId="1033"/>
    <cellStyle name="Notas 3 2 2" xfId="2188"/>
    <cellStyle name="Notas 3 2 2 2" xfId="2189"/>
    <cellStyle name="Notas 3 2 2 2 2" xfId="2905"/>
    <cellStyle name="Notas 3 2 2 2 2 2" xfId="4582"/>
    <cellStyle name="Notas 3 2 2 2 2 3" xfId="6259"/>
    <cellStyle name="Notas 3 2 2 2 3" xfId="3875"/>
    <cellStyle name="Notas 3 2 2 2 4" xfId="5288"/>
    <cellStyle name="Notas 3 2 2 3" xfId="2190"/>
    <cellStyle name="Notas 3 2 2 3 2" xfId="3169"/>
    <cellStyle name="Notas 3 2 2 3 2 2" xfId="4846"/>
    <cellStyle name="Notas 3 2 2 3 2 3" xfId="6523"/>
    <cellStyle name="Notas 3 2 2 3 3" xfId="4139"/>
    <cellStyle name="Notas 3 2 2 3 4" xfId="5552"/>
    <cellStyle name="Notas 3 2 2 4" xfId="2684"/>
    <cellStyle name="Notas 3 2 2 4 2" xfId="3653"/>
    <cellStyle name="Notas 3 2 2 4 3" xfId="6036"/>
    <cellStyle name="Notas 3 2 2 5" xfId="2507"/>
    <cellStyle name="Notas 3 2 2 5 2" xfId="4403"/>
    <cellStyle name="Notas 3 2 2 5 3" xfId="5816"/>
    <cellStyle name="Notas 3 2 2 6" xfId="3433"/>
    <cellStyle name="Notas 3 2 2 7" xfId="5066"/>
    <cellStyle name="Notas 3 2 3" xfId="2191"/>
    <cellStyle name="Notas 3 2 3 2" xfId="2773"/>
    <cellStyle name="Notas 3 2 3 2 2" xfId="4450"/>
    <cellStyle name="Notas 3 2 3 2 3" xfId="6127"/>
    <cellStyle name="Notas 3 2 3 3" xfId="3743"/>
    <cellStyle name="Notas 3 2 3 4" xfId="5156"/>
    <cellStyle name="Notas 3 2 4" xfId="2192"/>
    <cellStyle name="Notas 3 2 4 2" xfId="3037"/>
    <cellStyle name="Notas 3 2 4 2 2" xfId="4714"/>
    <cellStyle name="Notas 3 2 4 2 3" xfId="6391"/>
    <cellStyle name="Notas 3 2 4 3" xfId="4007"/>
    <cellStyle name="Notas 3 2 4 4" xfId="5420"/>
    <cellStyle name="Notas 3 2 5" xfId="2555"/>
    <cellStyle name="Notas 3 2 5 2" xfId="3521"/>
    <cellStyle name="Notas 3 2 5 3" xfId="5904"/>
    <cellStyle name="Notas 3 2 6" xfId="2375"/>
    <cellStyle name="Notas 3 2 6 2" xfId="4271"/>
    <cellStyle name="Notas 3 2 6 3" xfId="5684"/>
    <cellStyle name="Notas 3 2 7" xfId="3301"/>
    <cellStyle name="Notas 3 2 8" xfId="4934"/>
    <cellStyle name="Notas 3 3" xfId="1034"/>
    <cellStyle name="Notas 3 3 2" xfId="2193"/>
    <cellStyle name="Notas 3 3 2 2" xfId="2817"/>
    <cellStyle name="Notas 3 3 2 2 2" xfId="4494"/>
    <cellStyle name="Notas 3 3 2 2 3" xfId="6171"/>
    <cellStyle name="Notas 3 3 2 3" xfId="3787"/>
    <cellStyle name="Notas 3 3 2 4" xfId="5200"/>
    <cellStyle name="Notas 3 3 3" xfId="2194"/>
    <cellStyle name="Notas 3 3 3 2" xfId="3081"/>
    <cellStyle name="Notas 3 3 3 2 2" xfId="4758"/>
    <cellStyle name="Notas 3 3 3 2 3" xfId="6435"/>
    <cellStyle name="Notas 3 3 3 3" xfId="4051"/>
    <cellStyle name="Notas 3 3 3 4" xfId="5464"/>
    <cellStyle name="Notas 3 3 4" xfId="2596"/>
    <cellStyle name="Notas 3 3 4 2" xfId="3565"/>
    <cellStyle name="Notas 3 3 4 3" xfId="5948"/>
    <cellStyle name="Notas 3 3 5" xfId="2419"/>
    <cellStyle name="Notas 3 3 5 2" xfId="4315"/>
    <cellStyle name="Notas 3 3 5 3" xfId="5728"/>
    <cellStyle name="Notas 3 3 6" xfId="3345"/>
    <cellStyle name="Notas 3 3 7" xfId="4978"/>
    <cellStyle name="Notas 3 4" xfId="2195"/>
    <cellStyle name="Notas 3 4 2" xfId="2196"/>
    <cellStyle name="Notas 3 4 2 2" xfId="2861"/>
    <cellStyle name="Notas 3 4 2 2 2" xfId="4538"/>
    <cellStyle name="Notas 3 4 2 2 3" xfId="6215"/>
    <cellStyle name="Notas 3 4 2 3" xfId="3831"/>
    <cellStyle name="Notas 3 4 2 4" xfId="5244"/>
    <cellStyle name="Notas 3 4 3" xfId="2197"/>
    <cellStyle name="Notas 3 4 3 2" xfId="3125"/>
    <cellStyle name="Notas 3 4 3 2 2" xfId="4802"/>
    <cellStyle name="Notas 3 4 3 2 3" xfId="6479"/>
    <cellStyle name="Notas 3 4 3 3" xfId="4095"/>
    <cellStyle name="Notas 3 4 3 4" xfId="5508"/>
    <cellStyle name="Notas 3 4 4" xfId="2640"/>
    <cellStyle name="Notas 3 4 4 2" xfId="3609"/>
    <cellStyle name="Notas 3 4 4 3" xfId="5992"/>
    <cellStyle name="Notas 3 4 5" xfId="2463"/>
    <cellStyle name="Notas 3 4 5 2" xfId="4359"/>
    <cellStyle name="Notas 3 4 5 3" xfId="5772"/>
    <cellStyle name="Notas 3 4 6" xfId="3389"/>
    <cellStyle name="Notas 3 4 7" xfId="5022"/>
    <cellStyle name="Notas 3 5" xfId="2198"/>
    <cellStyle name="Notas 3 5 2" xfId="2199"/>
    <cellStyle name="Notas 3 5 2 2" xfId="2993"/>
    <cellStyle name="Notas 3 5 2 2 2" xfId="4670"/>
    <cellStyle name="Notas 3 5 2 2 3" xfId="6347"/>
    <cellStyle name="Notas 3 5 2 3" xfId="3963"/>
    <cellStyle name="Notas 3 5 2 4" xfId="5376"/>
    <cellStyle name="Notas 3 5 3" xfId="2730"/>
    <cellStyle name="Notas 3 5 3 2" xfId="3700"/>
    <cellStyle name="Notas 3 5 3 3" xfId="6084"/>
    <cellStyle name="Notas 3 5 4" xfId="2331"/>
    <cellStyle name="Notas 3 5 4 2" xfId="4227"/>
    <cellStyle name="Notas 3 5 4 3" xfId="5640"/>
    <cellStyle name="Notas 3 5 5" xfId="3257"/>
    <cellStyle name="Notas 3 5 6" xfId="5113"/>
    <cellStyle name="Notas 3 6" xfId="2200"/>
    <cellStyle name="Notas 3 6 2" xfId="2949"/>
    <cellStyle name="Notas 3 6 2 2" xfId="4626"/>
    <cellStyle name="Notas 3 6 2 3" xfId="6303"/>
    <cellStyle name="Notas 3 6 3" xfId="3919"/>
    <cellStyle name="Notas 3 6 4" xfId="5332"/>
    <cellStyle name="Notas 3 7" xfId="2552"/>
    <cellStyle name="Notas 3 7 2" xfId="3477"/>
    <cellStyle name="Notas 3 7 3" xfId="5860"/>
    <cellStyle name="Notas 3 8" xfId="2287"/>
    <cellStyle name="Notas 3 8 2" xfId="4183"/>
    <cellStyle name="Notas 3 8 3" xfId="5596"/>
    <cellStyle name="Notas 3 9" xfId="3213"/>
    <cellStyle name="Notas 4" xfId="1035"/>
    <cellStyle name="Notas 4 10" xfId="4893"/>
    <cellStyle name="Notas 4 2" xfId="1036"/>
    <cellStyle name="Notas 4 2 2" xfId="2201"/>
    <cellStyle name="Notas 4 2 2 2" xfId="2202"/>
    <cellStyle name="Notas 4 2 2 2 2" xfId="2908"/>
    <cellStyle name="Notas 4 2 2 2 2 2" xfId="4585"/>
    <cellStyle name="Notas 4 2 2 2 2 3" xfId="6262"/>
    <cellStyle name="Notas 4 2 2 2 3" xfId="3878"/>
    <cellStyle name="Notas 4 2 2 2 4" xfId="5291"/>
    <cellStyle name="Notas 4 2 2 3" xfId="2203"/>
    <cellStyle name="Notas 4 2 2 3 2" xfId="3172"/>
    <cellStyle name="Notas 4 2 2 3 2 2" xfId="4849"/>
    <cellStyle name="Notas 4 2 2 3 2 3" xfId="6526"/>
    <cellStyle name="Notas 4 2 2 3 3" xfId="4142"/>
    <cellStyle name="Notas 4 2 2 3 4" xfId="5555"/>
    <cellStyle name="Notas 4 2 2 4" xfId="2687"/>
    <cellStyle name="Notas 4 2 2 4 2" xfId="3656"/>
    <cellStyle name="Notas 4 2 2 4 3" xfId="6039"/>
    <cellStyle name="Notas 4 2 2 5" xfId="2510"/>
    <cellStyle name="Notas 4 2 2 5 2" xfId="4406"/>
    <cellStyle name="Notas 4 2 2 5 3" xfId="5819"/>
    <cellStyle name="Notas 4 2 2 6" xfId="3436"/>
    <cellStyle name="Notas 4 2 2 7" xfId="5069"/>
    <cellStyle name="Notas 4 2 3" xfId="2204"/>
    <cellStyle name="Notas 4 2 3 2" xfId="2776"/>
    <cellStyle name="Notas 4 2 3 2 2" xfId="4453"/>
    <cellStyle name="Notas 4 2 3 2 3" xfId="6130"/>
    <cellStyle name="Notas 4 2 3 3" xfId="3746"/>
    <cellStyle name="Notas 4 2 3 4" xfId="5159"/>
    <cellStyle name="Notas 4 2 4" xfId="2205"/>
    <cellStyle name="Notas 4 2 4 2" xfId="3040"/>
    <cellStyle name="Notas 4 2 4 2 2" xfId="4717"/>
    <cellStyle name="Notas 4 2 4 2 3" xfId="6394"/>
    <cellStyle name="Notas 4 2 4 3" xfId="4010"/>
    <cellStyle name="Notas 4 2 4 4" xfId="5423"/>
    <cellStyle name="Notas 4 2 5" xfId="2557"/>
    <cellStyle name="Notas 4 2 5 2" xfId="3524"/>
    <cellStyle name="Notas 4 2 5 3" xfId="5907"/>
    <cellStyle name="Notas 4 2 6" xfId="2378"/>
    <cellStyle name="Notas 4 2 6 2" xfId="4274"/>
    <cellStyle name="Notas 4 2 6 3" xfId="5687"/>
    <cellStyle name="Notas 4 2 7" xfId="3304"/>
    <cellStyle name="Notas 4 2 8" xfId="4937"/>
    <cellStyle name="Notas 4 3" xfId="2206"/>
    <cellStyle name="Notas 4 3 2" xfId="2207"/>
    <cellStyle name="Notas 4 3 2 2" xfId="2820"/>
    <cellStyle name="Notas 4 3 2 2 2" xfId="4497"/>
    <cellStyle name="Notas 4 3 2 2 3" xfId="6174"/>
    <cellStyle name="Notas 4 3 2 3" xfId="3790"/>
    <cellStyle name="Notas 4 3 2 4" xfId="5203"/>
    <cellStyle name="Notas 4 3 3" xfId="2208"/>
    <cellStyle name="Notas 4 3 3 2" xfId="3084"/>
    <cellStyle name="Notas 4 3 3 2 2" xfId="4761"/>
    <cellStyle name="Notas 4 3 3 2 3" xfId="6438"/>
    <cellStyle name="Notas 4 3 3 3" xfId="4054"/>
    <cellStyle name="Notas 4 3 3 4" xfId="5467"/>
    <cellStyle name="Notas 4 3 4" xfId="2599"/>
    <cellStyle name="Notas 4 3 4 2" xfId="3568"/>
    <cellStyle name="Notas 4 3 4 3" xfId="5951"/>
    <cellStyle name="Notas 4 3 5" xfId="2422"/>
    <cellStyle name="Notas 4 3 5 2" xfId="4318"/>
    <cellStyle name="Notas 4 3 5 3" xfId="5731"/>
    <cellStyle name="Notas 4 3 6" xfId="3348"/>
    <cellStyle name="Notas 4 3 7" xfId="4981"/>
    <cellStyle name="Notas 4 4" xfId="2209"/>
    <cellStyle name="Notas 4 4 2" xfId="2210"/>
    <cellStyle name="Notas 4 4 2 2" xfId="2864"/>
    <cellStyle name="Notas 4 4 2 2 2" xfId="4541"/>
    <cellStyle name="Notas 4 4 2 2 3" xfId="6218"/>
    <cellStyle name="Notas 4 4 2 3" xfId="3834"/>
    <cellStyle name="Notas 4 4 2 4" xfId="5247"/>
    <cellStyle name="Notas 4 4 3" xfId="2211"/>
    <cellStyle name="Notas 4 4 3 2" xfId="3128"/>
    <cellStyle name="Notas 4 4 3 2 2" xfId="4805"/>
    <cellStyle name="Notas 4 4 3 2 3" xfId="6482"/>
    <cellStyle name="Notas 4 4 3 3" xfId="4098"/>
    <cellStyle name="Notas 4 4 3 4" xfId="5511"/>
    <cellStyle name="Notas 4 4 4" xfId="2643"/>
    <cellStyle name="Notas 4 4 4 2" xfId="3612"/>
    <cellStyle name="Notas 4 4 4 3" xfId="5995"/>
    <cellStyle name="Notas 4 4 5" xfId="2466"/>
    <cellStyle name="Notas 4 4 5 2" xfId="4362"/>
    <cellStyle name="Notas 4 4 5 3" xfId="5775"/>
    <cellStyle name="Notas 4 4 6" xfId="3392"/>
    <cellStyle name="Notas 4 4 7" xfId="5025"/>
    <cellStyle name="Notas 4 5" xfId="2212"/>
    <cellStyle name="Notas 4 5 2" xfId="2213"/>
    <cellStyle name="Notas 4 5 2 2" xfId="2996"/>
    <cellStyle name="Notas 4 5 2 2 2" xfId="4673"/>
    <cellStyle name="Notas 4 5 2 2 3" xfId="6350"/>
    <cellStyle name="Notas 4 5 2 3" xfId="3966"/>
    <cellStyle name="Notas 4 5 2 4" xfId="5379"/>
    <cellStyle name="Notas 4 5 3" xfId="2733"/>
    <cellStyle name="Notas 4 5 3 2" xfId="3703"/>
    <cellStyle name="Notas 4 5 3 3" xfId="6087"/>
    <cellStyle name="Notas 4 5 4" xfId="2334"/>
    <cellStyle name="Notas 4 5 4 2" xfId="4230"/>
    <cellStyle name="Notas 4 5 4 3" xfId="5643"/>
    <cellStyle name="Notas 4 5 5" xfId="3260"/>
    <cellStyle name="Notas 4 5 6" xfId="5116"/>
    <cellStyle name="Notas 4 6" xfId="2214"/>
    <cellStyle name="Notas 4 6 2" xfId="2952"/>
    <cellStyle name="Notas 4 6 2 2" xfId="4629"/>
    <cellStyle name="Notas 4 6 2 3" xfId="6306"/>
    <cellStyle name="Notas 4 6 3" xfId="3922"/>
    <cellStyle name="Notas 4 6 4" xfId="5335"/>
    <cellStyle name="Notas 4 7" xfId="2553"/>
    <cellStyle name="Notas 4 7 2" xfId="3480"/>
    <cellStyle name="Notas 4 7 3" xfId="5863"/>
    <cellStyle name="Notas 4 8" xfId="2290"/>
    <cellStyle name="Notas 4 8 2" xfId="4186"/>
    <cellStyle name="Notas 4 8 3" xfId="5599"/>
    <cellStyle name="Notas 4 9" xfId="3216"/>
    <cellStyle name="Notas 5" xfId="1037"/>
    <cellStyle name="Notas 5 10" xfId="4908"/>
    <cellStyle name="Notas 5 2" xfId="2215"/>
    <cellStyle name="Notas 5 2 2" xfId="2216"/>
    <cellStyle name="Notas 5 2 2 2" xfId="2217"/>
    <cellStyle name="Notas 5 2 2 2 2" xfId="2923"/>
    <cellStyle name="Notas 5 2 2 2 2 2" xfId="4600"/>
    <cellStyle name="Notas 5 2 2 2 2 3" xfId="6277"/>
    <cellStyle name="Notas 5 2 2 2 3" xfId="3893"/>
    <cellStyle name="Notas 5 2 2 2 4" xfId="5306"/>
    <cellStyle name="Notas 5 2 2 3" xfId="2218"/>
    <cellStyle name="Notas 5 2 2 3 2" xfId="3187"/>
    <cellStyle name="Notas 5 2 2 3 2 2" xfId="4864"/>
    <cellStyle name="Notas 5 2 2 3 2 3" xfId="6541"/>
    <cellStyle name="Notas 5 2 2 3 3" xfId="4157"/>
    <cellStyle name="Notas 5 2 2 3 4" xfId="5570"/>
    <cellStyle name="Notas 5 2 2 4" xfId="2702"/>
    <cellStyle name="Notas 5 2 2 4 2" xfId="3671"/>
    <cellStyle name="Notas 5 2 2 4 3" xfId="6054"/>
    <cellStyle name="Notas 5 2 2 5" xfId="2525"/>
    <cellStyle name="Notas 5 2 2 5 2" xfId="4421"/>
    <cellStyle name="Notas 5 2 2 5 3" xfId="5834"/>
    <cellStyle name="Notas 5 2 2 6" xfId="3451"/>
    <cellStyle name="Notas 5 2 2 7" xfId="5084"/>
    <cellStyle name="Notas 5 2 3" xfId="2219"/>
    <cellStyle name="Notas 5 2 3 2" xfId="2791"/>
    <cellStyle name="Notas 5 2 3 2 2" xfId="4468"/>
    <cellStyle name="Notas 5 2 3 2 3" xfId="6145"/>
    <cellStyle name="Notas 5 2 3 3" xfId="3761"/>
    <cellStyle name="Notas 5 2 3 4" xfId="5174"/>
    <cellStyle name="Notas 5 2 4" xfId="2220"/>
    <cellStyle name="Notas 5 2 4 2" xfId="3055"/>
    <cellStyle name="Notas 5 2 4 2 2" xfId="4732"/>
    <cellStyle name="Notas 5 2 4 2 3" xfId="6409"/>
    <cellStyle name="Notas 5 2 4 3" xfId="4025"/>
    <cellStyle name="Notas 5 2 4 4" xfId="5438"/>
    <cellStyle name="Notas 5 2 5" xfId="2571"/>
    <cellStyle name="Notas 5 2 5 2" xfId="3539"/>
    <cellStyle name="Notas 5 2 5 3" xfId="5922"/>
    <cellStyle name="Notas 5 2 6" xfId="2393"/>
    <cellStyle name="Notas 5 2 6 2" xfId="4289"/>
    <cellStyle name="Notas 5 2 6 3" xfId="5702"/>
    <cellStyle name="Notas 5 2 7" xfId="3319"/>
    <cellStyle name="Notas 5 2 8" xfId="4952"/>
    <cellStyle name="Notas 5 3" xfId="2221"/>
    <cellStyle name="Notas 5 3 2" xfId="2222"/>
    <cellStyle name="Notas 5 3 2 2" xfId="2835"/>
    <cellStyle name="Notas 5 3 2 2 2" xfId="4512"/>
    <cellStyle name="Notas 5 3 2 2 3" xfId="6189"/>
    <cellStyle name="Notas 5 3 2 3" xfId="3805"/>
    <cellStyle name="Notas 5 3 2 4" xfId="5218"/>
    <cellStyle name="Notas 5 3 3" xfId="2223"/>
    <cellStyle name="Notas 5 3 3 2" xfId="3099"/>
    <cellStyle name="Notas 5 3 3 2 2" xfId="4776"/>
    <cellStyle name="Notas 5 3 3 2 3" xfId="6453"/>
    <cellStyle name="Notas 5 3 3 3" xfId="4069"/>
    <cellStyle name="Notas 5 3 3 4" xfId="5482"/>
    <cellStyle name="Notas 5 3 4" xfId="2614"/>
    <cellStyle name="Notas 5 3 4 2" xfId="3583"/>
    <cellStyle name="Notas 5 3 4 3" xfId="5966"/>
    <cellStyle name="Notas 5 3 5" xfId="2437"/>
    <cellStyle name="Notas 5 3 5 2" xfId="4333"/>
    <cellStyle name="Notas 5 3 5 3" xfId="5746"/>
    <cellStyle name="Notas 5 3 6" xfId="3363"/>
    <cellStyle name="Notas 5 3 7" xfId="4996"/>
    <cellStyle name="Notas 5 4" xfId="2224"/>
    <cellStyle name="Notas 5 4 2" xfId="2225"/>
    <cellStyle name="Notas 5 4 2 2" xfId="2879"/>
    <cellStyle name="Notas 5 4 2 2 2" xfId="4556"/>
    <cellStyle name="Notas 5 4 2 2 3" xfId="6233"/>
    <cellStyle name="Notas 5 4 2 3" xfId="3849"/>
    <cellStyle name="Notas 5 4 2 4" xfId="5262"/>
    <cellStyle name="Notas 5 4 3" xfId="2226"/>
    <cellStyle name="Notas 5 4 3 2" xfId="3143"/>
    <cellStyle name="Notas 5 4 3 2 2" xfId="4820"/>
    <cellStyle name="Notas 5 4 3 2 3" xfId="6497"/>
    <cellStyle name="Notas 5 4 3 3" xfId="4113"/>
    <cellStyle name="Notas 5 4 3 4" xfId="5526"/>
    <cellStyle name="Notas 5 4 4" xfId="2658"/>
    <cellStyle name="Notas 5 4 4 2" xfId="3627"/>
    <cellStyle name="Notas 5 4 4 3" xfId="6010"/>
    <cellStyle name="Notas 5 4 5" xfId="2481"/>
    <cellStyle name="Notas 5 4 5 2" xfId="4377"/>
    <cellStyle name="Notas 5 4 5 3" xfId="5790"/>
    <cellStyle name="Notas 5 4 6" xfId="3407"/>
    <cellStyle name="Notas 5 4 7" xfId="5040"/>
    <cellStyle name="Notas 5 5" xfId="2227"/>
    <cellStyle name="Notas 5 5 2" xfId="2228"/>
    <cellStyle name="Notas 5 5 2 2" xfId="3011"/>
    <cellStyle name="Notas 5 5 2 2 2" xfId="4688"/>
    <cellStyle name="Notas 5 5 2 2 3" xfId="6365"/>
    <cellStyle name="Notas 5 5 2 3" xfId="3981"/>
    <cellStyle name="Notas 5 5 2 4" xfId="5394"/>
    <cellStyle name="Notas 5 5 3" xfId="2747"/>
    <cellStyle name="Notas 5 5 3 2" xfId="3717"/>
    <cellStyle name="Notas 5 5 3 3" xfId="6101"/>
    <cellStyle name="Notas 5 5 4" xfId="2349"/>
    <cellStyle name="Notas 5 5 4 2" xfId="4245"/>
    <cellStyle name="Notas 5 5 4 3" xfId="5658"/>
    <cellStyle name="Notas 5 5 5" xfId="3275"/>
    <cellStyle name="Notas 5 5 6" xfId="5130"/>
    <cellStyle name="Notas 5 6" xfId="2229"/>
    <cellStyle name="Notas 5 6 2" xfId="2967"/>
    <cellStyle name="Notas 5 6 2 2" xfId="4644"/>
    <cellStyle name="Notas 5 6 2 3" xfId="6321"/>
    <cellStyle name="Notas 5 6 3" xfId="3937"/>
    <cellStyle name="Notas 5 6 4" xfId="5350"/>
    <cellStyle name="Notas 5 7" xfId="2554"/>
    <cellStyle name="Notas 5 7 2" xfId="3495"/>
    <cellStyle name="Notas 5 7 3" xfId="5878"/>
    <cellStyle name="Notas 5 8" xfId="2305"/>
    <cellStyle name="Notas 5 8 2" xfId="4201"/>
    <cellStyle name="Notas 5 8 3" xfId="5614"/>
    <cellStyle name="Notas 5 9" xfId="3231"/>
    <cellStyle name="Notas 6" xfId="2230"/>
    <cellStyle name="Notas 6 2" xfId="2715"/>
    <cellStyle name="Notas 6 2 2" xfId="4436"/>
    <cellStyle name="Notas 6 2 3" xfId="6069"/>
    <cellStyle name="Notas 6 3" xfId="3685"/>
    <cellStyle name="Notas 6 4" xfId="5098"/>
    <cellStyle name="Notas 7" xfId="6554"/>
    <cellStyle name="Note" xfId="1038"/>
    <cellStyle name="Note 2" xfId="1039"/>
    <cellStyle name="Note 2 2" xfId="1376"/>
    <cellStyle name="Note 3" xfId="1040"/>
    <cellStyle name="Note 3 2" xfId="1377"/>
    <cellStyle name="Note 4" xfId="1041"/>
    <cellStyle name="Note 5" xfId="1042"/>
    <cellStyle name="Note 6" xfId="1043"/>
    <cellStyle name="Note 7" xfId="1044"/>
    <cellStyle name="Note 8" xfId="1045"/>
    <cellStyle name="Note 9" xfId="1375"/>
    <cellStyle name="Note 9 2" xfId="2231"/>
    <cellStyle name="notes" xfId="1046"/>
    <cellStyle name="Of which" xfId="1047"/>
    <cellStyle name="Output" xfId="1378"/>
    <cellStyle name="Output 2" xfId="1379"/>
    <cellStyle name="Percent [2]" xfId="1048"/>
    <cellStyle name="Percent 2" xfId="1380"/>
    <cellStyle name="percentage difference" xfId="1049"/>
    <cellStyle name="percentage difference one decimal" xfId="1050"/>
    <cellStyle name="percentage difference zero decimal" xfId="1051"/>
    <cellStyle name="percentage difference_Book9" xfId="1052"/>
    <cellStyle name="Percentual" xfId="1053"/>
    <cellStyle name="Ponto" xfId="1054"/>
    <cellStyle name="Porcentagem_SEP1196" xfId="1055"/>
    <cellStyle name="Porcentaje" xfId="2"/>
    <cellStyle name="Porcentaje 2" xfId="1056"/>
    <cellStyle name="Porcentaje 3" xfId="2538"/>
    <cellStyle name="Porcentual 2" xfId="1057"/>
    <cellStyle name="Porcentual 2 2" xfId="1058"/>
    <cellStyle name="Porcentual 2 3" xfId="2232"/>
    <cellStyle name="Porcentual 3" xfId="1059"/>
    <cellStyle name="Porcentual 3 2" xfId="1060"/>
    <cellStyle name="Porcentual 3 3" xfId="2233"/>
    <cellStyle name="Porcentual 4" xfId="1061"/>
    <cellStyle name="Porcentual 4 2" xfId="1062"/>
    <cellStyle name="Porcentual 5" xfId="1063"/>
    <cellStyle name="Porcentual 5 2" xfId="1064"/>
    <cellStyle name="Porcentual 5 3" xfId="1065"/>
    <cellStyle name="Porcentual 5 4" xfId="1066"/>
    <cellStyle name="Porcentual 5 4 2" xfId="1067"/>
    <cellStyle name="Porcentual 6" xfId="1068"/>
    <cellStyle name="Porcentual 7" xfId="1069"/>
    <cellStyle name="Presentation" xfId="1070"/>
    <cellStyle name="Publication" xfId="1071"/>
    <cellStyle name="Punto" xfId="1072"/>
    <cellStyle name="Punto0" xfId="1073"/>
    <cellStyle name="Red Text" xfId="1074"/>
    <cellStyle name="Resumen" xfId="1075"/>
    <cellStyle name="Rótulo" xfId="1381"/>
    <cellStyle name="Salida 2" xfId="1076"/>
    <cellStyle name="Salida 2 2" xfId="2234"/>
    <cellStyle name="Salida 3" xfId="1077"/>
    <cellStyle name="Salida 3 2" xfId="2235"/>
    <cellStyle name="Salida 4" xfId="1078"/>
    <cellStyle name="Salida 5" xfId="1079"/>
    <cellStyle name="semestre" xfId="1080"/>
    <cellStyle name="Sep. milhar [2]" xfId="1081"/>
    <cellStyle name="Separador de m" xfId="1082"/>
    <cellStyle name="Separador de milhares [0]_A" xfId="1083"/>
    <cellStyle name="Separador de milhares_A" xfId="1084"/>
    <cellStyle name="SnipRepFormato1" xfId="1085"/>
    <cellStyle name="SnipRepFormato2" xfId="1086"/>
    <cellStyle name="SnipRepFormato3" xfId="1087"/>
    <cellStyle name="SnipRepFormato4" xfId="1088"/>
    <cellStyle name="SnipRepFormato5" xfId="1089"/>
    <cellStyle name="SnipRepFormato6" xfId="1090"/>
    <cellStyle name="tête chapitre" xfId="1091"/>
    <cellStyle name="Text" xfId="1092"/>
    <cellStyle name="Texto de advertencia 2" xfId="1093"/>
    <cellStyle name="Texto de advertencia 2 2" xfId="1094"/>
    <cellStyle name="Texto de advertencia 2 2 2" xfId="1095"/>
    <cellStyle name="Texto de advertencia 2 2 2 2" xfId="1096"/>
    <cellStyle name="Texto de advertencia 2 2 2 2 2" xfId="1097"/>
    <cellStyle name="Texto de advertencia 2 2 2 2 2 2" xfId="1098"/>
    <cellStyle name="Texto de advertencia 2 2 2 2 2 2 2" xfId="1099"/>
    <cellStyle name="Texto de advertencia 2 2 2 2 2 3" xfId="1100"/>
    <cellStyle name="Texto de advertencia 2 2 2 2 3" xfId="1101"/>
    <cellStyle name="Texto de advertencia 2 2 2 2 3 2" xfId="1102"/>
    <cellStyle name="Texto de advertencia 2 2 2 3" xfId="1103"/>
    <cellStyle name="Texto de advertencia 2 2 2 4" xfId="1104"/>
    <cellStyle name="Texto de advertencia 2 2 2 4 2" xfId="1105"/>
    <cellStyle name="Texto de advertencia 2 2 2 5" xfId="1106"/>
    <cellStyle name="Texto de advertencia 2 2 3" xfId="1107"/>
    <cellStyle name="Texto de advertencia 2 2 3 2" xfId="1108"/>
    <cellStyle name="Texto de advertencia 2 2 3 2 2" xfId="1109"/>
    <cellStyle name="Texto de advertencia 2 2 3 2 2 2" xfId="1110"/>
    <cellStyle name="Texto de advertencia 2 2 3 2 3" xfId="1111"/>
    <cellStyle name="Texto de advertencia 2 2 3 3" xfId="1112"/>
    <cellStyle name="Texto de advertencia 2 2 3 3 2" xfId="1113"/>
    <cellStyle name="Texto de advertencia 2 2 4" xfId="1114"/>
    <cellStyle name="Texto de advertencia 2 2 4 2" xfId="1115"/>
    <cellStyle name="Texto de advertencia 2 2 5" xfId="1116"/>
    <cellStyle name="Texto de advertencia 2 3" xfId="1117"/>
    <cellStyle name="Texto de advertencia 2 4" xfId="1118"/>
    <cellStyle name="Texto de advertencia 2 4 2" xfId="1119"/>
    <cellStyle name="Texto de advertencia 2 4 2 2" xfId="1120"/>
    <cellStyle name="Texto de advertencia 2 4 2 2 2" xfId="1121"/>
    <cellStyle name="Texto de advertencia 2 4 2 3" xfId="1122"/>
    <cellStyle name="Texto de advertencia 2 4 3" xfId="1123"/>
    <cellStyle name="Texto de advertencia 2 4 3 2" xfId="1124"/>
    <cellStyle name="Texto de advertencia 2 5" xfId="1125"/>
    <cellStyle name="Texto de advertencia 2 6" xfId="1126"/>
    <cellStyle name="Texto de advertencia 2 6 2" xfId="1127"/>
    <cellStyle name="Texto de advertencia 2 7" xfId="1128"/>
    <cellStyle name="Texto de advertencia 3" xfId="1129"/>
    <cellStyle name="Texto de advertencia 3 2" xfId="1130"/>
    <cellStyle name="Texto de advertencia 3 2 2" xfId="1131"/>
    <cellStyle name="Texto de advertencia 3 2 2 2" xfId="1132"/>
    <cellStyle name="Texto de advertencia 3 2 2 2 2" xfId="1133"/>
    <cellStyle name="Texto de advertencia 3 2 2 2 2 2" xfId="1134"/>
    <cellStyle name="Texto de advertencia 3 2 2 2 3" xfId="1135"/>
    <cellStyle name="Texto de advertencia 3 2 2 3" xfId="1136"/>
    <cellStyle name="Texto de advertencia 3 2 2 3 2" xfId="1137"/>
    <cellStyle name="Texto de advertencia 3 2 3" xfId="1138"/>
    <cellStyle name="Texto de advertencia 3 2 4" xfId="1139"/>
    <cellStyle name="Texto de advertencia 3 2 4 2" xfId="1140"/>
    <cellStyle name="Texto de advertencia 3 2 5" xfId="1141"/>
    <cellStyle name="Texto de advertencia 3 3" xfId="1142"/>
    <cellStyle name="Texto de advertencia 3 3 2" xfId="1143"/>
    <cellStyle name="Texto de advertencia 3 3 2 2" xfId="1144"/>
    <cellStyle name="Texto de advertencia 3 3 2 2 2" xfId="1145"/>
    <cellStyle name="Texto de advertencia 3 3 2 3" xfId="1146"/>
    <cellStyle name="Texto de advertencia 3 3 3" xfId="1147"/>
    <cellStyle name="Texto de advertencia 3 3 3 2" xfId="1148"/>
    <cellStyle name="Texto de advertencia 3 4" xfId="1149"/>
    <cellStyle name="Texto de advertencia 3 4 2" xfId="1150"/>
    <cellStyle name="Texto de advertencia 3 5" xfId="1151"/>
    <cellStyle name="Texto de advertencia 4" xfId="1152"/>
    <cellStyle name="Texto de advertencia 4 2" xfId="1153"/>
    <cellStyle name="Texto de advertencia 4 2 2" xfId="1154"/>
    <cellStyle name="Texto de advertencia 4 2 2 2" xfId="1155"/>
    <cellStyle name="Texto de advertencia 4 2 3" xfId="1156"/>
    <cellStyle name="Texto de advertencia 4 3" xfId="1157"/>
    <cellStyle name="Texto de advertencia 4 3 2" xfId="1158"/>
    <cellStyle name="Texto de advertencia 5" xfId="1159"/>
    <cellStyle name="Texto de advertencia 5 2" xfId="1160"/>
    <cellStyle name="Texto de advertencia 5 3" xfId="1161"/>
    <cellStyle name="Texto de advertencia 6" xfId="1162"/>
    <cellStyle name="Texto de advertencia 6 2" xfId="1163"/>
    <cellStyle name="Texto de advertencia 7" xfId="1164"/>
    <cellStyle name="Texto de advertencia 8" xfId="2236"/>
    <cellStyle name="Texto explicativo 2" xfId="1165"/>
    <cellStyle name="Texto explicativo 2 2" xfId="2237"/>
    <cellStyle name="Texto explicativo 3" xfId="1166"/>
    <cellStyle name="Texto explicativo 3 2" xfId="2238"/>
    <cellStyle name="Texto explicativo 4" xfId="1167"/>
    <cellStyle name="Texto explicativo 5" xfId="1168"/>
    <cellStyle name="Title" xfId="1382"/>
    <cellStyle name="Title 2" xfId="1383"/>
    <cellStyle name="titre" xfId="1169"/>
    <cellStyle name="Título 1 2" xfId="1170"/>
    <cellStyle name="Título 1 2 2" xfId="2240"/>
    <cellStyle name="Título 1 3" xfId="1171"/>
    <cellStyle name="Título 1 4" xfId="1172"/>
    <cellStyle name="Título 1 5" xfId="1173"/>
    <cellStyle name="Título 2" xfId="1395" builtinId="17" customBuiltin="1"/>
    <cellStyle name="Título 2 2" xfId="1174"/>
    <cellStyle name="Título 2 2 2" xfId="2241"/>
    <cellStyle name="Título 2 3" xfId="1175"/>
    <cellStyle name="Título 2 4" xfId="1176"/>
    <cellStyle name="Título 2 5" xfId="1177"/>
    <cellStyle name="Título 3" xfId="1396" builtinId="18" customBuiltin="1"/>
    <cellStyle name="Título 3 2" xfId="1178"/>
    <cellStyle name="Título 3 2 2" xfId="2242"/>
    <cellStyle name="Título 3 3" xfId="1179"/>
    <cellStyle name="Título 3 4" xfId="1180"/>
    <cellStyle name="Título 3 5" xfId="1181"/>
    <cellStyle name="Título 4" xfId="1182"/>
    <cellStyle name="Título 4 2" xfId="2243"/>
    <cellStyle name="Título 5" xfId="1183"/>
    <cellStyle name="Título 6" xfId="1184"/>
    <cellStyle name="Título 7" xfId="2239"/>
    <cellStyle name="Título mincurgar12" xfId="1384"/>
    <cellStyle name="Título mincurgar12 2" xfId="1385"/>
    <cellStyle name="Titulo1" xfId="1185"/>
    <cellStyle name="Titulo2" xfId="1186"/>
    <cellStyle name="TopGrey" xfId="1187"/>
    <cellStyle name="Total 2" xfId="1188"/>
    <cellStyle name="Total 2 2" xfId="1189"/>
    <cellStyle name="Total 2 3" xfId="1190"/>
    <cellStyle name="Total 2 4" xfId="1191"/>
    <cellStyle name="Total 2 5" xfId="1192"/>
    <cellStyle name="Total 2 6" xfId="1193"/>
    <cellStyle name="Total 2 7" xfId="1194"/>
    <cellStyle name="Total 2 8" xfId="1386"/>
    <cellStyle name="Total 2 8 2" xfId="2244"/>
    <cellStyle name="Total 3" xfId="1195"/>
    <cellStyle name="Total 3 2" xfId="1196"/>
    <cellStyle name="Total 3 2 2" xfId="1197"/>
    <cellStyle name="Total 3 2 2 2" xfId="1198"/>
    <cellStyle name="Total 3 2 2 2 2" xfId="1199"/>
    <cellStyle name="Total 3 2 2 2 2 2" xfId="1200"/>
    <cellStyle name="Total 3 2 2 2 3" xfId="1201"/>
    <cellStyle name="Total 3 2 2 3" xfId="1202"/>
    <cellStyle name="Total 3 2 2 3 2" xfId="1203"/>
    <cellStyle name="Total 3 2 3" xfId="1204"/>
    <cellStyle name="Total 3 2 4" xfId="1205"/>
    <cellStyle name="Total 3 2 4 2" xfId="1206"/>
    <cellStyle name="Total 3 2 5" xfId="1207"/>
    <cellStyle name="Total 3 3" xfId="1208"/>
    <cellStyle name="Total 3 3 2" xfId="1209"/>
    <cellStyle name="Total 3 3 2 2" xfId="1210"/>
    <cellStyle name="Total 3 3 2 2 2" xfId="1211"/>
    <cellStyle name="Total 3 3 2 3" xfId="1212"/>
    <cellStyle name="Total 3 3 3" xfId="1213"/>
    <cellStyle name="Total 3 3 3 2" xfId="1214"/>
    <cellStyle name="Total 3 4" xfId="1215"/>
    <cellStyle name="Total 3 4 2" xfId="1216"/>
    <cellStyle name="Total 3 5" xfId="1217"/>
    <cellStyle name="Total 3 6" xfId="1387"/>
    <cellStyle name="Total 4" xfId="1218"/>
    <cellStyle name="Total 4 2" xfId="1219"/>
    <cellStyle name="Total 4 2 2" xfId="1220"/>
    <cellStyle name="Total 4 2 2 2" xfId="1221"/>
    <cellStyle name="Total 4 2 3" xfId="1222"/>
    <cellStyle name="Total 4 3" xfId="1223"/>
    <cellStyle name="Total 4 3 2" xfId="1224"/>
    <cellStyle name="Total 5" xfId="1225"/>
    <cellStyle name="Total 5 2" xfId="1226"/>
    <cellStyle name="Total 5 3" xfId="1227"/>
    <cellStyle name="Total 6" xfId="1228"/>
    <cellStyle name="Total 6 2" xfId="1229"/>
    <cellStyle name="Total 7" xfId="1230"/>
    <cellStyle name="Total 8" xfId="2245"/>
    <cellStyle name="V¡rgula" xfId="1231"/>
    <cellStyle name="V¡rgula0" xfId="1232"/>
    <cellStyle name="vaca" xfId="1233"/>
    <cellStyle name="Vírgula" xfId="1234"/>
    <cellStyle name="Warning Text" xfId="1388"/>
    <cellStyle name="Warning Text 2" xfId="1389"/>
    <cellStyle name="WebAnchor1" xfId="1235"/>
    <cellStyle name="WebAnchor2" xfId="1236"/>
    <cellStyle name="WebAnchor3" xfId="1237"/>
    <cellStyle name="WebAnchor4" xfId="1238"/>
    <cellStyle name="WebAnchor5" xfId="1239"/>
    <cellStyle name="WebAnchor6" xfId="1240"/>
    <cellStyle name="WebAnchor7" xfId="1241"/>
    <cellStyle name="Webexclude" xfId="1242"/>
    <cellStyle name="WebFN" xfId="1243"/>
    <cellStyle name="WebFN1" xfId="1244"/>
    <cellStyle name="WebFN2" xfId="1245"/>
    <cellStyle name="WebFN3" xfId="1246"/>
    <cellStyle name="WebFN4" xfId="1247"/>
    <cellStyle name="WebHR" xfId="1248"/>
    <cellStyle name="WebHR 2" xfId="2246"/>
    <cellStyle name="WebHR 3" xfId="2247"/>
    <cellStyle name="WebHR 4" xfId="2248"/>
    <cellStyle name="WebHR 5" xfId="2249"/>
    <cellStyle name="WebHR 6" xfId="2250"/>
    <cellStyle name="WebHR 7" xfId="2251"/>
    <cellStyle name="WebHR 8" xfId="2252"/>
    <cellStyle name="WebHR 9" xfId="2253"/>
    <cellStyle name="WebIndent1" xfId="1249"/>
    <cellStyle name="WebIndent1 2" xfId="2254"/>
    <cellStyle name="WebIndent1 3" xfId="2255"/>
    <cellStyle name="WebIndent1 4" xfId="2256"/>
    <cellStyle name="WebIndent1 5" xfId="2257"/>
    <cellStyle name="WebIndent1 6" xfId="2258"/>
    <cellStyle name="WebIndent1 7" xfId="2259"/>
    <cellStyle name="WebIndent1 8" xfId="2260"/>
    <cellStyle name="WebIndent1 9" xfId="2261"/>
    <cellStyle name="WebIndent1wFN3" xfId="1250"/>
    <cellStyle name="WebIndent2" xfId="1251"/>
    <cellStyle name="WebIndent2 2" xfId="2262"/>
    <cellStyle name="WebIndent2 3" xfId="2263"/>
    <cellStyle name="WebIndent2 4" xfId="2264"/>
    <cellStyle name="WebIndent2 5" xfId="2265"/>
    <cellStyle name="WebIndent2 6" xfId="2266"/>
    <cellStyle name="WebIndent2 7" xfId="2267"/>
    <cellStyle name="WebIndent2 8" xfId="2268"/>
    <cellStyle name="WebIndent2 9" xfId="2269"/>
    <cellStyle name="WebNoBR" xfId="1252"/>
    <cellStyle name="ДАТА" xfId="1253"/>
    <cellStyle name="ДЕНЕЖНЫЙ_BOPENGC" xfId="1254"/>
    <cellStyle name="ЗАГОЛОВОК1" xfId="1255"/>
    <cellStyle name="ЗАГОЛОВОК2" xfId="1256"/>
    <cellStyle name="ИТОГОВЫЙ" xfId="1257"/>
    <cellStyle name="Обычный_BARNARD" xfId="1258"/>
    <cellStyle name="ПРОЦЕНТНЫЙ_BOPENGC" xfId="1259"/>
    <cellStyle name="ТЕКСТ" xfId="1260"/>
    <cellStyle name="ФИКСИРОВАННЫЙ" xfId="1261"/>
    <cellStyle name="ФИНАНСОВЫЙ_BOPENGC" xfId="1262"/>
  </cellStyles>
  <dxfs count="167">
    <dxf>
      <font>
        <b val="0"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>
        <left/>
        <bottom style="medium">
          <color rgb="FFCF9A2A"/>
        </bottom>
      </border>
    </dxf>
    <dxf>
      <border>
        <top style="medium">
          <color rgb="FFCF9A2A"/>
        </top>
        <bottom style="medium">
          <color rgb="FFCF9A2A"/>
        </bottom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5117038483843"/>
          <bgColor theme="6" tint="0.59996337778862885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0"/>
          <bgColor rgb="FFD7E4BC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rgb="FFD7E4BC"/>
        </patternFill>
      </fill>
      <border>
        <bottom style="thin">
          <color theme="4" tint="0.39997558519241921"/>
        </bottom>
      </border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ill>
        <patternFill>
          <bgColor theme="4" tint="0.39994506668294322"/>
        </patternFill>
      </fill>
      <border>
        <top/>
        <horizontal/>
      </border>
    </dxf>
    <dxf>
      <fill>
        <patternFill>
          <bgColor theme="4" tint="0.39994506668294322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fill>
        <patternFill>
          <bgColor theme="4" tint="0.79998168889431442"/>
        </patternFill>
      </fill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/>
      </border>
    </dxf>
    <dxf>
      <font>
        <b/>
        <i val="0"/>
      </font>
      <border diagonalUp="0" diagonalDown="0">
        <left/>
        <right/>
        <top/>
        <bottom style="thin">
          <color rgb="FFCF9A2A"/>
        </bottom>
        <vertical/>
        <horizontal style="thin">
          <color rgb="FFCF9A2A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ont>
        <b/>
        <i val="0"/>
      </font>
    </dxf>
    <dxf>
      <fill>
        <patternFill>
          <bgColor theme="0"/>
        </patternFill>
      </fill>
      <border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 patternType="none">
          <bgColor auto="1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border diagonalUp="0" diagonalDown="0">
        <left/>
        <right/>
        <top/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 style="medium">
          <color rgb="FFCF9A2A"/>
        </top>
        <bottom style="medium">
          <color rgb="FFCF9A2A"/>
        </bottom>
        <vertical/>
        <horizontal/>
      </border>
    </dxf>
    <dxf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font>
        <b/>
        <i val="0"/>
      </font>
      <border>
        <bottom style="thin">
          <color auto="1"/>
        </bottom>
      </border>
    </dxf>
    <dxf>
      <border diagonalUp="0" diagonalDown="0">
        <left/>
        <right/>
        <top/>
        <bottom style="medium">
          <color rgb="FFCF9A2A"/>
        </bottom>
        <vertical/>
        <horizontal style="medium">
          <color rgb="FFCF9A2A"/>
        </horizontal>
      </border>
    </dxf>
    <dxf>
      <border diagonalUp="0" diagonalDown="0">
        <left/>
        <right/>
        <top/>
        <bottom style="medium">
          <color rgb="FFCF9A2A"/>
        </bottom>
        <vertical/>
        <horizontal/>
      </border>
    </dxf>
    <dxf>
      <font>
        <b/>
        <i val="0"/>
      </font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font>
        <b/>
        <i val="0"/>
      </font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  <border>
        <bottom style="medium">
          <color rgb="FFCF9A2A"/>
        </bottom>
      </border>
    </dxf>
    <dxf>
      <border diagonalDown="1">
        <left/>
        <right/>
        <top style="medium">
          <color rgb="FFCF9A2A"/>
        </top>
        <bottom style="medium">
          <color rgb="FFCF9A2A"/>
        </bottom>
        <diagonal style="medium">
          <color rgb="FFCF9A2A"/>
        </diagonal>
        <vertical/>
        <horizontal/>
      </border>
    </dxf>
    <dxf>
      <border>
        <top style="medium">
          <color rgb="FFCF9A2A"/>
        </top>
      </border>
    </dxf>
    <dxf>
      <border>
        <top style="medium">
          <color rgb="FFCF9A2A"/>
        </top>
      </border>
    </dxf>
    <dxf>
      <font>
        <b/>
        <i val="0"/>
      </font>
      <border>
        <bottom style="medium">
          <color rgb="FFCF9A2A"/>
        </bottom>
      </border>
    </dxf>
    <dxf>
      <font>
        <color theme="0"/>
      </font>
      <border>
        <bottom style="medium">
          <color rgb="FFCF9A2A"/>
        </bottom>
      </border>
    </dxf>
  </dxfs>
  <tableStyles count="24" defaultTableStyle="TableStyleMedium9" defaultPivotStyle="PivotStyleLight16">
    <tableStyle name="Estilo en Blanco" table="0" count="4">
      <tableStyleElement type="headerRow" dxfId="166"/>
      <tableStyleElement type="totalRow" dxfId="165"/>
      <tableStyleElement type="pageFieldLabels" dxfId="164"/>
      <tableStyleElement type="pageFieldValues" dxfId="163"/>
    </tableStyle>
    <tableStyle name="Estilo SIGADE" table="0" count="6">
      <tableStyleElement type="headerRow" dxfId="162"/>
      <tableStyleElement type="totalRow" dxfId="161"/>
      <tableStyleElement type="lastColumn" dxfId="160"/>
      <tableStyleElement type="firstColumnSubheading" dxfId="159"/>
      <tableStyleElement type="secondColumnSubheading" dxfId="158"/>
      <tableStyleElement type="firstRowSubheading" dxfId="157"/>
    </tableStyle>
    <tableStyle name="Estilo SIGADE 2" table="0" count="7">
      <tableStyleElement type="headerRow" dxfId="156"/>
      <tableStyleElement type="totalRow" dxfId="155"/>
      <tableStyleElement type="lastColumn" dxfId="154"/>
      <tableStyleElement type="firstColumnSubheading" dxfId="153"/>
      <tableStyleElement type="secondColumnSubheading" dxfId="152"/>
      <tableStyleElement type="firstRowSubheading" dxfId="151"/>
      <tableStyleElement type="secondRowSubheading" dxfId="150"/>
    </tableStyle>
    <tableStyle name="Estilo SIGADE 2 2" table="0" count="5">
      <tableStyleElement type="wholeTable" dxfId="149"/>
      <tableStyleElement type="headerRow" dxfId="148"/>
      <tableStyleElement type="totalRow" dxfId="147"/>
      <tableStyleElement type="pageFieldLabels" dxfId="146"/>
      <tableStyleElement type="pageFieldValues" dxfId="145"/>
    </tableStyle>
    <tableStyle name="Estilo SIGADE 2 3" table="0" count="5">
      <tableStyleElement type="wholeTable" dxfId="144"/>
      <tableStyleElement type="headerRow" dxfId="143"/>
      <tableStyleElement type="totalRow" dxfId="142"/>
      <tableStyleElement type="pageFieldLabels" dxfId="141"/>
      <tableStyleElement type="pageFieldValues" dxfId="140"/>
    </tableStyle>
    <tableStyle name="Estilo SIGADE 2 4" table="0" count="7">
      <tableStyleElement type="wholeTable" dxfId="139"/>
      <tableStyleElement type="headerRow" dxfId="138"/>
      <tableStyleElement type="totalRow" dxfId="137"/>
      <tableStyleElement type="firstColumnSubheading" dxfId="136"/>
      <tableStyleElement type="secondColumnSubheading" dxfId="135"/>
      <tableStyleElement type="firstRowSubheading" dxfId="134"/>
      <tableStyleElement type="secondRowSubheading" dxfId="133"/>
    </tableStyle>
    <tableStyle name="Estilo SIGADE 2 5" table="0" count="7">
      <tableStyleElement type="wholeTable" dxfId="132"/>
      <tableStyleElement type="headerRow" dxfId="131"/>
      <tableStyleElement type="totalRow" dxfId="130"/>
      <tableStyleElement type="firstColumnSubheading" dxfId="129"/>
      <tableStyleElement type="secondColumnSubheading" dxfId="128"/>
      <tableStyleElement type="firstRowSubheading" dxfId="127"/>
      <tableStyleElement type="secondRowSubheading" dxfId="126"/>
    </tableStyle>
    <tableStyle name="Estilo SIGADE 2 6" table="0" count="5">
      <tableStyleElement type="wholeTable" dxfId="125"/>
      <tableStyleElement type="headerRow" dxfId="124"/>
      <tableStyleElement type="totalRow" dxfId="123"/>
      <tableStyleElement type="firstRowSubheading" dxfId="122"/>
      <tableStyleElement type="secondRowSubheading" dxfId="121"/>
    </tableStyle>
    <tableStyle name="Estilo SIGADE 2 7" table="0" count="5">
      <tableStyleElement type="wholeTable" dxfId="120"/>
      <tableStyleElement type="headerRow" dxfId="119"/>
      <tableStyleElement type="totalRow" dxfId="118"/>
      <tableStyleElement type="firstRowSubheading" dxfId="117"/>
      <tableStyleElement type="secondRowSubheading" dxfId="116"/>
    </tableStyle>
    <tableStyle name="Estilo SIGADE 3" table="0" count="10">
      <tableStyleElement type="wholeTable" dxfId="115"/>
      <tableStyleElement type="headerRow" dxfId="114"/>
      <tableStyleElement type="lastColumn" dxfId="113"/>
      <tableStyleElement type="firstColumnStripe" dxfId="112"/>
      <tableStyleElement type="firstColumnSubheading" dxfId="111"/>
      <tableStyleElement type="secondColumnSubheading" dxfId="110"/>
      <tableStyleElement type="firstRowSubheading" dxfId="109"/>
      <tableStyleElement type="secondRowSubheading" dxfId="108"/>
      <tableStyleElement type="pageFieldLabels" dxfId="107"/>
      <tableStyleElement type="pageFieldValues" dxfId="106"/>
    </tableStyle>
    <tableStyle name="Estilo SIGADE 3 2" table="0" count="9">
      <tableStyleElement type="wholeTable" dxfId="105"/>
      <tableStyleElement type="headerRow" dxfId="104"/>
      <tableStyleElement type="lastColumn" dxfId="103"/>
      <tableStyleElement type="firstColumnStripe" dxfId="102"/>
      <tableStyleElement type="firstColumnSubheading" dxfId="101"/>
      <tableStyleElement type="secondColumnSubheading" dxfId="100"/>
      <tableStyleElement type="firstRowSubheading" dxfId="99"/>
      <tableStyleElement type="pageFieldLabels" dxfId="98"/>
      <tableStyleElement type="pageFieldValues" dxfId="97"/>
    </tableStyle>
    <tableStyle name="Estilo SIGADE 4" table="0" count="10">
      <tableStyleElement type="wholeTable" dxfId="96"/>
      <tableStyleElement type="headerRow" dxfId="95"/>
      <tableStyleElement type="lastColumn" dxfId="94"/>
      <tableStyleElement type="firstColumnStripe" dxfId="93"/>
      <tableStyleElement type="firstColumnSubheading" dxfId="92"/>
      <tableStyleElement type="secondColumnSubheading" dxfId="91"/>
      <tableStyleElement type="firstRowSubheading" dxfId="90"/>
      <tableStyleElement type="secondRowSubheading" dxfId="89"/>
      <tableStyleElement type="pageFieldLabels" dxfId="88"/>
      <tableStyleElement type="pageFieldValues" dxfId="87"/>
    </tableStyle>
    <tableStyle name="Estilo SIGADE 5" table="0" count="10">
      <tableStyleElement type="wholeTable" dxfId="86"/>
      <tableStyleElement type="headerRow" dxfId="85"/>
      <tableStyleElement type="totalRow" dxfId="84"/>
      <tableStyleElement type="lastColumn" dxfId="83"/>
      <tableStyleElement type="firstColumnStripe" dxfId="82"/>
      <tableStyleElement type="firstColumnSubheading" dxfId="81"/>
      <tableStyleElement type="secondColumnSubheading" dxfId="80"/>
      <tableStyleElement type="firstRowSubheading" dxfId="79"/>
      <tableStyleElement type="pageFieldLabels" dxfId="78"/>
      <tableStyleElement type="pageFieldValues" dxfId="77"/>
    </tableStyle>
    <tableStyle name="Estilo SIGADE 6" table="0" count="10">
      <tableStyleElement type="wholeTable" dxfId="76"/>
      <tableStyleElement type="headerRow" dxfId="75"/>
      <tableStyleElement type="totalRow" dxfId="74"/>
      <tableStyleElement type="lastColumn" dxfId="73"/>
      <tableStyleElement type="firstColumnStripe" dxfId="72"/>
      <tableStyleElement type="firstColumnSubheading" dxfId="71"/>
      <tableStyleElement type="secondColumnSubheading" dxfId="70"/>
      <tableStyleElement type="firstRowSubheading" dxfId="69"/>
      <tableStyleElement type="pageFieldLabels" dxfId="68"/>
      <tableStyleElement type="pageFieldValues" dxfId="67"/>
    </tableStyle>
    <tableStyle name="Estilo SIGADE 7" table="0" count="6">
      <tableStyleElement type="headerRow" dxfId="66"/>
      <tableStyleElement type="totalRow" dxfId="65"/>
      <tableStyleElement type="lastColumn" dxfId="64"/>
      <tableStyleElement type="firstColumnSubheading" dxfId="63"/>
      <tableStyleElement type="secondColumnSubheading" dxfId="62"/>
      <tableStyleElement type="firstRowSubheading" dxfId="61"/>
    </tableStyle>
    <tableStyle name="Estilo SIGADE 8" table="0" count="10">
      <tableStyleElement type="wholeTable" dxfId="60"/>
      <tableStyleElement type="headerRow" dxfId="59"/>
      <tableStyleElement type="totalRow" dxfId="58"/>
      <tableStyleElement type="lastColumn" dxfId="57"/>
      <tableStyleElement type="firstColumnStripe" dxfId="56"/>
      <tableStyleElement type="firstColumnSubheading" dxfId="55"/>
      <tableStyleElement type="secondColumnSubheading" dxfId="54"/>
      <tableStyleElement type="firstRowSubheading" dxfId="53"/>
      <tableStyleElement type="pageFieldLabels" dxfId="52"/>
      <tableStyleElement type="pageFieldValues" dxfId="51"/>
    </tableStyle>
    <tableStyle name="Estilo SIGADE 9" table="0" count="10">
      <tableStyleElement type="wholeTable" dxfId="50"/>
      <tableStyleElement type="headerRow" dxfId="49"/>
      <tableStyleElement type="totalRow" dxfId="48"/>
      <tableStyleElement type="lastColumn" dxfId="47"/>
      <tableStyleElement type="firstColumnStripe" dxfId="46"/>
      <tableStyleElement type="firstColumnSubheading" dxfId="45"/>
      <tableStyleElement type="secondColumnSubheading" dxfId="44"/>
      <tableStyleElement type="firstRowSubheading" dxfId="43"/>
      <tableStyleElement type="pageFieldLabels" dxfId="42"/>
      <tableStyleElement type="pageFieldValues" dxfId="41"/>
    </tableStyle>
    <tableStyle name="SIGADE" table="0" count="3">
      <tableStyleElement type="headerRow" dxfId="40"/>
      <tableStyleElement type="totalRow" dxfId="39"/>
      <tableStyleElement type="secondRowStripe" dxfId="38"/>
    </tableStyle>
    <tableStyle name="SIGADE 2" table="0" count="0"/>
    <tableStyle name="SIGADE 3" table="0" count="3">
      <tableStyleElement type="headerRow" dxfId="37"/>
      <tableStyleElement type="totalRow" dxfId="36"/>
      <tableStyleElement type="secondRowStripe" dxfId="35"/>
    </tableStyle>
    <tableStyle name="Tabla Resumen Presidente" table="0" count="6">
      <tableStyleElement type="wholeTable" dxfId="34"/>
      <tableStyleElement type="headerRow" dxfId="33"/>
      <tableStyleElement type="totalRow" dxfId="32"/>
      <tableStyleElement type="secondSubtotalColumn" dxfId="31"/>
      <tableStyleElement type="secondRowSubheading" dxfId="30"/>
      <tableStyleElement type="thirdRowSubheading" dxfId="29"/>
    </tableStyle>
    <tableStyle name="Formato BCN" table="0" count="11">
      <tableStyleElement type="headerRow" dxfId="28"/>
      <tableStyleElement type="totalRow" dxfId="27"/>
      <tableStyleElement type="firstRowStripe" dxfId="26"/>
      <tableStyleElement type="firstColumnStripe" dxfId="25"/>
      <tableStyleElement type="firstSubtotalColumn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  <tableStyle name="Formato BCN 2" table="0" count="11">
      <tableStyleElement type="headerRow" dxfId="17"/>
      <tableStyleElement type="totalRow" dxfId="16"/>
      <tableStyleElement type="firstRowStripe" dxfId="15"/>
      <tableStyleElement type="firstColumnStripe" dxfId="14"/>
      <tableStyleElement type="firstSubtotalColumn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  <tableStyle name="Estilo SIGADE VarCamDeudor" table="0" count="7">
      <tableStyleElement type="wholeTable" dxfId="6"/>
      <tableStyleElement type="headerRow" dxfId="5"/>
      <tableStyleElement type="totalRow" dxfId="4"/>
      <tableStyleElement type="firstColumnSubheading" dxfId="3"/>
      <tableStyleElement type="secondColumnSubheading" dxfId="2"/>
      <tableStyleElement type="firstRowSubheading" dxfId="1"/>
      <tableStyleElement type="secondRowSubheading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WINDOWS\TEMP\ITCER_Base9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EST\BASI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CHAINES\Local%20Settings\Temporary%20Internet%20Files\OLKC5\SECTORS\MONETARY\Col_Prog%20_Mon-Feb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whd\system\WRSTA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Y\Mensual\Recimp20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RAFTS\ST\RK\Requests\Christoph\debt%20restructuring%20comparison%20countries%20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Ronald\Resp.%20Aval\Mis%20documentos\M&amp;S%20Nicaragua\Piedrecitas-Nagarote\MS\Otros\Otros\OFDAVC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fad/info_guide/info_resources/databases/WEO%20OECD%20Proj%202000_NEW.Refreshed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Documents%20and%20Settings\rrlbreuer\Local%20Settings\Temporary%20Internet%20Files\OLK46\Unused%20Sheets%20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NCFP\Recursos\Proyrena\Anual\2002\Alt4_Proy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WIN\TEMP\bop99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d\PIB%20FMI\Documents%20and%20Settings\JSR\Configuraci&#243;n%20local\Archivos%20temporales%20de%20Internet\OLK3B\Soporte%20%20PIB2002\Soportes2000-02(Fiscal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ISSIONS%20FMI\ANNEE%202004\MISSION%20FEV-MARS%2004\PUBLIC\MISSIONS%20FMI\ANNEE%202003\MISSION%20JANV%202003\NOVEMBRE%202002\MISSION%20NOV%2002\MISSION%20NOV%2002\WEOGEE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read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rm\archivos_nel\VERSIONES%20FINALES%20DEL%20IMAE\Njperez\I.M.A.E\VERSIONES%20DEL%20IMAE\INDICES%20DE%20VOLUMEN%20(IMAE)\INDUST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Cameroon\DSA\Cam_Relief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OARD\BENIN\Decion%20Pt\HIPC%20tabl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rge%20Rocha\Industria_IPI\IPI_ALTERNATIVOS\Nelson_ipi\IPI%20historico\2013\DATOS%20IPI%20Marzo%2020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Alberto\ALBERTO\BASES%20UTILES%20SOBRE%20SALARIOS\Estudios\Informe%20anual%202002\Empleo%20y%20salarios%202002%20con%20promedi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naam\c\modelo\MODELOMACRO-ESC-4.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giorgianni\Local%20Settings\Temporary%20Internet%20Files\OLK45\WIN\TEMP\wrs21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AT\NIC\Sectors\Real\NIC-Real%20MISSION%20April%2015%20200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PITER\Documentos\Simafir\REM\COMPILACI&#211;N\REM-REGIONAL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\c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lgiorgianni\Local%20Settings\Temporary%20Internet%20Files\OLK45\WIN\TEMP\wrs21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m\versiones7%20d\respaldo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A\SLV\External%20Sector\Output\Working%20files%202003\Data\REER04-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whd\system2000\WRS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\WRSTAB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ML\MEX\Other%20divisional%20data\REAL\amacr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salinas\AppData\Roaming\Microsoft\Excel\Generaci&#243;n%20cierre%20201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Documents%20and%20Settings\SMARTIN\Local%20Settings\Temporary%20Internet%20Files\OLK1E\Baseline-01-30-0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ATA\B1\NIC\Bop\bop99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n.gob.ni/SCNN2006/MC/COU06.xlsm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bsr\pachi\INFORMEC\Cua2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GUILAR\Balanza%20de%20Pagos\Personal\My%20Documents\Moz\E-Final\BOP9703_stres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onzalez\AppData\Local\Microsoft\Windows\Temporary%20Internet%20Files\Content.Outlook\S0LIM2MK\panorama%20monetario%202011\Sistema%20Financier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Ronald\Resp.%20Aval\Mis%20documentos\M&amp;S%20Nicaragua\Piedrecitas-Nagarote\MS\Otros\Otros\Avaluo%20No.%201%20ME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DOCUME~1\ago\CONFIG~1\Temp\salcordobas%20MODIFICADO%20PRUEBAS%20NUEVO%20PIB%209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o\Documents%20and%20Settings\Mis%20documentos\Njperez\I.M.A.E\VERSIONES%20DEL%20IMAE\VERSIONES7%20DEL%20IMAE%20DEFINITIVA\VERSIONES%20FINALES%20DEL%20IMAE\Njperez\I.M.A.E\VERSIONES%20DEL%20IMAE\INDICES%20DE%20VOLUMEN%20(IMAE)\INDUST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TCER"/>
      <sheetName val="ITCER Y GRAFICOS"/>
    </sheetNames>
    <sheetDataSet>
      <sheetData sheetId="0" refreshError="1">
        <row r="9">
          <cell r="A9" t="str">
            <v>E90</v>
          </cell>
          <cell r="CI9">
            <v>147.34939797059178</v>
          </cell>
        </row>
        <row r="10">
          <cell r="A10" t="str">
            <v>F</v>
          </cell>
          <cell r="CI10">
            <v>140.72826551920559</v>
          </cell>
        </row>
        <row r="11">
          <cell r="A11" t="str">
            <v>M</v>
          </cell>
          <cell r="CI11">
            <v>122.98184115589143</v>
          </cell>
        </row>
        <row r="12">
          <cell r="A12" t="str">
            <v>A</v>
          </cell>
          <cell r="CI12">
            <v>104.20836921771577</v>
          </cell>
        </row>
        <row r="13">
          <cell r="A13" t="str">
            <v>M</v>
          </cell>
          <cell r="CI13">
            <v>103.67107355207345</v>
          </cell>
        </row>
        <row r="14">
          <cell r="A14" t="str">
            <v>J</v>
          </cell>
          <cell r="CI14">
            <v>108.33948502252449</v>
          </cell>
        </row>
        <row r="15">
          <cell r="A15" t="str">
            <v>J</v>
          </cell>
          <cell r="CI15">
            <v>102.03626903739166</v>
          </cell>
        </row>
        <row r="16">
          <cell r="A16" t="str">
            <v>A</v>
          </cell>
          <cell r="CI16">
            <v>96.695544699690231</v>
          </cell>
        </row>
        <row r="17">
          <cell r="A17" t="str">
            <v>S</v>
          </cell>
          <cell r="CI17">
            <v>91.259351569427992</v>
          </cell>
        </row>
        <row r="18">
          <cell r="A18" t="str">
            <v>O</v>
          </cell>
          <cell r="CI18">
            <v>90.716035698506118</v>
          </cell>
        </row>
        <row r="19">
          <cell r="A19" t="str">
            <v>N</v>
          </cell>
          <cell r="CI19">
            <v>86.950569069268226</v>
          </cell>
        </row>
        <row r="20">
          <cell r="A20" t="str">
            <v>D</v>
          </cell>
          <cell r="CI20">
            <v>81.371117102012917</v>
          </cell>
        </row>
        <row r="21">
          <cell r="A21" t="str">
            <v>E91</v>
          </cell>
          <cell r="CI21">
            <v>76.782765966069064</v>
          </cell>
        </row>
        <row r="22">
          <cell r="A22" t="str">
            <v>F</v>
          </cell>
          <cell r="CI22">
            <v>73.987742232736593</v>
          </cell>
        </row>
        <row r="23">
          <cell r="A23" t="str">
            <v>M</v>
          </cell>
          <cell r="CI23">
            <v>109.27060991478486</v>
          </cell>
        </row>
        <row r="24">
          <cell r="A24" t="str">
            <v>A</v>
          </cell>
          <cell r="CI24">
            <v>90.984308168703379</v>
          </cell>
        </row>
        <row r="25">
          <cell r="A25" t="str">
            <v>M</v>
          </cell>
          <cell r="CI25">
            <v>97.349965903343289</v>
          </cell>
        </row>
        <row r="26">
          <cell r="A26" t="str">
            <v>J</v>
          </cell>
          <cell r="CI26">
            <v>94.538175473856782</v>
          </cell>
        </row>
        <row r="27">
          <cell r="A27" t="str">
            <v>J</v>
          </cell>
          <cell r="CI27">
            <v>94.094946587793686</v>
          </cell>
        </row>
        <row r="28">
          <cell r="A28" t="str">
            <v>A</v>
          </cell>
          <cell r="CI28">
            <v>95.727608935451087</v>
          </cell>
        </row>
        <row r="29">
          <cell r="A29" t="str">
            <v>S</v>
          </cell>
          <cell r="CI29">
            <v>94.975834077461286</v>
          </cell>
        </row>
        <row r="30">
          <cell r="A30" t="str">
            <v>O</v>
          </cell>
          <cell r="CI30">
            <v>90.541975770644243</v>
          </cell>
        </row>
        <row r="31">
          <cell r="A31" t="str">
            <v>N</v>
          </cell>
          <cell r="CI31">
            <v>89.910769779202965</v>
          </cell>
        </row>
        <row r="32">
          <cell r="A32" t="str">
            <v>D</v>
          </cell>
          <cell r="CI32">
            <v>90.273647290516834</v>
          </cell>
        </row>
        <row r="33">
          <cell r="A33" t="str">
            <v>E92</v>
          </cell>
          <cell r="CI33">
            <v>89.387670448019279</v>
          </cell>
        </row>
        <row r="34">
          <cell r="A34" t="str">
            <v>F</v>
          </cell>
          <cell r="CI34">
            <v>90.078940308101522</v>
          </cell>
        </row>
        <row r="35">
          <cell r="A35" t="str">
            <v>M</v>
          </cell>
          <cell r="CI35">
            <v>90.402867539453496</v>
          </cell>
        </row>
        <row r="36">
          <cell r="A36" t="str">
            <v>A</v>
          </cell>
          <cell r="CI36">
            <v>90.397003950008099</v>
          </cell>
        </row>
        <row r="37">
          <cell r="A37" t="str">
            <v>M</v>
          </cell>
          <cell r="CI37">
            <v>89.147426671524371</v>
          </cell>
        </row>
        <row r="38">
          <cell r="A38" t="str">
            <v>J</v>
          </cell>
          <cell r="CI38">
            <v>90.114049112668809</v>
          </cell>
        </row>
        <row r="39">
          <cell r="A39" t="str">
            <v>J</v>
          </cell>
          <cell r="CI39">
            <v>91.301146195077521</v>
          </cell>
        </row>
        <row r="40">
          <cell r="A40" t="str">
            <v>A</v>
          </cell>
          <cell r="CI40">
            <v>92.361077965456559</v>
          </cell>
        </row>
        <row r="41">
          <cell r="A41" t="str">
            <v>S</v>
          </cell>
          <cell r="CI41">
            <v>93.432821665897976</v>
          </cell>
        </row>
        <row r="42">
          <cell r="A42" t="str">
            <v>O</v>
          </cell>
          <cell r="CI42">
            <v>92.579601570902511</v>
          </cell>
        </row>
        <row r="43">
          <cell r="A43" t="str">
            <v>N</v>
          </cell>
          <cell r="CI43">
            <v>91.208314321957445</v>
          </cell>
        </row>
        <row r="44">
          <cell r="A44" t="str">
            <v>D</v>
          </cell>
          <cell r="CI44">
            <v>90.946553604945393</v>
          </cell>
        </row>
        <row r="45">
          <cell r="A45" t="str">
            <v>E93</v>
          </cell>
          <cell r="CI45">
            <v>95.063947835429445</v>
          </cell>
        </row>
        <row r="46">
          <cell r="A46" t="str">
            <v>F</v>
          </cell>
          <cell r="CI46">
            <v>93.46066891489086</v>
          </cell>
        </row>
        <row r="47">
          <cell r="A47" t="str">
            <v>M</v>
          </cell>
          <cell r="CI47">
            <v>94.421327214053633</v>
          </cell>
        </row>
        <row r="48">
          <cell r="A48" t="str">
            <v>A</v>
          </cell>
          <cell r="CI48">
            <v>95.401583062138002</v>
          </cell>
        </row>
        <row r="49">
          <cell r="A49" t="str">
            <v>M</v>
          </cell>
          <cell r="CI49">
            <v>95.074437770050437</v>
          </cell>
        </row>
        <row r="50">
          <cell r="A50" t="str">
            <v>J</v>
          </cell>
          <cell r="CI50">
            <v>96.972412868051265</v>
          </cell>
        </row>
        <row r="51">
          <cell r="A51" t="str">
            <v>J</v>
          </cell>
          <cell r="CI51">
            <v>95.809602079736109</v>
          </cell>
        </row>
        <row r="52">
          <cell r="A52" t="str">
            <v>A</v>
          </cell>
          <cell r="CI52">
            <v>96.005127944131544</v>
          </cell>
        </row>
        <row r="53">
          <cell r="A53" t="str">
            <v>S</v>
          </cell>
          <cell r="CI53">
            <v>96.14722694181836</v>
          </cell>
        </row>
        <row r="54">
          <cell r="A54" t="str">
            <v>O</v>
          </cell>
          <cell r="CI54">
            <v>96.657910500024471</v>
          </cell>
        </row>
        <row r="55">
          <cell r="A55" t="str">
            <v>N</v>
          </cell>
          <cell r="CI55">
            <v>97.653218938217378</v>
          </cell>
        </row>
        <row r="56">
          <cell r="A56" t="str">
            <v>D</v>
          </cell>
          <cell r="CI56">
            <v>98.742231904173948</v>
          </cell>
        </row>
        <row r="57">
          <cell r="A57" t="str">
            <v>E94</v>
          </cell>
          <cell r="CI57">
            <v>98.553592423971466</v>
          </cell>
        </row>
        <row r="58">
          <cell r="A58" t="str">
            <v>F</v>
          </cell>
          <cell r="CI58">
            <v>99.054849287027551</v>
          </cell>
        </row>
        <row r="59">
          <cell r="A59" t="str">
            <v>M</v>
          </cell>
          <cell r="CI59">
            <v>99.840672953630062</v>
          </cell>
        </row>
        <row r="60">
          <cell r="A60" t="str">
            <v>A</v>
          </cell>
          <cell r="CI60">
            <v>100.57366421225933</v>
          </cell>
        </row>
        <row r="61">
          <cell r="A61" t="str">
            <v>M</v>
          </cell>
          <cell r="CI61">
            <v>100.99460002459138</v>
          </cell>
        </row>
        <row r="62">
          <cell r="A62" t="str">
            <v>J</v>
          </cell>
          <cell r="CI62">
            <v>100.09960978963409</v>
          </cell>
        </row>
        <row r="63">
          <cell r="A63" t="str">
            <v>J</v>
          </cell>
          <cell r="CI63">
            <v>101.38344869965937</v>
          </cell>
        </row>
        <row r="64">
          <cell r="A64" t="str">
            <v>A</v>
          </cell>
          <cell r="CI64">
            <v>101.06209866951387</v>
          </cell>
        </row>
        <row r="65">
          <cell r="A65" t="str">
            <v>S</v>
          </cell>
          <cell r="CI65">
            <v>100.68399034429278</v>
          </cell>
        </row>
        <row r="66">
          <cell r="A66" t="str">
            <v>O</v>
          </cell>
          <cell r="CI66">
            <v>100.02148795584156</v>
          </cell>
        </row>
        <row r="67">
          <cell r="A67" t="str">
            <v>N</v>
          </cell>
          <cell r="CI67">
            <v>99.805487243663521</v>
          </cell>
        </row>
        <row r="68">
          <cell r="A68" t="str">
            <v>D</v>
          </cell>
          <cell r="CI68">
            <v>100.75487699525046</v>
          </cell>
        </row>
        <row r="69">
          <cell r="A69" t="str">
            <v>E95</v>
          </cell>
          <cell r="CI69">
            <v>101.43013871271303</v>
          </cell>
        </row>
        <row r="70">
          <cell r="A70" t="str">
            <v>F</v>
          </cell>
          <cell r="CI70">
            <v>101.90728577509314</v>
          </cell>
        </row>
        <row r="71">
          <cell r="A71" t="str">
            <v>M</v>
          </cell>
          <cell r="CI71">
            <v>102.68399104268173</v>
          </cell>
        </row>
        <row r="72">
          <cell r="A72" t="str">
            <v>A</v>
          </cell>
          <cell r="CI72">
            <v>103.99370367106077</v>
          </cell>
        </row>
        <row r="73">
          <cell r="A73" t="str">
            <v>M</v>
          </cell>
          <cell r="CI73">
            <v>104.42345706906626</v>
          </cell>
        </row>
        <row r="74">
          <cell r="A74" t="str">
            <v>J</v>
          </cell>
          <cell r="CI74">
            <v>103.74835660156604</v>
          </cell>
        </row>
        <row r="75">
          <cell r="A75" t="str">
            <v>J</v>
          </cell>
          <cell r="CI75">
            <v>103.66656125466488</v>
          </cell>
        </row>
        <row r="76">
          <cell r="A76" t="str">
            <v>A</v>
          </cell>
          <cell r="CI76">
            <v>106.65887241512995</v>
          </cell>
        </row>
        <row r="77">
          <cell r="A77" t="str">
            <v>S</v>
          </cell>
          <cell r="CI77">
            <v>106.71402726757108</v>
          </cell>
        </row>
        <row r="78">
          <cell r="A78" t="str">
            <v>O</v>
          </cell>
          <cell r="CI78">
            <v>104.01861447774397</v>
          </cell>
        </row>
        <row r="79">
          <cell r="A79" t="str">
            <v>N</v>
          </cell>
          <cell r="CI79">
            <v>102.33232170349244</v>
          </cell>
        </row>
        <row r="80">
          <cell r="A80" t="str">
            <v>D</v>
          </cell>
          <cell r="CI80">
            <v>104.12581008106692</v>
          </cell>
        </row>
        <row r="81">
          <cell r="A81" t="str">
            <v>E96</v>
          </cell>
          <cell r="CI81">
            <v>105.00520924865613</v>
          </cell>
        </row>
        <row r="82">
          <cell r="A82" t="str">
            <v>F</v>
          </cell>
          <cell r="CI82">
            <v>105.23517992356295</v>
          </cell>
        </row>
        <row r="83">
          <cell r="A83" t="str">
            <v>M</v>
          </cell>
          <cell r="CI83">
            <v>105.95309728651327</v>
          </cell>
        </row>
        <row r="84">
          <cell r="A84" t="str">
            <v>A</v>
          </cell>
          <cell r="CI84">
            <v>106.36186900497755</v>
          </cell>
        </row>
        <row r="85">
          <cell r="A85" t="str">
            <v>M</v>
          </cell>
          <cell r="CI85">
            <v>105.80970589649593</v>
          </cell>
        </row>
        <row r="86">
          <cell r="A86" t="str">
            <v>J</v>
          </cell>
          <cell r="CI86">
            <v>106.50867280364345</v>
          </cell>
        </row>
        <row r="87">
          <cell r="A87" t="str">
            <v>J</v>
          </cell>
          <cell r="CI87">
            <v>107.69217163173369</v>
          </cell>
        </row>
        <row r="88">
          <cell r="A88" t="str">
            <v>A</v>
          </cell>
          <cell r="CI88">
            <v>109.77916902863917</v>
          </cell>
        </row>
        <row r="89">
          <cell r="A89" t="str">
            <v>S</v>
          </cell>
          <cell r="CI89">
            <v>110.00573747596268</v>
          </cell>
        </row>
        <row r="90">
          <cell r="A90" t="str">
            <v>O</v>
          </cell>
          <cell r="CI90">
            <v>108.55551200466091</v>
          </cell>
        </row>
        <row r="91">
          <cell r="A91" t="str">
            <v>N</v>
          </cell>
          <cell r="CI91">
            <v>108.47939766541033</v>
          </cell>
        </row>
        <row r="92">
          <cell r="A92" t="str">
            <v>D</v>
          </cell>
          <cell r="CI92">
            <v>107.51640937788471</v>
          </cell>
        </row>
        <row r="93">
          <cell r="A93" t="str">
            <v>E97</v>
          </cell>
          <cell r="CI93">
            <v>108.88846226345026</v>
          </cell>
        </row>
        <row r="94">
          <cell r="A94" t="str">
            <v>F</v>
          </cell>
          <cell r="CI94">
            <v>110.23176766273339</v>
          </cell>
        </row>
        <row r="95">
          <cell r="A95" t="str">
            <v>M</v>
          </cell>
          <cell r="CI95">
            <v>111.64843588316151</v>
          </cell>
        </row>
        <row r="96">
          <cell r="A96" t="str">
            <v>A</v>
          </cell>
          <cell r="CI96">
            <v>112.3552840789918</v>
          </cell>
        </row>
        <row r="97">
          <cell r="A97" t="str">
            <v>M</v>
          </cell>
          <cell r="CI97">
            <v>112.44570042333073</v>
          </cell>
        </row>
        <row r="98">
          <cell r="A98" t="str">
            <v>J</v>
          </cell>
          <cell r="CI98">
            <v>111.50560509857476</v>
          </cell>
        </row>
        <row r="99">
          <cell r="A99" t="str">
            <v>J</v>
          </cell>
          <cell r="CI99">
            <v>110.98659967920523</v>
          </cell>
        </row>
        <row r="100">
          <cell r="A100" t="str">
            <v>A</v>
          </cell>
          <cell r="CI100">
            <v>112.97890793342653</v>
          </cell>
        </row>
        <row r="101">
          <cell r="A101" t="str">
            <v>S</v>
          </cell>
          <cell r="CI101">
            <v>115.16888164999722</v>
          </cell>
        </row>
        <row r="102">
          <cell r="A102" t="str">
            <v>O</v>
          </cell>
          <cell r="CI102">
            <v>115.96653300790341</v>
          </cell>
        </row>
        <row r="103">
          <cell r="A103" t="str">
            <v>N</v>
          </cell>
          <cell r="CI103">
            <v>113.93802346098323</v>
          </cell>
        </row>
        <row r="104">
          <cell r="A104" t="str">
            <v>D</v>
          </cell>
          <cell r="CI104">
            <v>114.21936796310402</v>
          </cell>
        </row>
        <row r="105">
          <cell r="A105" t="str">
            <v>E98</v>
          </cell>
          <cell r="CI105">
            <v>114.51039092244639</v>
          </cell>
        </row>
        <row r="106">
          <cell r="A106" t="str">
            <v>F</v>
          </cell>
          <cell r="CI106">
            <v>114.11046612102001</v>
          </cell>
        </row>
        <row r="107">
          <cell r="A107" t="str">
            <v>M</v>
          </cell>
          <cell r="CI107">
            <v>114.19046845266638</v>
          </cell>
        </row>
        <row r="108">
          <cell r="A108" t="str">
            <v>A</v>
          </cell>
          <cell r="CI108">
            <v>113.15331667739312</v>
          </cell>
        </row>
        <row r="109">
          <cell r="A109" t="str">
            <v>M</v>
          </cell>
          <cell r="CI109">
            <v>112.13523694376694</v>
          </cell>
        </row>
        <row r="110">
          <cell r="A110" t="str">
            <v>J</v>
          </cell>
          <cell r="CI110">
            <v>111.3454269207224</v>
          </cell>
        </row>
        <row r="111">
          <cell r="A111" t="str">
            <v>J</v>
          </cell>
          <cell r="CI111">
            <v>113.71532777307485</v>
          </cell>
        </row>
        <row r="112">
          <cell r="A112" t="str">
            <v>A</v>
          </cell>
          <cell r="CI112">
            <v>115.4969116358143</v>
          </cell>
        </row>
        <row r="113">
          <cell r="A113" t="str">
            <v>S</v>
          </cell>
          <cell r="CI113">
            <v>116.38572888567612</v>
          </cell>
        </row>
        <row r="114">
          <cell r="A114" t="str">
            <v>O</v>
          </cell>
          <cell r="CI114">
            <v>114.97214714187618</v>
          </cell>
        </row>
        <row r="115">
          <cell r="A115" t="str">
            <v>N</v>
          </cell>
          <cell r="CI115">
            <v>109.85735204353422</v>
          </cell>
        </row>
        <row r="116">
          <cell r="A116" t="str">
            <v>D</v>
          </cell>
          <cell r="CI116">
            <v>109.72089632738675</v>
          </cell>
        </row>
        <row r="117">
          <cell r="A117" t="str">
            <v>E99</v>
          </cell>
          <cell r="CI117">
            <v>111.05938791568319</v>
          </cell>
        </row>
        <row r="118">
          <cell r="A118" t="str">
            <v>F</v>
          </cell>
          <cell r="CI118">
            <v>112.65597273835162</v>
          </cell>
        </row>
        <row r="119">
          <cell r="A119" t="str">
            <v>M</v>
          </cell>
          <cell r="CI119">
            <v>116.29220236884248</v>
          </cell>
        </row>
        <row r="120">
          <cell r="A120" t="str">
            <v>A</v>
          </cell>
          <cell r="CI120">
            <v>116.10691549014285</v>
          </cell>
        </row>
        <row r="151">
          <cell r="AB151">
            <v>1.1975520338883325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MEI"/>
      <sheetName val="AvForCu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Table.   Estonia:  Average Interest Rates on Foreign Currency Deposits and Loans, 1994-97</v>
          </cell>
        </row>
        <row r="4">
          <cell r="E4">
            <v>1994</v>
          </cell>
          <cell r="G4">
            <v>1995</v>
          </cell>
          <cell r="I4">
            <v>1996</v>
          </cell>
          <cell r="N4">
            <v>1997</v>
          </cell>
        </row>
        <row r="5">
          <cell r="E5" t="str">
            <v>Dec.</v>
          </cell>
          <cell r="G5" t="str">
            <v>Dec.</v>
          </cell>
          <cell r="I5" t="str">
            <v>Mar.</v>
          </cell>
          <cell r="J5" t="str">
            <v xml:space="preserve">Jun. </v>
          </cell>
          <cell r="K5" t="str">
            <v>Sep.</v>
          </cell>
          <cell r="L5" t="str">
            <v>Dec.</v>
          </cell>
          <cell r="N5" t="str">
            <v>Mar.</v>
          </cell>
          <cell r="O5" t="str">
            <v>Jun 3/</v>
          </cell>
        </row>
        <row r="7">
          <cell r="A7" t="str">
            <v>Deposit rates 1/</v>
          </cell>
        </row>
        <row r="8">
          <cell r="A8" t="str">
            <v xml:space="preserve">   Demand deposits</v>
          </cell>
          <cell r="E8">
            <v>2.5</v>
          </cell>
          <cell r="G8">
            <v>2.5</v>
          </cell>
          <cell r="I8">
            <v>2.5</v>
          </cell>
          <cell r="N8" t="str">
            <v>...</v>
          </cell>
          <cell r="O8" t="str">
            <v>...</v>
          </cell>
        </row>
        <row r="9">
          <cell r="A9" t="str">
            <v xml:space="preserve">   Time deposits (3 months to</v>
          </cell>
        </row>
        <row r="10">
          <cell r="A10" t="str">
            <v xml:space="preserve">        over 12 months)</v>
          </cell>
          <cell r="E10">
            <v>8.5</v>
          </cell>
          <cell r="G10">
            <v>7.6</v>
          </cell>
          <cell r="I10">
            <v>5.2</v>
          </cell>
        </row>
        <row r="11">
          <cell r="A11" t="str">
            <v>Lending rates 2/</v>
          </cell>
        </row>
        <row r="12">
          <cell r="A12" t="str">
            <v xml:space="preserve">   Loans up to 1 month</v>
          </cell>
          <cell r="E12">
            <v>18.2</v>
          </cell>
          <cell r="G12">
            <v>25.9</v>
          </cell>
          <cell r="I12">
            <v>13.3</v>
          </cell>
        </row>
        <row r="13">
          <cell r="A13" t="str">
            <v xml:space="preserve">   Loans up to 1 to 3 months</v>
          </cell>
          <cell r="E13">
            <v>20.6</v>
          </cell>
          <cell r="G13">
            <v>18.100000000000001</v>
          </cell>
          <cell r="I13">
            <v>12.9</v>
          </cell>
        </row>
        <row r="14">
          <cell r="A14" t="str">
            <v xml:space="preserve">   Loans up to 3 months</v>
          </cell>
          <cell r="E14" t="str">
            <v>...</v>
          </cell>
          <cell r="G14" t="str">
            <v>...</v>
          </cell>
          <cell r="I14" t="str">
            <v>...</v>
          </cell>
        </row>
        <row r="15">
          <cell r="A15" t="str">
            <v xml:space="preserve">   Loans 3 to 6 months</v>
          </cell>
          <cell r="E15">
            <v>24.8</v>
          </cell>
          <cell r="G15">
            <v>14.9</v>
          </cell>
          <cell r="I15">
            <v>20.8</v>
          </cell>
        </row>
        <row r="16">
          <cell r="A16" t="str">
            <v xml:space="preserve">   Loans 6 to 12 months</v>
          </cell>
          <cell r="E16">
            <v>20.8</v>
          </cell>
          <cell r="G16">
            <v>14.3</v>
          </cell>
          <cell r="I16">
            <v>13.5</v>
          </cell>
        </row>
        <row r="17">
          <cell r="A17" t="str">
            <v xml:space="preserve">   Loans 1 to 3 years</v>
          </cell>
          <cell r="E17">
            <v>18.100000000000001</v>
          </cell>
          <cell r="G17">
            <v>17.3</v>
          </cell>
          <cell r="I17">
            <v>15.7</v>
          </cell>
        </row>
        <row r="18">
          <cell r="A18" t="str">
            <v xml:space="preserve">   Loans 3 to 5 years</v>
          </cell>
          <cell r="E18" t="str">
            <v>...</v>
          </cell>
          <cell r="G18">
            <v>12.6</v>
          </cell>
          <cell r="I18">
            <v>12.5</v>
          </cell>
        </row>
        <row r="19">
          <cell r="A19" t="str">
            <v xml:space="preserve">   Loans over 5 years</v>
          </cell>
          <cell r="E19">
            <v>12.5</v>
          </cell>
          <cell r="G19">
            <v>8.4</v>
          </cell>
          <cell r="I19">
            <v>15.5</v>
          </cell>
        </row>
        <row r="20">
          <cell r="A20" t="str">
            <v xml:space="preserve">   Loans 5 to 10 years</v>
          </cell>
          <cell r="E20" t="str">
            <v>...</v>
          </cell>
          <cell r="G20" t="str">
            <v>...</v>
          </cell>
          <cell r="I20" t="str">
            <v>...</v>
          </cell>
        </row>
        <row r="21">
          <cell r="A21" t="str">
            <v xml:space="preserve">   Loans over 10 years</v>
          </cell>
          <cell r="E21" t="str">
            <v>...</v>
          </cell>
          <cell r="G21" t="str">
            <v>...</v>
          </cell>
          <cell r="I21" t="str">
            <v>...</v>
          </cell>
        </row>
        <row r="23">
          <cell r="A23" t="str">
            <v xml:space="preserve">   Source:  Bank of Estonia.</v>
          </cell>
        </row>
        <row r="24">
          <cell r="A24" t="str">
            <v xml:space="preserve">   1/ Weighted average annual interest rates on deposits placed with commercial banks by individuals and companies. </v>
          </cell>
        </row>
        <row r="25">
          <cell r="A25" t="str">
            <v xml:space="preserve"> Calculation of demand deposit rates based on net deposit balances.  Calculation of time deposit rates based on monthly turnover.</v>
          </cell>
        </row>
        <row r="26">
          <cell r="A26" t="str">
            <v xml:space="preserve">   2/ Weighted average annual interest rates on loans granted to individuals and companies by commercial banks.</v>
          </cell>
        </row>
        <row r="27">
          <cell r="A27" t="str">
            <v xml:space="preserve">   3/ From April 1997, changes in Bank of Estonia reporting requirements resulted in data for a different set of rates being available.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Content"/>
      <sheetName val="B.  Assumptions"/>
      <sheetName val=" C.  Balance BR"/>
      <sheetName val="D. BR"/>
      <sheetName val="E. Intermediarios + EFE"/>
      <sheetName val="F. P Bancario"/>
      <sheetName val="H.  Program"/>
      <sheetName val="G. Fogafín"/>
      <sheetName val="I. Summary"/>
      <sheetName val="J.  IMF Currency"/>
      <sheetName val="K. IMF Base"/>
      <sheetName val="L. IMF Base acc. rate"/>
      <sheetName val="M.  Performance"/>
      <sheetName val="N. 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70">
          <cell r="A170" t="str">
            <v>Table 4. Colombia:  Summary Accounts of the Financial System</v>
          </cell>
        </row>
        <row r="171">
          <cell r="A171" t="str">
            <v>( End of period stocks)</v>
          </cell>
        </row>
        <row r="175">
          <cell r="A175">
            <v>36959.662973495368</v>
          </cell>
        </row>
        <row r="176">
          <cell r="A176">
            <v>36959.662973495368</v>
          </cell>
          <cell r="B176">
            <v>34394</v>
          </cell>
          <cell r="C176">
            <v>34486</v>
          </cell>
          <cell r="D176">
            <v>34578</v>
          </cell>
          <cell r="E176">
            <v>34669</v>
          </cell>
          <cell r="F176">
            <v>34759</v>
          </cell>
          <cell r="G176">
            <v>34851</v>
          </cell>
          <cell r="H176">
            <v>34943</v>
          </cell>
          <cell r="I176">
            <v>35034</v>
          </cell>
          <cell r="J176">
            <v>35125</v>
          </cell>
          <cell r="K176">
            <v>35217</v>
          </cell>
          <cell r="L176">
            <v>35309</v>
          </cell>
          <cell r="M176">
            <v>35400</v>
          </cell>
          <cell r="N176">
            <v>35431</v>
          </cell>
          <cell r="O176">
            <v>35462</v>
          </cell>
          <cell r="P176">
            <v>35490</v>
          </cell>
          <cell r="Q176">
            <v>35521</v>
          </cell>
          <cell r="R176">
            <v>35551</v>
          </cell>
          <cell r="S176">
            <v>35582</v>
          </cell>
          <cell r="T176">
            <v>35612</v>
          </cell>
          <cell r="U176">
            <v>35643</v>
          </cell>
          <cell r="V176">
            <v>35674</v>
          </cell>
          <cell r="W176">
            <v>35704</v>
          </cell>
          <cell r="X176">
            <v>35735</v>
          </cell>
          <cell r="Y176">
            <v>1997</v>
          </cell>
          <cell r="Z176">
            <v>35796</v>
          </cell>
          <cell r="AA176">
            <v>35827</v>
          </cell>
          <cell r="AB176">
            <v>35855</v>
          </cell>
          <cell r="AC176">
            <v>35886</v>
          </cell>
          <cell r="AD176">
            <v>35916</v>
          </cell>
          <cell r="AE176">
            <v>35947</v>
          </cell>
          <cell r="AF176">
            <v>35977</v>
          </cell>
          <cell r="AG176">
            <v>36008</v>
          </cell>
          <cell r="AH176">
            <v>36039</v>
          </cell>
          <cell r="AI176">
            <v>36069</v>
          </cell>
          <cell r="AJ176">
            <v>36100</v>
          </cell>
          <cell r="AK176">
            <v>36130</v>
          </cell>
          <cell r="AL176">
            <v>36161</v>
          </cell>
          <cell r="AM176">
            <v>36192</v>
          </cell>
          <cell r="AN176">
            <v>36220</v>
          </cell>
          <cell r="AO176">
            <v>36251</v>
          </cell>
          <cell r="AP176">
            <v>36281</v>
          </cell>
          <cell r="AQ176">
            <v>36312</v>
          </cell>
          <cell r="AR176">
            <v>36342</v>
          </cell>
          <cell r="AS176">
            <v>36373</v>
          </cell>
          <cell r="AT176">
            <v>36404</v>
          </cell>
          <cell r="AU176">
            <v>36434</v>
          </cell>
          <cell r="AV176">
            <v>36465</v>
          </cell>
          <cell r="AW176">
            <v>36495</v>
          </cell>
          <cell r="AX176">
            <v>36526</v>
          </cell>
          <cell r="AY176">
            <v>36557</v>
          </cell>
          <cell r="AZ176">
            <v>36586</v>
          </cell>
          <cell r="BA176">
            <v>36617</v>
          </cell>
          <cell r="BB176">
            <v>36647</v>
          </cell>
          <cell r="BC176">
            <v>36678</v>
          </cell>
          <cell r="BD176">
            <v>36708</v>
          </cell>
          <cell r="BE176">
            <v>36739</v>
          </cell>
          <cell r="BF176">
            <v>36770</v>
          </cell>
          <cell r="BG176">
            <v>36586</v>
          </cell>
          <cell r="BH176">
            <v>36678</v>
          </cell>
          <cell r="BI176">
            <v>36770</v>
          </cell>
          <cell r="BJ176">
            <v>36861</v>
          </cell>
          <cell r="BK176">
            <v>36951</v>
          </cell>
          <cell r="BL176">
            <v>37043</v>
          </cell>
          <cell r="BM176">
            <v>37135</v>
          </cell>
          <cell r="BN176">
            <v>37226</v>
          </cell>
          <cell r="BO176">
            <v>1998</v>
          </cell>
          <cell r="BP176">
            <v>1999</v>
          </cell>
          <cell r="BQ176">
            <v>2000</v>
          </cell>
          <cell r="BR176">
            <v>2001</v>
          </cell>
          <cell r="BS176">
            <v>2002</v>
          </cell>
          <cell r="BU176">
            <v>36220</v>
          </cell>
          <cell r="BV176">
            <v>36312</v>
          </cell>
          <cell r="BW176">
            <v>36404</v>
          </cell>
          <cell r="BX176">
            <v>36495</v>
          </cell>
          <cell r="BY176">
            <v>36586</v>
          </cell>
          <cell r="BZ176">
            <v>36678</v>
          </cell>
          <cell r="CA176">
            <v>36770</v>
          </cell>
          <cell r="CB176">
            <v>36861</v>
          </cell>
          <cell r="CD176">
            <v>1997</v>
          </cell>
          <cell r="CE176">
            <v>1998</v>
          </cell>
          <cell r="CF176">
            <v>1999</v>
          </cell>
          <cell r="CG176">
            <v>2000</v>
          </cell>
          <cell r="CH176">
            <v>2001</v>
          </cell>
          <cell r="CI176">
            <v>2002</v>
          </cell>
        </row>
        <row r="179">
          <cell r="A179" t="str">
            <v>(Billions of Colombian pesos)</v>
          </cell>
          <cell r="M179" t="str">
            <v>(Billions of Colombian pesos)</v>
          </cell>
          <cell r="BU179" t="str">
            <v>(12-month percentage change)</v>
          </cell>
          <cell r="CE179" t="str">
            <v>(Annual percentage change)</v>
          </cell>
        </row>
        <row r="181">
          <cell r="A181" t="str">
            <v>I. Banco de la Republica</v>
          </cell>
        </row>
        <row r="183">
          <cell r="A183" t="str">
            <v>Net international reserves</v>
          </cell>
          <cell r="B183">
            <v>6544.3035189399998</v>
          </cell>
          <cell r="C183">
            <v>6441.0281402800001</v>
          </cell>
          <cell r="D183">
            <v>6413.5856293899988</v>
          </cell>
          <cell r="E183">
            <v>6636.5974539199997</v>
          </cell>
          <cell r="F183">
            <v>6961.7037124100007</v>
          </cell>
          <cell r="G183">
            <v>7181.5718540699991</v>
          </cell>
          <cell r="H183">
            <v>7913.2583697799992</v>
          </cell>
          <cell r="I183">
            <v>8213.5231176300003</v>
          </cell>
          <cell r="J183">
            <v>8368.0298472315608</v>
          </cell>
          <cell r="K183">
            <v>8619.1178767048059</v>
          </cell>
          <cell r="L183">
            <v>8390.0496922125476</v>
          </cell>
          <cell r="M183">
            <v>9935.4755022856862</v>
          </cell>
          <cell r="N183">
            <v>10433.69936809</v>
          </cell>
          <cell r="O183">
            <v>10710.257665419998</v>
          </cell>
          <cell r="P183">
            <v>10653.513631930004</v>
          </cell>
          <cell r="Q183">
            <v>10772.016718909998</v>
          </cell>
          <cell r="R183">
            <v>11018.108038699998</v>
          </cell>
          <cell r="S183">
            <v>11212.43493691</v>
          </cell>
          <cell r="T183">
            <v>11477.646464760002</v>
          </cell>
          <cell r="U183">
            <v>11964.837298550001</v>
          </cell>
          <cell r="V183">
            <v>12748.136700039997</v>
          </cell>
          <cell r="W183">
            <v>12878.985236160001</v>
          </cell>
          <cell r="X183">
            <v>12971.512860099996</v>
          </cell>
          <cell r="Y183">
            <v>12742.82070769</v>
          </cell>
          <cell r="Z183">
            <v>12994.223051256091</v>
          </cell>
          <cell r="AA183">
            <v>12526.199617010436</v>
          </cell>
          <cell r="AB183">
            <v>12767.913285762055</v>
          </cell>
          <cell r="AC183">
            <v>12757.899825703136</v>
          </cell>
          <cell r="AD183">
            <v>12746.001397579648</v>
          </cell>
          <cell r="AE183">
            <v>12419.515664828066</v>
          </cell>
          <cell r="AF183">
            <v>12472.40182692499</v>
          </cell>
          <cell r="AG183">
            <v>12638.956599691901</v>
          </cell>
          <cell r="AH183">
            <v>13255.950795005363</v>
          </cell>
          <cell r="AI183">
            <v>13426.111940514707</v>
          </cell>
          <cell r="AJ183">
            <v>13269.910569000172</v>
          </cell>
          <cell r="AK183">
            <v>12932.446808668028</v>
          </cell>
          <cell r="AL183">
            <v>13668.17261500001</v>
          </cell>
          <cell r="AM183">
            <v>13483.589567999999</v>
          </cell>
          <cell r="AN183">
            <v>13396.056072000001</v>
          </cell>
          <cell r="AO183">
            <v>13917.177455999999</v>
          </cell>
          <cell r="AP183">
            <v>14612.849256000003</v>
          </cell>
          <cell r="AQ183">
            <v>14638.864387999996</v>
          </cell>
          <cell r="AR183">
            <v>15102.52766</v>
          </cell>
          <cell r="AS183">
            <v>15981.305801999999</v>
          </cell>
          <cell r="AT183">
            <v>15687.687268000001</v>
          </cell>
          <cell r="AU183">
            <v>15408.128399999998</v>
          </cell>
          <cell r="AV183">
            <v>15151.434912000002</v>
          </cell>
          <cell r="AW183">
            <v>15194.12592</v>
          </cell>
          <cell r="AX183">
            <v>15876.965550000003</v>
          </cell>
          <cell r="AY183">
            <v>15867.881045999999</v>
          </cell>
          <cell r="AZ183">
            <v>16129.427775999995</v>
          </cell>
          <cell r="BA183">
            <v>16497.494076000003</v>
          </cell>
          <cell r="BB183">
            <v>17467.788243999999</v>
          </cell>
          <cell r="BC183">
            <v>17777.481263999998</v>
          </cell>
          <cell r="BD183">
            <v>18247.132439999998</v>
          </cell>
          <cell r="BE183">
            <v>18702.7801</v>
          </cell>
          <cell r="BF183">
            <v>18880.588809000001</v>
          </cell>
          <cell r="BG183">
            <v>16129.427775999995</v>
          </cell>
          <cell r="BH183">
            <v>17777.481263999998</v>
          </cell>
          <cell r="BI183">
            <v>18880.588809000001</v>
          </cell>
          <cell r="BJ183">
            <v>19665.335296349374</v>
          </cell>
          <cell r="BK183">
            <v>19846.859480782015</v>
          </cell>
          <cell r="BL183">
            <v>20028.38366521466</v>
          </cell>
          <cell r="BM183">
            <v>20209.907849647305</v>
          </cell>
          <cell r="BN183">
            <v>20391.432034079968</v>
          </cell>
          <cell r="BO183">
            <v>12932.446808668028</v>
          </cell>
          <cell r="BP183">
            <v>15194.12592</v>
          </cell>
          <cell r="BQ183">
            <v>19665.335296349374</v>
          </cell>
          <cell r="BR183">
            <v>20391.432034079968</v>
          </cell>
          <cell r="BS183">
            <v>22380.820727011334</v>
          </cell>
          <cell r="BU183">
            <v>4.9196980914524957E-2</v>
          </cell>
          <cell r="BV183">
            <v>0.17869849220103662</v>
          </cell>
          <cell r="BW183">
            <v>0.18344489283340426</v>
          </cell>
          <cell r="BX183">
            <v>0.17488408379271836</v>
          </cell>
          <cell r="BY183">
            <v>0.2040430175350787</v>
          </cell>
          <cell r="BZ183">
            <v>0.21440302968943681</v>
          </cell>
          <cell r="CA183">
            <v>0.20352914272538647</v>
          </cell>
          <cell r="CB183">
            <v>0.29427223388111656</v>
          </cell>
          <cell r="CD183">
            <v>0.28255770997155349</v>
          </cell>
          <cell r="CE183">
            <v>1.4881014598564724E-2</v>
          </cell>
          <cell r="CF183">
            <v>0.17488408379271836</v>
          </cell>
          <cell r="CG183">
            <v>0.29427223388111656</v>
          </cell>
          <cell r="CH183">
            <v>3.6922672651576116E-2</v>
          </cell>
          <cell r="CI183">
            <v>9.7560028624106732E-2</v>
          </cell>
        </row>
        <row r="184">
          <cell r="A184" t="str">
            <v xml:space="preserve">   (In millions of US$)</v>
          </cell>
          <cell r="B184">
            <v>7969.0986701818038</v>
          </cell>
          <cell r="C184">
            <v>7850.4127393810868</v>
          </cell>
          <cell r="D184">
            <v>7627.0491489951237</v>
          </cell>
          <cell r="E184">
            <v>8002.4567765398142</v>
          </cell>
          <cell r="F184">
            <v>7968.3446981240068</v>
          </cell>
          <cell r="G184">
            <v>8189.8206777018777</v>
          </cell>
          <cell r="H184">
            <v>8095.0737256582852</v>
          </cell>
          <cell r="I184">
            <v>8323.8136484722581</v>
          </cell>
          <cell r="J184">
            <v>7980.0402884091109</v>
          </cell>
          <cell r="K184">
            <v>8054.7234075385777</v>
          </cell>
          <cell r="L184">
            <v>8127.6091914215467</v>
          </cell>
          <cell r="M184">
            <v>9896.0890677958578</v>
          </cell>
          <cell r="N184">
            <v>9920.7943026433386</v>
          </cell>
          <cell r="O184">
            <v>9922.0500124323698</v>
          </cell>
          <cell r="P184">
            <v>10049.726088531057</v>
          </cell>
          <cell r="Q184">
            <v>10117.989854702057</v>
          </cell>
          <cell r="R184">
            <v>10239.2112396963</v>
          </cell>
          <cell r="S184">
            <v>10306.873069062198</v>
          </cell>
          <cell r="T184">
            <v>10364.124886910353</v>
          </cell>
          <cell r="U184">
            <v>10344.746542525139</v>
          </cell>
          <cell r="V184">
            <v>10217.391098782547</v>
          </cell>
          <cell r="W184">
            <v>10061.785823451746</v>
          </cell>
          <cell r="X184">
            <v>9981.0043398070193</v>
          </cell>
          <cell r="Y184">
            <v>9900.2584900320107</v>
          </cell>
          <cell r="Z184">
            <v>9714.7258864935866</v>
          </cell>
          <cell r="AA184">
            <v>9335.9267336034609</v>
          </cell>
          <cell r="AB184">
            <v>9368.4014511744008</v>
          </cell>
          <cell r="AC184">
            <v>9353.0932792556887</v>
          </cell>
          <cell r="AD184">
            <v>9132.6632017910269</v>
          </cell>
          <cell r="AE184">
            <v>9028.8948004246104</v>
          </cell>
          <cell r="AF184">
            <v>9066.6175939380864</v>
          </cell>
          <cell r="AG184">
            <v>8841.0896980853686</v>
          </cell>
          <cell r="AH184">
            <v>8529.7188676366004</v>
          </cell>
          <cell r="AI184">
            <v>8475.9737506563724</v>
          </cell>
          <cell r="AJ184">
            <v>8570.521965097767</v>
          </cell>
          <cell r="AK184">
            <v>8558.9228311689876</v>
          </cell>
          <cell r="AL184">
            <v>8600.5000000000055</v>
          </cell>
          <cell r="AM184">
            <v>8645.0999999999985</v>
          </cell>
          <cell r="AN184">
            <v>8738.8000000000011</v>
          </cell>
          <cell r="AO184">
            <v>8749.2000000000007</v>
          </cell>
          <cell r="AP184">
            <v>8719.3000000000029</v>
          </cell>
          <cell r="AQ184">
            <v>8433.4</v>
          </cell>
          <cell r="AR184">
            <v>8285.7999999999993</v>
          </cell>
          <cell r="AS184">
            <v>8282.1</v>
          </cell>
          <cell r="AT184">
            <v>7824.4000000000005</v>
          </cell>
          <cell r="AU184">
            <v>7864.4999999999991</v>
          </cell>
          <cell r="AV184">
            <v>7889.4000000000015</v>
          </cell>
          <cell r="AW184">
            <v>8116.0000000000018</v>
          </cell>
          <cell r="AX184">
            <v>8105</v>
          </cell>
          <cell r="AY184">
            <v>8156.6999999999989</v>
          </cell>
          <cell r="AZ184">
            <v>8254.399999999996</v>
          </cell>
          <cell r="BA184">
            <v>8267.1</v>
          </cell>
          <cell r="BB184">
            <v>8306.8000000000011</v>
          </cell>
          <cell r="BC184">
            <v>8335.1999999999989</v>
          </cell>
          <cell r="BD184">
            <v>8437.1999999999989</v>
          </cell>
          <cell r="BE184">
            <v>8474.2999999999993</v>
          </cell>
          <cell r="BF184">
            <v>8495.7000000000007</v>
          </cell>
          <cell r="BG184">
            <v>8254.399999999996</v>
          </cell>
          <cell r="BH184">
            <v>8335.1999999999989</v>
          </cell>
          <cell r="BI184">
            <v>8495.7000000000007</v>
          </cell>
          <cell r="BJ184">
            <v>8821.7798905199998</v>
          </cell>
          <cell r="BK184">
            <v>8903.21081329548</v>
          </cell>
          <cell r="BL184">
            <v>8984.6417360709602</v>
          </cell>
          <cell r="BM184">
            <v>9066.0726588464404</v>
          </cell>
          <cell r="BN184">
            <v>9147.5035816219279</v>
          </cell>
          <cell r="BO184">
            <v>8558.9228311689876</v>
          </cell>
          <cell r="BP184">
            <v>8116.0000000000018</v>
          </cell>
          <cell r="BQ184">
            <v>8821.7798905199998</v>
          </cell>
          <cell r="BR184">
            <v>9147.5035816219279</v>
          </cell>
          <cell r="BS184">
            <v>9471.6393321051983</v>
          </cell>
          <cell r="BU184">
            <v>-6.7204789894595551E-2</v>
          </cell>
          <cell r="BV184">
            <v>-6.5954340324865246E-2</v>
          </cell>
          <cell r="BW184">
            <v>-8.268957964285506E-2</v>
          </cell>
          <cell r="BX184">
            <v>-5.1749833466893325E-2</v>
          </cell>
          <cell r="BY184">
            <v>-5.5430951618071655E-2</v>
          </cell>
          <cell r="BZ184">
            <v>-1.164417672587581E-2</v>
          </cell>
          <cell r="CA184">
            <v>8.5795715965441444E-2</v>
          </cell>
          <cell r="CB184">
            <v>8.6961543928043117E-2</v>
          </cell>
          <cell r="CD184">
            <v>4.2132020110052792E-4</v>
          </cell>
          <cell r="CE184">
            <v>-0.13548491286500608</v>
          </cell>
          <cell r="CF184">
            <v>-5.1749833466893325E-2</v>
          </cell>
          <cell r="CG184">
            <v>8.6961543928043117E-2</v>
          </cell>
          <cell r="CH184">
            <v>3.6922672651576338E-2</v>
          </cell>
          <cell r="CI184">
            <v>3.5434339827369321E-2</v>
          </cell>
        </row>
        <row r="186">
          <cell r="A186" t="str">
            <v xml:space="preserve">Net domestic assets </v>
          </cell>
          <cell r="B186">
            <v>-2626.9963591799997</v>
          </cell>
          <cell r="C186">
            <v>-2317.9872840100006</v>
          </cell>
          <cell r="D186">
            <v>-2231.1733502299985</v>
          </cell>
          <cell r="E186">
            <v>-1436.3577208299994</v>
          </cell>
          <cell r="F186">
            <v>-2352.5499242599999</v>
          </cell>
          <cell r="G186">
            <v>-1644.6308714999986</v>
          </cell>
          <cell r="H186">
            <v>-2392.5460098899994</v>
          </cell>
          <cell r="I186">
            <v>-1947.3860217700012</v>
          </cell>
          <cell r="J186">
            <v>-2210.3856175015608</v>
          </cell>
          <cell r="K186">
            <v>-2691.9794682148058</v>
          </cell>
          <cell r="L186">
            <v>-2655.870991712547</v>
          </cell>
          <cell r="M186">
            <v>-3309.3491018056866</v>
          </cell>
          <cell r="N186">
            <v>-4399.9790530699993</v>
          </cell>
          <cell r="O186">
            <v>-4783.0470593599985</v>
          </cell>
          <cell r="P186">
            <v>-4390.3625230000034</v>
          </cell>
          <cell r="Q186">
            <v>-4793.8405017499972</v>
          </cell>
          <cell r="R186">
            <v>-4713.0234427799987</v>
          </cell>
          <cell r="S186">
            <v>-4429.6865036700001</v>
          </cell>
          <cell r="T186">
            <v>-5033.518158390003</v>
          </cell>
          <cell r="U186">
            <v>-5336.722132840001</v>
          </cell>
          <cell r="V186">
            <v>-6177.4713772199975</v>
          </cell>
          <cell r="W186">
            <v>-6157.1209125900004</v>
          </cell>
          <cell r="X186">
            <v>-5816.8067669699958</v>
          </cell>
          <cell r="Y186">
            <v>-4461.2759227299994</v>
          </cell>
          <cell r="Z186">
            <v>-5594.3649046260907</v>
          </cell>
          <cell r="AA186">
            <v>-5151.973891960436</v>
          </cell>
          <cell r="AB186">
            <v>-5524.170485692056</v>
          </cell>
          <cell r="AC186">
            <v>-5340.6100644831367</v>
          </cell>
          <cell r="AD186">
            <v>-5610.6448948396483</v>
          </cell>
          <cell r="AE186">
            <v>-5235.027499278066</v>
          </cell>
          <cell r="AF186">
            <v>-5160.9651613549904</v>
          </cell>
          <cell r="AG186">
            <v>-5636.0236930919009</v>
          </cell>
          <cell r="AH186">
            <v>-6281.2093029353618</v>
          </cell>
          <cell r="AI186">
            <v>-6996.3527899547071</v>
          </cell>
          <cell r="AJ186">
            <v>-6473.2078207501727</v>
          </cell>
          <cell r="AK186">
            <v>-6022.9385751180289</v>
          </cell>
          <cell r="AL186">
            <v>-7059.8726150000102</v>
          </cell>
          <cell r="AM186">
            <v>-7240.8895679999996</v>
          </cell>
          <cell r="AN186">
            <v>-6508.3560720000014</v>
          </cell>
          <cell r="AO186">
            <v>-7087.9774559999987</v>
          </cell>
          <cell r="AP186">
            <v>-7828.4492560000035</v>
          </cell>
          <cell r="AQ186">
            <v>-7515.8643879999963</v>
          </cell>
          <cell r="AR186">
            <v>-8036.7276599999996</v>
          </cell>
          <cell r="AS186">
            <v>-8970.8058019999989</v>
          </cell>
          <cell r="AT186">
            <v>-8236.8872680000022</v>
          </cell>
          <cell r="AU186">
            <v>-7809.2283999999981</v>
          </cell>
          <cell r="AV186">
            <v>-8119.0349120000028</v>
          </cell>
          <cell r="AW186">
            <v>-5454.5645873300018</v>
          </cell>
          <cell r="AX186">
            <v>-8233.4655500000026</v>
          </cell>
          <cell r="AY186">
            <v>-8235.3810459999986</v>
          </cell>
          <cell r="AZ186">
            <v>-8997.3277759999946</v>
          </cell>
          <cell r="BA186">
            <v>-9061.794076000002</v>
          </cell>
          <cell r="BB186">
            <v>-9579.5882439999987</v>
          </cell>
          <cell r="BC186">
            <v>-9408.4812639999982</v>
          </cell>
          <cell r="BD186">
            <v>-9985.3324399999983</v>
          </cell>
          <cell r="BE186">
            <v>-10741.8801</v>
          </cell>
          <cell r="BF186">
            <v>-11007.188809000001</v>
          </cell>
          <cell r="BG186">
            <v>-8997.3277759999946</v>
          </cell>
          <cell r="BH186">
            <v>-9408.4812639999982</v>
          </cell>
          <cell r="BI186">
            <v>-11007.188809000001</v>
          </cell>
          <cell r="BJ186">
            <v>-8954.9049247108742</v>
          </cell>
          <cell r="BK186">
            <v>-11235.994480782016</v>
          </cell>
          <cell r="BL186">
            <v>-10670.433665214659</v>
          </cell>
          <cell r="BM186">
            <v>-11006.849849647304</v>
          </cell>
          <cell r="BN186">
            <v>-9225.0060340799682</v>
          </cell>
          <cell r="BO186">
            <v>-6022.9385751180289</v>
          </cell>
          <cell r="BP186">
            <v>-5454.5645873300018</v>
          </cell>
          <cell r="BQ186">
            <v>-8954.9049247108742</v>
          </cell>
          <cell r="BR186">
            <v>-9225.0060340799682</v>
          </cell>
          <cell r="BS186">
            <v>-9918.4193254513339</v>
          </cell>
          <cell r="BU186">
            <v>0.17815988642223246</v>
          </cell>
          <cell r="BV186">
            <v>0.43568766143758908</v>
          </cell>
          <cell r="BW186">
            <v>0.31135373313395309</v>
          </cell>
          <cell r="BX186">
            <v>9.4368219217126681E-2</v>
          </cell>
          <cell r="BY186">
            <v>0.38242709471719771</v>
          </cell>
          <cell r="BZ186">
            <v>0.25181626201529106</v>
          </cell>
          <cell r="CA186">
            <v>0.33632869442835722</v>
          </cell>
          <cell r="CB186">
            <v>0.64172681088267791</v>
          </cell>
          <cell r="CD186">
            <v>0.34808259433729272</v>
          </cell>
          <cell r="CE186">
            <v>0.35004843444706668</v>
          </cell>
          <cell r="CF186">
            <v>9.4368219217126681E-2</v>
          </cell>
          <cell r="CG186">
            <v>0.64172681088267791</v>
          </cell>
          <cell r="CH186">
            <v>3.0162364831340049E-2</v>
          </cell>
          <cell r="CI186">
            <v>7.5166703285579173E-2</v>
          </cell>
        </row>
        <row r="187">
          <cell r="A187" t="str">
            <v xml:space="preserve">  Net credit to the NFPS</v>
          </cell>
          <cell r="B187">
            <v>637.49769950999996</v>
          </cell>
          <cell r="C187">
            <v>452.26449900999995</v>
          </cell>
          <cell r="D187">
            <v>315.71856738999986</v>
          </cell>
          <cell r="E187">
            <v>642.38853878999987</v>
          </cell>
          <cell r="F187">
            <v>891.31262617000004</v>
          </cell>
          <cell r="G187">
            <v>639.22134563999987</v>
          </cell>
          <cell r="H187">
            <v>828.50223828000003</v>
          </cell>
          <cell r="I187">
            <v>877.27863043000002</v>
          </cell>
          <cell r="J187">
            <v>977.77015007999989</v>
          </cell>
          <cell r="K187">
            <v>971.90701041999978</v>
          </cell>
          <cell r="L187">
            <v>988.85974504000001</v>
          </cell>
          <cell r="M187">
            <v>918.83722407000005</v>
          </cell>
          <cell r="N187">
            <v>922.40349416000004</v>
          </cell>
          <cell r="O187">
            <v>650.44533534999994</v>
          </cell>
          <cell r="P187">
            <v>861.05071382999995</v>
          </cell>
          <cell r="Q187">
            <v>569.66881656999999</v>
          </cell>
          <cell r="R187">
            <v>648.96050682999976</v>
          </cell>
          <cell r="S187">
            <v>640.54461963999995</v>
          </cell>
          <cell r="T187">
            <v>405.87738061999977</v>
          </cell>
          <cell r="U187">
            <v>-59.257743459999766</v>
          </cell>
          <cell r="V187">
            <v>37.421288429999919</v>
          </cell>
          <cell r="W187">
            <v>-72.887802289999911</v>
          </cell>
          <cell r="X187">
            <v>262.59584715999995</v>
          </cell>
          <cell r="Y187">
            <v>699.60739718999992</v>
          </cell>
          <cell r="Z187">
            <v>535.79828959999998</v>
          </cell>
          <cell r="AA187">
            <v>833.03191372000015</v>
          </cell>
          <cell r="AB187">
            <v>853.33255292000001</v>
          </cell>
          <cell r="AC187">
            <v>912.45106665000003</v>
          </cell>
          <cell r="AD187">
            <v>1036.0076351600001</v>
          </cell>
          <cell r="AE187">
            <v>919.82293843000002</v>
          </cell>
          <cell r="AF187">
            <v>961.08844063000015</v>
          </cell>
          <cell r="AG187">
            <v>927.39982079000004</v>
          </cell>
          <cell r="AH187">
            <v>1135.0873369599999</v>
          </cell>
          <cell r="AI187">
            <v>1125.9789742899998</v>
          </cell>
          <cell r="AJ187">
            <v>1231.61956162</v>
          </cell>
          <cell r="AK187">
            <v>1214.7341781919715</v>
          </cell>
          <cell r="AL187">
            <v>1188.5323612799998</v>
          </cell>
          <cell r="AM187">
            <v>1129.6627539634399</v>
          </cell>
          <cell r="AN187">
            <v>683.09272013999998</v>
          </cell>
          <cell r="AO187">
            <v>995.7319805599999</v>
          </cell>
          <cell r="AP187">
            <v>643.20681668000009</v>
          </cell>
          <cell r="AQ187">
            <v>1085.9841637660002</v>
          </cell>
          <cell r="AR187">
            <v>1327.15437258</v>
          </cell>
          <cell r="AS187">
            <v>1483.3056771400002</v>
          </cell>
          <cell r="AT187">
            <v>1634.9632564899996</v>
          </cell>
          <cell r="AU187">
            <v>1894.4784055499999</v>
          </cell>
          <cell r="AV187">
            <v>2086.4972280800002</v>
          </cell>
          <cell r="AW187">
            <v>2646.6864870469603</v>
          </cell>
          <cell r="AX187">
            <v>2808.7315131652499</v>
          </cell>
          <cell r="AY187">
            <v>2080.2815974099999</v>
          </cell>
          <cell r="AZ187">
            <v>1825.9445350537196</v>
          </cell>
          <cell r="BA187">
            <v>1834.7852150199999</v>
          </cell>
          <cell r="BB187">
            <v>1669.5175530699998</v>
          </cell>
          <cell r="BC187">
            <v>1675.28977248</v>
          </cell>
          <cell r="BD187">
            <v>1746.7541266000001</v>
          </cell>
          <cell r="BE187">
            <v>1292.4449756599997</v>
          </cell>
          <cell r="BF187">
            <v>1582.2034765399999</v>
          </cell>
          <cell r="BG187">
            <v>1825.9445350537196</v>
          </cell>
          <cell r="BH187">
            <v>1675.28977248</v>
          </cell>
          <cell r="BI187">
            <v>1582.2034765399999</v>
          </cell>
          <cell r="BJ187">
            <v>2327.0423820904148</v>
          </cell>
          <cell r="BK187">
            <v>2277.2293461309791</v>
          </cell>
          <cell r="BL187">
            <v>2090.3192740007744</v>
          </cell>
          <cell r="BM187">
            <v>1765.0127061499379</v>
          </cell>
          <cell r="BN187">
            <v>1583.9226105312848</v>
          </cell>
          <cell r="BO187">
            <v>1214.7341781919715</v>
          </cell>
          <cell r="BP187">
            <v>2646.6864870469603</v>
          </cell>
          <cell r="BQ187">
            <v>2327.0423820904148</v>
          </cell>
          <cell r="BR187">
            <v>1583.9226105312848</v>
          </cell>
          <cell r="BS187">
            <v>688.28337320790649</v>
          </cell>
          <cell r="BU187">
            <v>-0.19949998649115175</v>
          </cell>
          <cell r="BV187">
            <v>0.18064479411615064</v>
          </cell>
          <cell r="BW187">
            <v>0.44038542520328994</v>
          </cell>
          <cell r="BX187">
            <v>1.178819477184982</v>
          </cell>
          <cell r="BY187">
            <v>1.6730551815564541</v>
          </cell>
          <cell r="BZ187">
            <v>0.54264659502067936</v>
          </cell>
          <cell r="CA187">
            <v>-3.2269703762802804E-2</v>
          </cell>
          <cell r="CB187">
            <v>-0.12077142741344793</v>
          </cell>
          <cell r="CD187">
            <v>-0.23859484698379885</v>
          </cell>
          <cell r="CE187">
            <v>0.73630836819478773</v>
          </cell>
          <cell r="CF187">
            <v>1.178819477184982</v>
          </cell>
          <cell r="CG187">
            <v>-0.12077142741344793</v>
          </cell>
          <cell r="CH187">
            <v>-0.31934088406742944</v>
          </cell>
          <cell r="CI187">
            <v>-0.5654564379398308</v>
          </cell>
        </row>
        <row r="188">
          <cell r="A188" t="str">
            <v xml:space="preserve">    Central Government</v>
          </cell>
          <cell r="B188">
            <v>1055.9307664</v>
          </cell>
          <cell r="C188">
            <v>902.30849347999992</v>
          </cell>
          <cell r="D188">
            <v>876.69192964000001</v>
          </cell>
          <cell r="E188">
            <v>1088.5994669699999</v>
          </cell>
          <cell r="F188">
            <v>1074.6120990300001</v>
          </cell>
          <cell r="G188">
            <v>692.35306429999991</v>
          </cell>
          <cell r="H188">
            <v>864.93913990999999</v>
          </cell>
          <cell r="I188">
            <v>897.99130353999999</v>
          </cell>
          <cell r="J188">
            <v>991.21626143999993</v>
          </cell>
          <cell r="K188">
            <v>997.25649381999983</v>
          </cell>
          <cell r="L188">
            <v>1002.00875447</v>
          </cell>
          <cell r="M188">
            <v>938.92774688000009</v>
          </cell>
          <cell r="N188">
            <v>934.50335514000005</v>
          </cell>
          <cell r="O188">
            <v>671.82055073999993</v>
          </cell>
          <cell r="P188">
            <v>890.75559225999996</v>
          </cell>
          <cell r="Q188">
            <v>588.91638677000003</v>
          </cell>
          <cell r="R188">
            <v>679.89857466999979</v>
          </cell>
          <cell r="S188">
            <v>655.29430552999997</v>
          </cell>
          <cell r="T188">
            <v>425.92587332999977</v>
          </cell>
          <cell r="U188">
            <v>-54.642445269999769</v>
          </cell>
          <cell r="V188">
            <v>41.665550479999922</v>
          </cell>
          <cell r="W188">
            <v>-68.243196669999918</v>
          </cell>
          <cell r="X188">
            <v>267.31509884999997</v>
          </cell>
          <cell r="Y188">
            <v>700.38041595999994</v>
          </cell>
          <cell r="Z188">
            <v>538.04334701999994</v>
          </cell>
          <cell r="AA188">
            <v>833.90643431000012</v>
          </cell>
          <cell r="AB188">
            <v>854.10743275000004</v>
          </cell>
          <cell r="AC188">
            <v>913.31632712999999</v>
          </cell>
          <cell r="AD188">
            <v>1036.8481489000001</v>
          </cell>
          <cell r="AE188">
            <v>922.87151074000008</v>
          </cell>
          <cell r="AF188">
            <v>967.4436772900001</v>
          </cell>
          <cell r="AG188">
            <v>935.10422511000002</v>
          </cell>
          <cell r="AH188">
            <v>1135.49606948</v>
          </cell>
          <cell r="AI188">
            <v>1126.4420966899997</v>
          </cell>
          <cell r="AJ188">
            <v>1232.0787783600001</v>
          </cell>
          <cell r="AK188">
            <v>1215.1598620219715</v>
          </cell>
          <cell r="AL188">
            <v>1189.1903835799999</v>
          </cell>
          <cell r="AM188">
            <v>1130.1374623434399</v>
          </cell>
          <cell r="AN188">
            <v>683.57075619</v>
          </cell>
          <cell r="AO188">
            <v>996.33439583999984</v>
          </cell>
          <cell r="AP188">
            <v>643.77116454000009</v>
          </cell>
          <cell r="AQ188">
            <v>1086.4154612360001</v>
          </cell>
          <cell r="AR188">
            <v>1327.7655950799999</v>
          </cell>
          <cell r="AS188">
            <v>1484.5222648100003</v>
          </cell>
          <cell r="AT188">
            <v>1635.4447348399997</v>
          </cell>
          <cell r="AU188">
            <v>1895.36574827</v>
          </cell>
          <cell r="AV188">
            <v>2087.2635532600002</v>
          </cell>
          <cell r="AW188">
            <v>2647.3160901269603</v>
          </cell>
          <cell r="AX188">
            <v>2810.1004690252498</v>
          </cell>
          <cell r="AY188">
            <v>2081.7587167699999</v>
          </cell>
          <cell r="AZ188">
            <v>1827.2387545137196</v>
          </cell>
          <cell r="BA188">
            <v>1835.73535178</v>
          </cell>
          <cell r="BB188">
            <v>1670.1657941599999</v>
          </cell>
          <cell r="BC188">
            <v>1676.1628866399999</v>
          </cell>
          <cell r="BD188">
            <v>1747.6836070100001</v>
          </cell>
          <cell r="BE188">
            <v>1299.3172979699998</v>
          </cell>
          <cell r="BF188">
            <v>1583.7161056</v>
          </cell>
          <cell r="BG188">
            <v>1827.2387545137196</v>
          </cell>
          <cell r="BH188">
            <v>1676.1628866399999</v>
          </cell>
          <cell r="BI188">
            <v>1583.7161056</v>
          </cell>
          <cell r="BJ188">
            <v>2328.5550111504149</v>
          </cell>
          <cell r="BK188">
            <v>2278.7419751909792</v>
          </cell>
          <cell r="BL188">
            <v>2091.8319030607745</v>
          </cell>
          <cell r="BM188">
            <v>1766.525335209938</v>
          </cell>
          <cell r="BN188">
            <v>1585.4352395912849</v>
          </cell>
          <cell r="BO188">
            <v>1215.1598620219715</v>
          </cell>
          <cell r="BP188">
            <v>2647.3160901269603</v>
          </cell>
          <cell r="BQ188">
            <v>2328.5550111504149</v>
          </cell>
          <cell r="BR188">
            <v>1585.4352395912849</v>
          </cell>
          <cell r="BS188">
            <v>689.79600226790649</v>
          </cell>
          <cell r="BU188">
            <v>-0.19966654078974244</v>
          </cell>
          <cell r="BV188">
            <v>0.17721204803999546</v>
          </cell>
          <cell r="BW188">
            <v>0.44029096955742975</v>
          </cell>
          <cell r="BX188">
            <v>1.1785743364843739</v>
          </cell>
          <cell r="BY188">
            <v>1.6730791771990821</v>
          </cell>
          <cell r="BZ188">
            <v>0.54283784283873526</v>
          </cell>
          <cell r="CA188">
            <v>-3.1629701779596009E-2</v>
          </cell>
          <cell r="CB188">
            <v>-0.12040914954030224</v>
          </cell>
          <cell r="CD188">
            <v>-0.25406356528782803</v>
          </cell>
          <cell r="CE188">
            <v>0.73499977202585232</v>
          </cell>
          <cell r="CF188">
            <v>1.1785743364843739</v>
          </cell>
          <cell r="CG188">
            <v>-0.12040914954030224</v>
          </cell>
          <cell r="CH188">
            <v>-0.31913344026688639</v>
          </cell>
          <cell r="CI188">
            <v>-0.56491694832913419</v>
          </cell>
        </row>
        <row r="189">
          <cell r="A189" t="str">
            <v xml:space="preserve">    Rest of public sector</v>
          </cell>
          <cell r="B189">
            <v>-418.43306689000008</v>
          </cell>
          <cell r="C189">
            <v>-450.04399446999997</v>
          </cell>
          <cell r="D189">
            <v>-560.97336225000015</v>
          </cell>
          <cell r="E189">
            <v>-446.21092818</v>
          </cell>
          <cell r="F189">
            <v>-183.29947286000001</v>
          </cell>
          <cell r="G189">
            <v>-53.131718660000004</v>
          </cell>
          <cell r="H189">
            <v>-36.436901629999994</v>
          </cell>
          <cell r="I189">
            <v>-20.712673110000001</v>
          </cell>
          <cell r="J189">
            <v>-13.44611136</v>
          </cell>
          <cell r="K189">
            <v>-25.3494834</v>
          </cell>
          <cell r="L189">
            <v>-13.14900943</v>
          </cell>
          <cell r="M189">
            <v>-20.09052281</v>
          </cell>
          <cell r="N189">
            <v>-12.099860979999999</v>
          </cell>
          <cell r="O189">
            <v>-21.375215390000001</v>
          </cell>
          <cell r="P189">
            <v>-29.704878430000001</v>
          </cell>
          <cell r="Q189">
            <v>-19.247570200000002</v>
          </cell>
          <cell r="R189">
            <v>-30.938067840000002</v>
          </cell>
          <cell r="S189">
            <v>-14.749685890000002</v>
          </cell>
          <cell r="T189">
            <v>-20.048492710000001</v>
          </cell>
          <cell r="U189">
            <v>-4.6152981899999999</v>
          </cell>
          <cell r="V189">
            <v>-4.2442620499999997</v>
          </cell>
          <cell r="W189">
            <v>-4.6446056200000001</v>
          </cell>
          <cell r="X189">
            <v>-4.7192516900000001</v>
          </cell>
          <cell r="Y189">
            <v>-0.77301876999999997</v>
          </cell>
          <cell r="Z189">
            <v>-2.2450574200000002</v>
          </cell>
          <cell r="AA189">
            <v>-0.87452058999999993</v>
          </cell>
          <cell r="AB189">
            <v>-0.77487983000000005</v>
          </cell>
          <cell r="AC189">
            <v>-0.86526047999999989</v>
          </cell>
          <cell r="AD189">
            <v>-0.84051374000000001</v>
          </cell>
          <cell r="AE189">
            <v>-3.04857231</v>
          </cell>
          <cell r="AF189">
            <v>-6.3552366600000001</v>
          </cell>
          <cell r="AG189">
            <v>-7.7044043200000001</v>
          </cell>
          <cell r="AH189">
            <v>-0.40873252000000004</v>
          </cell>
          <cell r="AI189">
            <v>-0.46312239999999999</v>
          </cell>
          <cell r="AJ189">
            <v>-0.45921674000000001</v>
          </cell>
          <cell r="AK189">
            <v>-0.42568382999999999</v>
          </cell>
          <cell r="AL189">
            <v>-0.65802230000000006</v>
          </cell>
          <cell r="AM189">
            <v>-0.47470838000000004</v>
          </cell>
          <cell r="AN189">
            <v>-0.47803605000000005</v>
          </cell>
          <cell r="AO189">
            <v>-0.60241528</v>
          </cell>
          <cell r="AP189">
            <v>-0.56434786000000003</v>
          </cell>
          <cell r="AQ189">
            <v>-0.43129746999999996</v>
          </cell>
          <cell r="AR189">
            <v>-0.6112225</v>
          </cell>
          <cell r="AS189">
            <v>-1.21658767</v>
          </cell>
          <cell r="AT189">
            <v>-0.48147835000000005</v>
          </cell>
          <cell r="AU189">
            <v>-0.88734272000000014</v>
          </cell>
          <cell r="AV189">
            <v>-0.76632518000000005</v>
          </cell>
          <cell r="AW189">
            <v>-0.62960307999999987</v>
          </cell>
          <cell r="AX189">
            <v>-1.36895586</v>
          </cell>
          <cell r="AY189">
            <v>-1.4771193600000001</v>
          </cell>
          <cell r="AZ189">
            <v>-1.2942194600000001</v>
          </cell>
          <cell r="BA189">
            <v>-0.95013675999999991</v>
          </cell>
          <cell r="BB189">
            <v>-0.64824108999999996</v>
          </cell>
          <cell r="BC189">
            <v>-0.87311415999999997</v>
          </cell>
          <cell r="BD189">
            <v>-0.92948041000000003</v>
          </cell>
          <cell r="BE189">
            <v>-6.8723223100000004</v>
          </cell>
          <cell r="BF189">
            <v>-1.5126290600000001</v>
          </cell>
          <cell r="BG189">
            <v>-1.2942194600000001</v>
          </cell>
          <cell r="BH189">
            <v>-0.87311415999999997</v>
          </cell>
          <cell r="BI189">
            <v>-1.5126290600000001</v>
          </cell>
          <cell r="BJ189">
            <v>-1.5126290600000001</v>
          </cell>
          <cell r="BK189">
            <v>-1.5126290600000001</v>
          </cell>
          <cell r="BL189">
            <v>-1.5126290600000001</v>
          </cell>
          <cell r="BM189">
            <v>-1.5126290600000001</v>
          </cell>
          <cell r="BN189">
            <v>-1.5126290600000001</v>
          </cell>
          <cell r="BO189">
            <v>-0.42568382999999999</v>
          </cell>
          <cell r="BP189">
            <v>-0.62960307999999987</v>
          </cell>
          <cell r="BQ189">
            <v>-1.5126290600000001</v>
          </cell>
          <cell r="BR189">
            <v>-1.5126290600000001</v>
          </cell>
          <cell r="BS189">
            <v>-1.5126290600000001</v>
          </cell>
          <cell r="BU189">
            <v>0.38308363246466226</v>
          </cell>
          <cell r="BV189">
            <v>0.85852476958304458</v>
          </cell>
          <cell r="BW189">
            <v>0.17797906073145353</v>
          </cell>
          <cell r="BX189">
            <v>0.47903922025884782</v>
          </cell>
          <cell r="BY189">
            <v>1.7073679066672902</v>
          </cell>
          <cell r="BZ189">
            <v>1.0243897094967891</v>
          </cell>
          <cell r="CA189">
            <v>2.141634634246794</v>
          </cell>
          <cell r="CB189">
            <v>1.4025121668718654</v>
          </cell>
          <cell r="CD189">
            <v>0.9615232128446537</v>
          </cell>
          <cell r="CE189">
            <v>0.44932277647022723</v>
          </cell>
          <cell r="CF189">
            <v>0.47903922025884782</v>
          </cell>
          <cell r="CG189">
            <v>1.4025121668718654</v>
          </cell>
          <cell r="CH189">
            <v>0</v>
          </cell>
          <cell r="CI189">
            <v>0</v>
          </cell>
        </row>
        <row r="190">
          <cell r="A190" t="str">
            <v xml:space="preserve">  Fogafín</v>
          </cell>
          <cell r="B190">
            <v>-108.10561139000001</v>
          </cell>
          <cell r="C190">
            <v>-131.99368806999999</v>
          </cell>
          <cell r="D190">
            <v>-170.62553541</v>
          </cell>
          <cell r="E190">
            <v>-177.03861583</v>
          </cell>
          <cell r="F190">
            <v>2.66980284</v>
          </cell>
          <cell r="G190">
            <v>2.02653164</v>
          </cell>
          <cell r="H190">
            <v>0.94977945000000008</v>
          </cell>
          <cell r="I190">
            <v>-6.0818110000000002E-2</v>
          </cell>
          <cell r="J190">
            <v>-5.5335479999999999E-2</v>
          </cell>
          <cell r="K190">
            <v>-0.1004642</v>
          </cell>
          <cell r="L190">
            <v>-5.8322079999999998E-2</v>
          </cell>
          <cell r="M190">
            <v>-0.20140901</v>
          </cell>
          <cell r="N190">
            <v>-7.2740475699999996</v>
          </cell>
          <cell r="O190">
            <v>-5.1332663500000004</v>
          </cell>
          <cell r="P190">
            <v>-4.3779970000000001E-2</v>
          </cell>
          <cell r="Q190">
            <v>-8.0864593599999992</v>
          </cell>
          <cell r="R190">
            <v>-0.12922985000000001</v>
          </cell>
          <cell r="S190">
            <v>-0.54218127000000005</v>
          </cell>
          <cell r="T190">
            <v>-6.2797185799999999</v>
          </cell>
          <cell r="U190">
            <v>-3.6349367300000002</v>
          </cell>
          <cell r="V190">
            <v>-0.45649308999999999</v>
          </cell>
          <cell r="W190">
            <v>-5.5287638100000001</v>
          </cell>
          <cell r="X190">
            <v>-0.17122357999999999</v>
          </cell>
          <cell r="Y190">
            <v>-0.25908066000000002</v>
          </cell>
          <cell r="Z190">
            <v>-3.3951129799999999</v>
          </cell>
          <cell r="AA190">
            <v>-0.10012095</v>
          </cell>
          <cell r="AB190">
            <v>-0.14532204000000001</v>
          </cell>
          <cell r="AC190">
            <v>-7.3494131600000001</v>
          </cell>
          <cell r="AD190">
            <v>-0.31561479999999997</v>
          </cell>
          <cell r="AE190">
            <v>-1.6325559999999999E-2</v>
          </cell>
          <cell r="AF190">
            <v>-10.73636568</v>
          </cell>
          <cell r="AG190">
            <v>-8.7611350000000005E-2</v>
          </cell>
          <cell r="AH190">
            <v>-35.390487479999997</v>
          </cell>
          <cell r="AI190">
            <v>-26.814661099999999</v>
          </cell>
          <cell r="AJ190">
            <v>-3.9108152399999998</v>
          </cell>
          <cell r="AK190">
            <v>-6.5442870400000004</v>
          </cell>
          <cell r="AL190">
            <v>-25.962898379999999</v>
          </cell>
          <cell r="AM190">
            <v>-0.36203488</v>
          </cell>
          <cell r="AN190">
            <v>-4.7234967699999997</v>
          </cell>
          <cell r="AO190">
            <v>-31.806979559999998</v>
          </cell>
          <cell r="AP190">
            <v>-0.34150647000000001</v>
          </cell>
          <cell r="AQ190">
            <v>-6.3858278999999998</v>
          </cell>
          <cell r="AR190">
            <v>-32.140327759999998</v>
          </cell>
          <cell r="AS190">
            <v>-2.4981203600000002</v>
          </cell>
          <cell r="AT190">
            <v>-11.525364590000001</v>
          </cell>
          <cell r="AU190">
            <v>-41.28484186</v>
          </cell>
          <cell r="AV190">
            <v>-0.60270044</v>
          </cell>
          <cell r="AW190">
            <v>-25.504968389999998</v>
          </cell>
          <cell r="AX190">
            <v>-29.865537740000001</v>
          </cell>
          <cell r="AY190">
            <v>-7.2368328000000002</v>
          </cell>
          <cell r="AZ190">
            <v>492.79206678843997</v>
          </cell>
          <cell r="BA190">
            <v>464.27049375534006</v>
          </cell>
          <cell r="BB190">
            <v>507.85630636396996</v>
          </cell>
          <cell r="BC190">
            <v>495.62703105030994</v>
          </cell>
          <cell r="BD190">
            <v>496.10167282133</v>
          </cell>
          <cell r="BE190">
            <v>524.47594446233995</v>
          </cell>
          <cell r="BF190">
            <v>521.08311800736999</v>
          </cell>
          <cell r="BG190">
            <v>492.79206678843997</v>
          </cell>
          <cell r="BH190">
            <v>495.62703105030994</v>
          </cell>
          <cell r="BI190">
            <v>521.08311800736999</v>
          </cell>
          <cell r="BJ190">
            <v>469.50822552159605</v>
          </cell>
          <cell r="BK190">
            <v>319.5082255215961</v>
          </cell>
          <cell r="BL190">
            <v>319.5082255215961</v>
          </cell>
          <cell r="BM190">
            <v>23.610365745996148</v>
          </cell>
          <cell r="BN190">
            <v>23.610365745996148</v>
          </cell>
          <cell r="BO190">
            <v>-6.5442870400000004</v>
          </cell>
          <cell r="BP190">
            <v>-25.504968389999998</v>
          </cell>
          <cell r="BQ190">
            <v>469.50822552159605</v>
          </cell>
          <cell r="BR190">
            <v>23.610365745996148</v>
          </cell>
          <cell r="BS190">
            <v>23.610365745996148</v>
          </cell>
          <cell r="BU190">
            <v>31.503650306588035</v>
          </cell>
          <cell r="BV190">
            <v>390.15521305241595</v>
          </cell>
          <cell r="BW190">
            <v>0.67433721853892925</v>
          </cell>
          <cell r="BX190">
            <v>2.8972875477662416</v>
          </cell>
          <cell r="BY190">
            <v>105.32780856721958</v>
          </cell>
          <cell r="BZ190">
            <v>78.613590408584287</v>
          </cell>
          <cell r="CA190">
            <v>46.211855463512933</v>
          </cell>
          <cell r="CB190">
            <v>19.408500584759835</v>
          </cell>
          <cell r="CD190">
            <v>0.28634096359442918</v>
          </cell>
          <cell r="CE190">
            <v>24.259650951946778</v>
          </cell>
          <cell r="CF190">
            <v>2.8972875477662416</v>
          </cell>
          <cell r="CG190">
            <v>19.408500584759835</v>
          </cell>
          <cell r="CH190">
            <v>-0.94971256207542176</v>
          </cell>
          <cell r="CI190">
            <v>0</v>
          </cell>
        </row>
        <row r="191">
          <cell r="A191" t="str">
            <v xml:space="preserve">  Quasi-fiscal deficit</v>
          </cell>
          <cell r="B191">
            <v>776.30099999999993</v>
          </cell>
          <cell r="C191">
            <v>772.45099999999991</v>
          </cell>
          <cell r="D191">
            <v>787.17599999999993</v>
          </cell>
          <cell r="E191">
            <v>868.4</v>
          </cell>
          <cell r="F191">
            <v>733.33649999999989</v>
          </cell>
          <cell r="G191">
            <v>696.36209999999994</v>
          </cell>
          <cell r="H191">
            <v>667.57099999999991</v>
          </cell>
          <cell r="I191">
            <v>580.65629999999987</v>
          </cell>
          <cell r="J191">
            <v>600.1312999999999</v>
          </cell>
          <cell r="K191">
            <v>566.54229999999984</v>
          </cell>
          <cell r="L191">
            <v>575.22129999999993</v>
          </cell>
          <cell r="M191">
            <v>566.88929999999982</v>
          </cell>
          <cell r="N191">
            <v>444.98929999999984</v>
          </cell>
          <cell r="O191">
            <v>462.81399999999985</v>
          </cell>
          <cell r="P191">
            <v>482.17889999999983</v>
          </cell>
          <cell r="Q191">
            <v>567.83539999999982</v>
          </cell>
          <cell r="R191">
            <v>613.63539999999989</v>
          </cell>
          <cell r="S191">
            <v>627.53539999999987</v>
          </cell>
          <cell r="T191">
            <v>619.63539999999989</v>
          </cell>
          <cell r="U191">
            <v>678.97121047170788</v>
          </cell>
          <cell r="V191">
            <v>834.52829999999983</v>
          </cell>
          <cell r="W191">
            <v>681.38929999999982</v>
          </cell>
          <cell r="X191">
            <v>679.48929999999984</v>
          </cell>
          <cell r="Y191">
            <v>638.48929999999984</v>
          </cell>
          <cell r="Z191">
            <v>536.48929999999984</v>
          </cell>
          <cell r="AA191">
            <v>484.98929999999984</v>
          </cell>
          <cell r="AB191">
            <v>417.68929999999983</v>
          </cell>
          <cell r="AC191">
            <v>316.78929999999986</v>
          </cell>
          <cell r="AD191">
            <v>250.58929999999987</v>
          </cell>
          <cell r="AE191">
            <v>188.68929999999983</v>
          </cell>
          <cell r="AF191">
            <v>82.589299999999866</v>
          </cell>
          <cell r="AG191">
            <v>-11.810700000000111</v>
          </cell>
          <cell r="AH191">
            <v>-144.61070000000018</v>
          </cell>
          <cell r="AI191">
            <v>-287.11070000000018</v>
          </cell>
          <cell r="AJ191">
            <v>-410.41070000000025</v>
          </cell>
          <cell r="AK191">
            <v>-469.41070000000025</v>
          </cell>
          <cell r="AL191">
            <v>-578.51070000000027</v>
          </cell>
          <cell r="AM191">
            <v>-638.11070000000018</v>
          </cell>
          <cell r="AN191">
            <v>-829.21070000000032</v>
          </cell>
          <cell r="AO191">
            <v>-723.01070000000027</v>
          </cell>
          <cell r="AP191">
            <v>-691.21070000000032</v>
          </cell>
          <cell r="AQ191">
            <v>-738.01070000000027</v>
          </cell>
          <cell r="AR191">
            <v>-744.71070000000032</v>
          </cell>
          <cell r="AS191">
            <v>-806.31070000000022</v>
          </cell>
          <cell r="AT191">
            <v>-876.51070000000027</v>
          </cell>
          <cell r="AU191">
            <v>-971.11070000000018</v>
          </cell>
          <cell r="AV191">
            <v>-1033.5107000000003</v>
          </cell>
          <cell r="AW191">
            <v>-1078.3107000000002</v>
          </cell>
          <cell r="AX191">
            <v>-1133.3107000000002</v>
          </cell>
          <cell r="AY191">
            <v>-1164.2107000000003</v>
          </cell>
          <cell r="AZ191">
            <v>-1190.6107000000002</v>
          </cell>
          <cell r="BA191">
            <v>-1206.9107000000001</v>
          </cell>
          <cell r="BB191">
            <v>-1321.7107000000003</v>
          </cell>
          <cell r="BC191">
            <v>-1390.7107000000001</v>
          </cell>
          <cell r="BD191">
            <v>-1433.5107000000003</v>
          </cell>
          <cell r="BE191">
            <v>-1493.5107000000003</v>
          </cell>
          <cell r="BF191">
            <v>-1471.1107000000002</v>
          </cell>
          <cell r="BG191">
            <v>-1190.6107000000002</v>
          </cell>
          <cell r="BH191">
            <v>-1390.7107000000001</v>
          </cell>
          <cell r="BI191">
            <v>-1471.1107000000002</v>
          </cell>
          <cell r="BJ191">
            <v>-1787.2138019522858</v>
          </cell>
          <cell r="BK191">
            <v>-2040.3514768160931</v>
          </cell>
          <cell r="BL191">
            <v>-2244.0835209297275</v>
          </cell>
          <cell r="BM191">
            <v>-2541.5779016889583</v>
          </cell>
          <cell r="BN191">
            <v>-2782.0284021304283</v>
          </cell>
          <cell r="BO191">
            <v>-469.41070000000025</v>
          </cell>
          <cell r="BP191">
            <v>-1078.3107000000002</v>
          </cell>
          <cell r="BQ191">
            <v>-1787.2138019522858</v>
          </cell>
          <cell r="BR191">
            <v>-2782.0284021304283</v>
          </cell>
          <cell r="BS191">
            <v>-3852.5050038102972</v>
          </cell>
          <cell r="BU191">
            <v>-2.9852332822507082</v>
          </cell>
          <cell r="BV191">
            <v>-4.9112482795791861</v>
          </cell>
          <cell r="BW191">
            <v>5.0611745880491501</v>
          </cell>
          <cell r="BX191">
            <v>1.2971583306473407</v>
          </cell>
          <cell r="BY191">
            <v>0.43583615117363994</v>
          </cell>
          <cell r="BZ191">
            <v>0.88440452150625948</v>
          </cell>
          <cell r="CA191">
            <v>0.67837163881741525</v>
          </cell>
          <cell r="CB191">
            <v>0.65742007563523708</v>
          </cell>
          <cell r="CD191">
            <v>0.12630331883138401</v>
          </cell>
          <cell r="CE191">
            <v>-1.7351896108517408</v>
          </cell>
          <cell r="CF191">
            <v>1.2971583306473407</v>
          </cell>
          <cell r="CG191">
            <v>0.65742007563523708</v>
          </cell>
          <cell r="CH191">
            <v>0.5566287587368921</v>
          </cell>
          <cell r="CI191">
            <v>0.38478277247641213</v>
          </cell>
        </row>
        <row r="192">
          <cell r="A192" t="str">
            <v xml:space="preserve">  Credit to financial system</v>
          </cell>
          <cell r="B192">
            <v>-159.54806497000015</v>
          </cell>
          <cell r="C192">
            <v>-11.064521819999584</v>
          </cell>
          <cell r="D192">
            <v>-224.04962353000013</v>
          </cell>
          <cell r="E192">
            <v>-88.782523780000247</v>
          </cell>
          <cell r="F192">
            <v>-554.09779475000005</v>
          </cell>
          <cell r="G192">
            <v>226.34244042000066</v>
          </cell>
          <cell r="H192">
            <v>162.18932440999959</v>
          </cell>
          <cell r="I192">
            <v>641.74383579999994</v>
          </cell>
          <cell r="J192">
            <v>526.30135757999983</v>
          </cell>
          <cell r="K192">
            <v>355.22104114000007</v>
          </cell>
          <cell r="L192">
            <v>87.767000210000248</v>
          </cell>
          <cell r="M192">
            <v>-219.35390432999984</v>
          </cell>
          <cell r="N192">
            <v>-650.53455105999933</v>
          </cell>
          <cell r="O192">
            <v>-139.38055096000031</v>
          </cell>
          <cell r="P192">
            <v>-293.01264814999973</v>
          </cell>
          <cell r="Q192">
            <v>-652.34501398999987</v>
          </cell>
          <cell r="R192">
            <v>-572.27267933999963</v>
          </cell>
          <cell r="S192">
            <v>-249.69136578999991</v>
          </cell>
          <cell r="T192">
            <v>-523.69947129000013</v>
          </cell>
          <cell r="U192">
            <v>-101.86886593999981</v>
          </cell>
          <cell r="V192">
            <v>-62.336857050000162</v>
          </cell>
          <cell r="W192">
            <v>154.88570322999988</v>
          </cell>
          <cell r="X192">
            <v>35.131264369999172</v>
          </cell>
          <cell r="Y192">
            <v>648.85539376000008</v>
          </cell>
          <cell r="Z192">
            <v>214.36018413000062</v>
          </cell>
          <cell r="AA192">
            <v>495.35411110999991</v>
          </cell>
          <cell r="AB192">
            <v>184.67517430999993</v>
          </cell>
          <cell r="AC192">
            <v>444.21220571000009</v>
          </cell>
          <cell r="AD192">
            <v>378.74450030999998</v>
          </cell>
          <cell r="AE192">
            <v>763.2377225800002</v>
          </cell>
          <cell r="AF192">
            <v>950.93517817000043</v>
          </cell>
          <cell r="AG192">
            <v>1097.1873990200002</v>
          </cell>
          <cell r="AH192">
            <v>1481.2572176499998</v>
          </cell>
          <cell r="AI192">
            <v>778.33209352999984</v>
          </cell>
          <cell r="AJ192">
            <v>945.01139496999986</v>
          </cell>
          <cell r="AK192">
            <v>1243.1516186800002</v>
          </cell>
          <cell r="AL192">
            <v>953.04600853123043</v>
          </cell>
          <cell r="AM192">
            <v>611.04922402999989</v>
          </cell>
          <cell r="AN192">
            <v>441.52262723999911</v>
          </cell>
          <cell r="AO192">
            <v>120.38014648999979</v>
          </cell>
          <cell r="AP192">
            <v>331.57472819999975</v>
          </cell>
          <cell r="AQ192">
            <v>805.36954887000036</v>
          </cell>
          <cell r="AR192">
            <v>802.42219235999971</v>
          </cell>
          <cell r="AS192">
            <v>680.61565541000016</v>
          </cell>
          <cell r="AT192">
            <v>1901.5944173299995</v>
          </cell>
          <cell r="AU192">
            <v>1865.8373191799997</v>
          </cell>
          <cell r="AV192">
            <v>1160.13962597</v>
          </cell>
          <cell r="AW192">
            <v>2935.1999047215595</v>
          </cell>
          <cell r="AX192">
            <v>793.18179152651032</v>
          </cell>
          <cell r="AY192">
            <v>1401.9119745089899</v>
          </cell>
          <cell r="AZ192">
            <v>13.88401379156079</v>
          </cell>
          <cell r="BA192">
            <v>311.91744075260067</v>
          </cell>
          <cell r="BB192">
            <v>831.23992633839998</v>
          </cell>
          <cell r="BC192">
            <v>1290.8002701900002</v>
          </cell>
          <cell r="BD192">
            <v>1011.0030842899978</v>
          </cell>
          <cell r="BE192">
            <v>1152.3952845500003</v>
          </cell>
          <cell r="BF192">
            <v>766.91169645365903</v>
          </cell>
          <cell r="BG192">
            <v>13.88401379156079</v>
          </cell>
          <cell r="BH192">
            <v>1290.8002701900002</v>
          </cell>
          <cell r="BI192">
            <v>766.91169645365903</v>
          </cell>
          <cell r="BJ192">
            <v>2484.310767375368</v>
          </cell>
          <cell r="BK192">
            <v>-743.37536606136484</v>
          </cell>
          <cell r="BL192">
            <v>194.15818324983036</v>
          </cell>
          <cell r="BM192">
            <v>757.77142470285276</v>
          </cell>
          <cell r="BN192">
            <v>2905.8554538303133</v>
          </cell>
          <cell r="BO192">
            <v>1243.1516186800002</v>
          </cell>
          <cell r="BP192">
            <v>2935.1999047215595</v>
          </cell>
          <cell r="BQ192">
            <v>2484.310767375368</v>
          </cell>
          <cell r="BR192">
            <v>2905.8554538303133</v>
          </cell>
          <cell r="BS192">
            <v>4432.9697102666814</v>
          </cell>
          <cell r="BU192">
            <v>1.390806608899414</v>
          </cell>
          <cell r="BV192">
            <v>5.5201446474081983E-2</v>
          </cell>
          <cell r="BW192">
            <v>0.28377056642928</v>
          </cell>
          <cell r="BX192">
            <v>1.3610956705652728</v>
          </cell>
          <cell r="BY192">
            <v>-0.96855424176479676</v>
          </cell>
          <cell r="BZ192">
            <v>0.60274283029585485</v>
          </cell>
          <cell r="CA192">
            <v>-0.59670070049402635</v>
          </cell>
          <cell r="CB192">
            <v>-0.15361445624909287</v>
          </cell>
          <cell r="CD192">
            <v>3.9580298364958697</v>
          </cell>
          <cell r="CE192">
            <v>0.91591474870257383</v>
          </cell>
          <cell r="CF192">
            <v>1.3610956705652728</v>
          </cell>
          <cell r="CG192">
            <v>-0.15361445624909287</v>
          </cell>
          <cell r="CH192">
            <v>0.16968275144590717</v>
          </cell>
          <cell r="CI192">
            <v>0.52553001369129482</v>
          </cell>
        </row>
        <row r="193">
          <cell r="A193" t="str">
            <v xml:space="preserve">  Net credit to private sector</v>
          </cell>
          <cell r="B193">
            <v>-1280.3008541600002</v>
          </cell>
          <cell r="C193">
            <v>-952.72309342000005</v>
          </cell>
          <cell r="D193">
            <v>-572.27004889000011</v>
          </cell>
          <cell r="E193">
            <v>-364.29491316999992</v>
          </cell>
          <cell r="F193">
            <v>-698.49749517999987</v>
          </cell>
          <cell r="G193">
            <v>-663.04719406999993</v>
          </cell>
          <cell r="H193">
            <v>-459.54977170000006</v>
          </cell>
          <cell r="I193">
            <v>-122.33758726999999</v>
          </cell>
          <cell r="J193">
            <v>-70.129062689999955</v>
          </cell>
          <cell r="K193">
            <v>-122.47658747000001</v>
          </cell>
          <cell r="L193">
            <v>-102.01596357000004</v>
          </cell>
          <cell r="M193">
            <v>-564.98388146999991</v>
          </cell>
          <cell r="N193">
            <v>-762.60508768</v>
          </cell>
          <cell r="O193">
            <v>-1108.9741293799998</v>
          </cell>
          <cell r="P193">
            <v>-1082.5404928599999</v>
          </cell>
          <cell r="Q193">
            <v>-829.44216073999996</v>
          </cell>
          <cell r="R193">
            <v>-817.34247579000021</v>
          </cell>
          <cell r="S193">
            <v>-680.43414998999992</v>
          </cell>
          <cell r="T193">
            <v>-587.80268650000016</v>
          </cell>
          <cell r="U193">
            <v>-401.24982315999983</v>
          </cell>
          <cell r="V193">
            <v>-419.61569461000005</v>
          </cell>
          <cell r="W193">
            <v>-140.57291313000019</v>
          </cell>
          <cell r="X193">
            <v>157.8483761399998</v>
          </cell>
          <cell r="Y193">
            <v>385.70827007000003</v>
          </cell>
          <cell r="Z193">
            <v>392.05204608999998</v>
          </cell>
          <cell r="AA193">
            <v>346.57201306999991</v>
          </cell>
          <cell r="AB193">
            <v>467.06358834999997</v>
          </cell>
          <cell r="AC193">
            <v>474.11112143000003</v>
          </cell>
          <cell r="AD193">
            <v>493.37907297999999</v>
          </cell>
          <cell r="AE193">
            <v>477.70530579999996</v>
          </cell>
          <cell r="AF193">
            <v>437.91480774000001</v>
          </cell>
          <cell r="AG193">
            <v>437.61339307000003</v>
          </cell>
          <cell r="AH193">
            <v>463.53137846000004</v>
          </cell>
          <cell r="AI193">
            <v>930.41119736999985</v>
          </cell>
          <cell r="AJ193">
            <v>993.93696270999988</v>
          </cell>
          <cell r="AK193">
            <v>982.30430716000012</v>
          </cell>
          <cell r="AL193">
            <v>1015.6913324600001</v>
          </cell>
          <cell r="AM193">
            <v>1060.0831635699999</v>
          </cell>
          <cell r="AN193">
            <v>1076.4295760500002</v>
          </cell>
          <cell r="AO193">
            <v>1111.7457386199999</v>
          </cell>
          <cell r="AP193">
            <v>1175.9449778799999</v>
          </cell>
          <cell r="AQ193">
            <v>1157.8918104500001</v>
          </cell>
          <cell r="AR193">
            <v>1169.3132136900001</v>
          </cell>
          <cell r="AS193">
            <v>1175.9402395700001</v>
          </cell>
          <cell r="AT193">
            <v>1208.2785565800002</v>
          </cell>
          <cell r="AU193">
            <v>1223.3924429900001</v>
          </cell>
          <cell r="AV193">
            <v>1191.8677366200002</v>
          </cell>
          <cell r="AW193">
            <v>1158.4083002499999</v>
          </cell>
          <cell r="AX193">
            <v>1200.2863651199998</v>
          </cell>
          <cell r="AY193">
            <v>1209.8013479000001</v>
          </cell>
          <cell r="AZ193">
            <v>1170.7750814200001</v>
          </cell>
          <cell r="BA193">
            <v>1188.76083217</v>
          </cell>
          <cell r="BB193">
            <v>1181.2242959800001</v>
          </cell>
          <cell r="BC193">
            <v>1196.8833407000002</v>
          </cell>
          <cell r="BD193">
            <v>1192.61808847</v>
          </cell>
          <cell r="BE193">
            <v>1181.0878944899998</v>
          </cell>
          <cell r="BF193">
            <v>1178.64902981</v>
          </cell>
          <cell r="BG193">
            <v>1170.7750814200001</v>
          </cell>
          <cell r="BH193">
            <v>1196.8833407000002</v>
          </cell>
          <cell r="BI193">
            <v>1178.64902981</v>
          </cell>
          <cell r="BJ193">
            <v>1185.69606155</v>
          </cell>
          <cell r="BK193">
            <v>1185.69606155</v>
          </cell>
          <cell r="BL193">
            <v>1185.69606155</v>
          </cell>
          <cell r="BM193">
            <v>1185.69606155</v>
          </cell>
          <cell r="BN193">
            <v>1185.69606155</v>
          </cell>
          <cell r="BO193">
            <v>982.30430716000012</v>
          </cell>
          <cell r="BP193">
            <v>1158.4083002499999</v>
          </cell>
          <cell r="BQ193">
            <v>1185.69606155</v>
          </cell>
          <cell r="BR193">
            <v>1185.69606155</v>
          </cell>
          <cell r="BS193">
            <v>1185.69606155</v>
          </cell>
          <cell r="BU193">
            <v>1.3046745730120244</v>
          </cell>
          <cell r="BV193">
            <v>1.4238621518153551</v>
          </cell>
          <cell r="BW193">
            <v>1.6066812576837606</v>
          </cell>
          <cell r="BX193">
            <v>0.17927641343561329</v>
          </cell>
          <cell r="BY193">
            <v>8.764670487427928E-2</v>
          </cell>
          <cell r="BZ193">
            <v>3.3674588504815972E-2</v>
          </cell>
          <cell r="CA193">
            <v>-2.4522099319436608E-2</v>
          </cell>
          <cell r="CB193">
            <v>2.3556254987219027E-2</v>
          </cell>
          <cell r="CD193">
            <v>1.6826889805536527</v>
          </cell>
          <cell r="CE193">
            <v>1.5467545898918043</v>
          </cell>
          <cell r="CF193">
            <v>0.17927641343561329</v>
          </cell>
          <cell r="CG193">
            <v>2.3556254987219027E-2</v>
          </cell>
          <cell r="CH193">
            <v>0</v>
          </cell>
          <cell r="CI193">
            <v>0</v>
          </cell>
        </row>
        <row r="194">
          <cell r="A194" t="str">
            <v xml:space="preserve">  MLT foreign liab. (-)</v>
          </cell>
          <cell r="B194">
            <v>-342.95888278000001</v>
          </cell>
          <cell r="C194">
            <v>-357.05059727000003</v>
          </cell>
          <cell r="D194">
            <v>-222.56630454</v>
          </cell>
          <cell r="E194">
            <v>-82.688097519999999</v>
          </cell>
          <cell r="F194">
            <v>-100.7830368</v>
          </cell>
          <cell r="G194">
            <v>-119.55300224</v>
          </cell>
          <cell r="H194">
            <v>-151.068229</v>
          </cell>
          <cell r="I194">
            <v>-162.85312736</v>
          </cell>
          <cell r="J194">
            <v>-186.39864220000001</v>
          </cell>
          <cell r="K194">
            <v>-189.14342099000001</v>
          </cell>
          <cell r="L194">
            <v>-190.01062428</v>
          </cell>
          <cell r="M194">
            <v>-167.77081645000001</v>
          </cell>
          <cell r="N194">
            <v>-179.37656064000001</v>
          </cell>
          <cell r="O194">
            <v>-185.06357026000001</v>
          </cell>
          <cell r="P194">
            <v>-184.04309451</v>
          </cell>
          <cell r="Q194">
            <v>-176.9201161</v>
          </cell>
          <cell r="R194">
            <v>-165.26883925000001</v>
          </cell>
          <cell r="S194">
            <v>-171.47820408000001</v>
          </cell>
          <cell r="T194">
            <v>-176.06727326000001</v>
          </cell>
          <cell r="U194">
            <v>-179.37439886000001</v>
          </cell>
          <cell r="V194">
            <v>-194.56010054000001</v>
          </cell>
          <cell r="W194">
            <v>-201.69667102</v>
          </cell>
          <cell r="X194">
            <v>-190.78383167999999</v>
          </cell>
          <cell r="Y194">
            <v>-184.02037883</v>
          </cell>
          <cell r="Z194">
            <v>-192.29227854999999</v>
          </cell>
          <cell r="AA194">
            <v>-194.76765863</v>
          </cell>
          <cell r="AB194">
            <v>-198.18107007</v>
          </cell>
          <cell r="AC194">
            <v>-198.14</v>
          </cell>
          <cell r="AD194">
            <v>-187.25605060000001</v>
          </cell>
          <cell r="AE194">
            <v>-184.17515986000001</v>
          </cell>
          <cell r="AF194">
            <v>-181.79620894999999</v>
          </cell>
          <cell r="AG194">
            <v>-191.59421093</v>
          </cell>
          <cell r="AH194">
            <v>-206.85738649999999</v>
          </cell>
          <cell r="AI194">
            <v>-218.66504047999999</v>
          </cell>
          <cell r="AJ194">
            <v>-204.47811644000001</v>
          </cell>
          <cell r="AK194">
            <v>-204.30109705999999</v>
          </cell>
          <cell r="AL194">
            <v>-216.33570886000001</v>
          </cell>
          <cell r="AM194">
            <v>-213.31444925</v>
          </cell>
          <cell r="AN194">
            <v>-203.11772349</v>
          </cell>
          <cell r="AO194">
            <v>-210.10018690000001</v>
          </cell>
          <cell r="AP194">
            <v>-204.84388501000001</v>
          </cell>
          <cell r="AQ194">
            <v>-209.95920512999999</v>
          </cell>
          <cell r="AR194">
            <v>-221.96429624999999</v>
          </cell>
          <cell r="AS194">
            <v>-241.11736378000001</v>
          </cell>
          <cell r="AT194">
            <v>-253.77007990999999</v>
          </cell>
          <cell r="AU194">
            <v>-251.36063179999999</v>
          </cell>
          <cell r="AV194">
            <v>-231.97728763000001</v>
          </cell>
          <cell r="AW194">
            <v>-224.87739016</v>
          </cell>
          <cell r="AX194">
            <v>-236.43322166999999</v>
          </cell>
          <cell r="AY194">
            <v>-232.47258676000001</v>
          </cell>
          <cell r="AZ194">
            <v>-229.30411771999999</v>
          </cell>
          <cell r="BA194">
            <v>-236.64719410000001</v>
          </cell>
          <cell r="BB194">
            <v>-225.86044905</v>
          </cell>
          <cell r="BC194">
            <v>-234.34278685999999</v>
          </cell>
          <cell r="BD194">
            <v>-240.28288032</v>
          </cell>
          <cell r="BE194">
            <v>-244.18552299000001</v>
          </cell>
          <cell r="BF194">
            <v>-245.69619655000002</v>
          </cell>
          <cell r="BG194">
            <v>-229.30411771999999</v>
          </cell>
          <cell r="BH194">
            <v>-234.34278685999999</v>
          </cell>
          <cell r="BI194">
            <v>-245.69619655000002</v>
          </cell>
          <cell r="BJ194">
            <v>-231.00074134859889</v>
          </cell>
          <cell r="BK194">
            <v>-223.70017684859889</v>
          </cell>
          <cell r="BL194">
            <v>-216.39961234859882</v>
          </cell>
          <cell r="BM194">
            <v>-209.09904784859881</v>
          </cell>
          <cell r="BN194">
            <v>-201.79848334859881</v>
          </cell>
          <cell r="BO194">
            <v>-204.30109705999999</v>
          </cell>
          <cell r="BP194">
            <v>-224.87739016</v>
          </cell>
          <cell r="BQ194">
            <v>-231.00074134859889</v>
          </cell>
          <cell r="BR194">
            <v>-201.79848334859881</v>
          </cell>
          <cell r="BS194">
            <v>-182.95193692881</v>
          </cell>
          <cell r="BU194">
            <v>2.4909813123202396E-2</v>
          </cell>
          <cell r="BV194">
            <v>0.13999740947476091</v>
          </cell>
          <cell r="BW194">
            <v>0.22678761538931069</v>
          </cell>
          <cell r="BX194">
            <v>0.10071552916799598</v>
          </cell>
          <cell r="BY194">
            <v>0.12892225149071845</v>
          </cell>
          <cell r="BZ194">
            <v>0.11613485445852434</v>
          </cell>
          <cell r="CA194">
            <v>3.1815741882823212E-2</v>
          </cell>
          <cell r="CB194">
            <v>2.722973254110661E-2</v>
          </cell>
          <cell r="CD194">
            <v>9.6855714979743102E-2</v>
          </cell>
          <cell r="CE194">
            <v>0.11020908857456235</v>
          </cell>
          <cell r="CF194">
            <v>0.10071552916799598</v>
          </cell>
          <cell r="CG194">
            <v>2.722973254110661E-2</v>
          </cell>
          <cell r="CH194">
            <v>0.12641629559072065</v>
          </cell>
          <cell r="CI194">
            <v>9.3392904183685843E-2</v>
          </cell>
        </row>
        <row r="195">
          <cell r="A195" t="str">
            <v xml:space="preserve">  Other (net)</v>
          </cell>
          <cell r="B195">
            <v>-2149.8816453899994</v>
          </cell>
          <cell r="C195">
            <v>-2089.8708824400001</v>
          </cell>
          <cell r="D195">
            <v>-2144.5564052499981</v>
          </cell>
          <cell r="E195">
            <v>-2234.3421093199991</v>
          </cell>
          <cell r="F195">
            <v>-2626.4905265399993</v>
          </cell>
          <cell r="G195">
            <v>-2425.9830928899992</v>
          </cell>
          <cell r="H195">
            <v>-3441.1403513299992</v>
          </cell>
          <cell r="I195">
            <v>-3761.8132552600009</v>
          </cell>
          <cell r="J195">
            <v>-4058.0053847915606</v>
          </cell>
          <cell r="K195">
            <v>-4273.9293471148067</v>
          </cell>
          <cell r="L195">
            <v>-4015.6341270325474</v>
          </cell>
          <cell r="M195">
            <v>-3842.7656146156869</v>
          </cell>
          <cell r="N195">
            <v>-4167.5816002800002</v>
          </cell>
          <cell r="O195">
            <v>-4457.7548777599977</v>
          </cell>
          <cell r="P195">
            <v>-4173.952121340003</v>
          </cell>
          <cell r="Q195">
            <v>-4264.5509681299973</v>
          </cell>
          <cell r="R195">
            <v>-4420.606125379998</v>
          </cell>
          <cell r="S195">
            <v>-4595.6206221800003</v>
          </cell>
          <cell r="T195">
            <v>-4765.1817893800026</v>
          </cell>
          <cell r="U195">
            <v>-5270.3075751617098</v>
          </cell>
          <cell r="V195">
            <v>-6372.4518203599964</v>
          </cell>
          <cell r="W195">
            <v>-6572.7097655699999</v>
          </cell>
          <cell r="X195">
            <v>-6760.9164993799959</v>
          </cell>
          <cell r="Y195">
            <v>-6649.6568242599997</v>
          </cell>
          <cell r="Z195">
            <v>-7077.3773329160922</v>
          </cell>
          <cell r="AA195">
            <v>-7117.0534502804367</v>
          </cell>
          <cell r="AB195">
            <v>-7248.6047091620567</v>
          </cell>
          <cell r="AC195">
            <v>-7282.6843451131363</v>
          </cell>
          <cell r="AD195">
            <v>-7581.7937378896486</v>
          </cell>
          <cell r="AE195">
            <v>-7400.2912806680661</v>
          </cell>
          <cell r="AF195">
            <v>-7400.9603132649918</v>
          </cell>
          <cell r="AG195">
            <v>-7894.731783691901</v>
          </cell>
          <cell r="AH195">
            <v>-8974.2266620253613</v>
          </cell>
          <cell r="AI195">
            <v>-9298.4846535647066</v>
          </cell>
          <cell r="AJ195">
            <v>-9024.9761083701742</v>
          </cell>
          <cell r="AK195">
            <v>-8782.8725950499993</v>
          </cell>
          <cell r="AL195">
            <v>-9396.3330100312396</v>
          </cell>
          <cell r="AM195">
            <v>-9189.89752543344</v>
          </cell>
          <cell r="AN195">
            <v>-7672.349075170001</v>
          </cell>
          <cell r="AO195">
            <v>-8350.9174552099976</v>
          </cell>
          <cell r="AP195">
            <v>-9082.7796872800027</v>
          </cell>
          <cell r="AQ195">
            <v>-9610.7541780559968</v>
          </cell>
          <cell r="AR195">
            <v>-10336.802114620001</v>
          </cell>
          <cell r="AS195">
            <v>-11260.741189979999</v>
          </cell>
          <cell r="AT195">
            <v>-11839.917353900002</v>
          </cell>
          <cell r="AU195">
            <v>-11529.180394059997</v>
          </cell>
          <cell r="AV195">
            <v>-11291.448814600002</v>
          </cell>
          <cell r="AW195">
            <v>-10866.166220798521</v>
          </cell>
          <cell r="AX195">
            <v>-11636.055760401765</v>
          </cell>
          <cell r="AY195">
            <v>-11523.455846258988</v>
          </cell>
          <cell r="AZ195">
            <v>-11080.808655333716</v>
          </cell>
          <cell r="BA195">
            <v>-11417.970163597942</v>
          </cell>
          <cell r="BB195">
            <v>-12221.855176702369</v>
          </cell>
          <cell r="BC195">
            <v>-12442.02819156031</v>
          </cell>
          <cell r="BD195">
            <v>-12758.015831861328</v>
          </cell>
          <cell r="BE195">
            <v>-13154.587976172339</v>
          </cell>
          <cell r="BF195">
            <v>-13339.229233261029</v>
          </cell>
          <cell r="BG195">
            <v>-11080.808655333716</v>
          </cell>
          <cell r="BH195">
            <v>-12442.02819156031</v>
          </cell>
          <cell r="BI195">
            <v>-13339.229233261029</v>
          </cell>
          <cell r="BJ195">
            <v>-13403.247817947367</v>
          </cell>
          <cell r="BK195">
            <v>-12011.001094258534</v>
          </cell>
          <cell r="BL195">
            <v>-11999.632276258533</v>
          </cell>
          <cell r="BM195">
            <v>-11988.263458258531</v>
          </cell>
          <cell r="BN195">
            <v>-11940.263640258532</v>
          </cell>
          <cell r="BO195">
            <v>-8782.8725950499993</v>
          </cell>
          <cell r="BP195">
            <v>-10866.166220798521</v>
          </cell>
          <cell r="BQ195">
            <v>-13403.247817947367</v>
          </cell>
          <cell r="BR195">
            <v>-11940.263640258532</v>
          </cell>
          <cell r="BS195">
            <v>-12213.521895482809</v>
          </cell>
          <cell r="BU195">
            <v>5.8458749374530328E-2</v>
          </cell>
          <cell r="BV195">
            <v>0.29869944486676747</v>
          </cell>
          <cell r="BW195">
            <v>0.31932452787278875</v>
          </cell>
          <cell r="BX195">
            <v>0.23719957260027424</v>
          </cell>
          <cell r="BY195">
            <v>0.44425241171501195</v>
          </cell>
          <cell r="BZ195">
            <v>0.29459436388133753</v>
          </cell>
          <cell r="CA195">
            <v>0.12663195481403955</v>
          </cell>
          <cell r="CB195">
            <v>0.2334845193415791</v>
          </cell>
          <cell r="CD195">
            <v>0.73043518422474185</v>
          </cell>
          <cell r="CE195">
            <v>0.32080088148419494</v>
          </cell>
          <cell r="CF195">
            <v>0.23719957260027424</v>
          </cell>
          <cell r="CG195">
            <v>0.2334845193415791</v>
          </cell>
          <cell r="CH195">
            <v>0.10915146817847043</v>
          </cell>
          <cell r="CI195">
            <v>2.2885445703471952E-2</v>
          </cell>
        </row>
        <row r="197">
          <cell r="A197" t="str">
            <v>Monetary Base</v>
          </cell>
          <cell r="B197">
            <v>3917.3071597600001</v>
          </cell>
          <cell r="C197">
            <v>4123.0408562699995</v>
          </cell>
          <cell r="D197">
            <v>4182.4122791600003</v>
          </cell>
          <cell r="E197">
            <v>5200.2397330900003</v>
          </cell>
          <cell r="F197">
            <v>4609.1537881500008</v>
          </cell>
          <cell r="G197">
            <v>5536.9409825700004</v>
          </cell>
          <cell r="H197">
            <v>5520.7123598899998</v>
          </cell>
          <cell r="I197">
            <v>6266.1370958599991</v>
          </cell>
          <cell r="J197">
            <v>6157.64422973</v>
          </cell>
          <cell r="K197">
            <v>5927.1384084900001</v>
          </cell>
          <cell r="L197">
            <v>5734.1787005000006</v>
          </cell>
          <cell r="M197">
            <v>6626.1264004799996</v>
          </cell>
          <cell r="N197">
            <v>6033.7203150200003</v>
          </cell>
          <cell r="O197">
            <v>5927.2106060599999</v>
          </cell>
          <cell r="P197">
            <v>6263.1511089300002</v>
          </cell>
          <cell r="Q197">
            <v>5978.1762171600003</v>
          </cell>
          <cell r="R197">
            <v>6305.0845959199996</v>
          </cell>
          <cell r="S197">
            <v>6782.7484332399999</v>
          </cell>
          <cell r="T197">
            <v>6444.1283063699993</v>
          </cell>
          <cell r="U197">
            <v>6628.1151657099999</v>
          </cell>
          <cell r="V197">
            <v>6570.6653228199993</v>
          </cell>
          <cell r="W197">
            <v>6721.8643235700001</v>
          </cell>
          <cell r="X197">
            <v>7154.7060931300002</v>
          </cell>
          <cell r="Y197">
            <v>8281.5447849600005</v>
          </cell>
          <cell r="Z197">
            <v>7399.8581466300002</v>
          </cell>
          <cell r="AA197">
            <v>7374.2257250499997</v>
          </cell>
          <cell r="AB197">
            <v>7243.7428000699992</v>
          </cell>
          <cell r="AC197">
            <v>7417.2897612199995</v>
          </cell>
          <cell r="AD197">
            <v>7135.35650274</v>
          </cell>
          <cell r="AE197">
            <v>7184.4881655500003</v>
          </cell>
          <cell r="AF197">
            <v>7311.4366655699996</v>
          </cell>
          <cell r="AG197">
            <v>7002.9329066</v>
          </cell>
          <cell r="AH197">
            <v>6974.7414920700012</v>
          </cell>
          <cell r="AI197">
            <v>6429.7591505600003</v>
          </cell>
          <cell r="AJ197">
            <v>6796.7027482499998</v>
          </cell>
          <cell r="AK197">
            <v>6909.5082335499992</v>
          </cell>
          <cell r="AL197">
            <v>6608.3</v>
          </cell>
          <cell r="AM197">
            <v>6242.7</v>
          </cell>
          <cell r="AN197">
            <v>6887.7</v>
          </cell>
          <cell r="AO197">
            <v>6829.2000000000007</v>
          </cell>
          <cell r="AP197">
            <v>6784.4</v>
          </cell>
          <cell r="AQ197">
            <v>7123</v>
          </cell>
          <cell r="AR197">
            <v>7065.8</v>
          </cell>
          <cell r="AS197">
            <v>7010.5</v>
          </cell>
          <cell r="AT197">
            <v>7450.8</v>
          </cell>
          <cell r="AU197">
            <v>7598.9</v>
          </cell>
          <cell r="AV197">
            <v>7032.4</v>
          </cell>
          <cell r="AW197">
            <v>9739.5613326699986</v>
          </cell>
          <cell r="AX197">
            <v>7643.5</v>
          </cell>
          <cell r="AY197">
            <v>7632.5</v>
          </cell>
          <cell r="AZ197">
            <v>7132.1</v>
          </cell>
          <cell r="BA197">
            <v>7435.7</v>
          </cell>
          <cell r="BB197">
            <v>7888.2</v>
          </cell>
          <cell r="BC197">
            <v>8369</v>
          </cell>
          <cell r="BD197">
            <v>8261.7999999999993</v>
          </cell>
          <cell r="BE197">
            <v>7960.9</v>
          </cell>
          <cell r="BF197">
            <v>7873.4</v>
          </cell>
          <cell r="BG197">
            <v>7132.1</v>
          </cell>
          <cell r="BH197">
            <v>8369</v>
          </cell>
          <cell r="BI197">
            <v>7873.4</v>
          </cell>
          <cell r="BJ197">
            <v>10710.4303716385</v>
          </cell>
          <cell r="BK197">
            <v>8610.8649999999998</v>
          </cell>
          <cell r="BL197">
            <v>9357.9500000000007</v>
          </cell>
          <cell r="BM197">
            <v>9203.0580000000009</v>
          </cell>
          <cell r="BN197">
            <v>11166.425999999999</v>
          </cell>
          <cell r="BO197">
            <v>6909.5082335499992</v>
          </cell>
          <cell r="BP197">
            <v>9739.5613326699986</v>
          </cell>
          <cell r="BQ197">
            <v>10710.4303716385</v>
          </cell>
          <cell r="BR197">
            <v>11166.425999999999</v>
          </cell>
          <cell r="BS197">
            <v>12462.401401560001</v>
          </cell>
          <cell r="BU197">
            <v>-4.9151772764013502E-2</v>
          </cell>
          <cell r="BV197">
            <v>-8.5584615261584673E-3</v>
          </cell>
          <cell r="BW197">
            <v>6.8254645490626098E-2</v>
          </cell>
          <cell r="BX197">
            <v>0.40958820851798339</v>
          </cell>
          <cell r="BY197">
            <v>3.5483543127604378E-2</v>
          </cell>
          <cell r="BZ197">
            <v>0.17492629510037916</v>
          </cell>
          <cell r="CA197">
            <v>5.6718741611639034E-2</v>
          </cell>
          <cell r="CB197">
            <v>9.9683035591331626E-2</v>
          </cell>
          <cell r="CD197">
            <v>0.24983199601505968</v>
          </cell>
          <cell r="CE197">
            <v>-0.16567398801027289</v>
          </cell>
          <cell r="CF197">
            <v>0.40958820851798339</v>
          </cell>
          <cell r="CG197">
            <v>9.9683035591331626E-2</v>
          </cell>
          <cell r="CH197">
            <v>4.2574911795233428E-2</v>
          </cell>
          <cell r="CI197">
            <v>0.11606000000000005</v>
          </cell>
        </row>
        <row r="199">
          <cell r="A199" t="str">
            <v>II. Rest of the Financial System</v>
          </cell>
        </row>
        <row r="201">
          <cell r="A201" t="str">
            <v>Net foreign assets</v>
          </cell>
          <cell r="B201">
            <v>-1772.3036500000003</v>
          </cell>
          <cell r="C201">
            <v>-1645.7807400000002</v>
          </cell>
          <cell r="D201">
            <v>-2126.1376300000002</v>
          </cell>
          <cell r="E201">
            <v>-2253.8190879999993</v>
          </cell>
          <cell r="F201">
            <v>-2423.1149909999999</v>
          </cell>
          <cell r="G201">
            <v>-2481.9804590000003</v>
          </cell>
          <cell r="H201">
            <v>-3106.660973999999</v>
          </cell>
          <cell r="I201">
            <v>-3048.3164999999995</v>
          </cell>
          <cell r="J201">
            <v>-3487.1597620000011</v>
          </cell>
          <cell r="K201">
            <v>-3689.0096569999987</v>
          </cell>
          <cell r="L201">
            <v>-3672.4890200000004</v>
          </cell>
          <cell r="M201">
            <v>-3704.9933000000005</v>
          </cell>
          <cell r="N201">
            <v>-3599.567476061276</v>
          </cell>
          <cell r="O201">
            <v>-4064.796159999999</v>
          </cell>
          <cell r="P201">
            <v>-4097.9995840000001</v>
          </cell>
          <cell r="Q201">
            <v>-4156.7105919999995</v>
          </cell>
          <cell r="R201">
            <v>-4241.8867919999993</v>
          </cell>
          <cell r="S201">
            <v>-4395.0431100000005</v>
          </cell>
          <cell r="T201">
            <v>-4580.7586399999982</v>
          </cell>
          <cell r="U201">
            <v>-5029.5723609999995</v>
          </cell>
          <cell r="V201">
            <v>-5310.0995899999998</v>
          </cell>
          <cell r="W201">
            <v>-5342.1769660000009</v>
          </cell>
          <cell r="X201">
            <v>-5047.1941199999992</v>
          </cell>
          <cell r="Y201">
            <v>-4928.3522559999992</v>
          </cell>
          <cell r="Z201">
            <v>-5193.6111039999996</v>
          </cell>
          <cell r="AA201">
            <v>-5056.1726700000008</v>
          </cell>
          <cell r="AB201">
            <v>-5040.0781349999997</v>
          </cell>
          <cell r="AC201">
            <v>-5147.3273590000008</v>
          </cell>
          <cell r="AD201">
            <v>-5474.3838749999995</v>
          </cell>
          <cell r="AE201">
            <v>-5028.3197749999999</v>
          </cell>
          <cell r="AF201">
            <v>-5465.4410199999993</v>
          </cell>
          <cell r="AG201">
            <v>-5014.3352240000013</v>
          </cell>
          <cell r="AH201">
            <v>-5641.2779879999998</v>
          </cell>
          <cell r="AI201">
            <v>-5382.2851840000021</v>
          </cell>
          <cell r="AJ201">
            <v>-5197.156383999999</v>
          </cell>
          <cell r="AK201">
            <v>-4591.5517527300035</v>
          </cell>
          <cell r="AL201">
            <v>-4941.4546352100006</v>
          </cell>
          <cell r="AM201">
            <v>-4700.0321273600011</v>
          </cell>
          <cell r="AN201">
            <v>-4397.9306173800005</v>
          </cell>
          <cell r="AO201">
            <v>-4312.0751643599988</v>
          </cell>
          <cell r="AP201">
            <v>-4173.5159538399985</v>
          </cell>
          <cell r="AQ201">
            <v>-3583.5897711399994</v>
          </cell>
          <cell r="AR201">
            <v>-3869.1111529000009</v>
          </cell>
          <cell r="AS201">
            <v>-3898.9147837400014</v>
          </cell>
          <cell r="AT201">
            <v>-3922.7279831899987</v>
          </cell>
          <cell r="AU201">
            <v>-4388.5702142437049</v>
          </cell>
          <cell r="AV201">
            <v>-4127.1610223762827</v>
          </cell>
          <cell r="AW201">
            <v>-3570.7630308430284</v>
          </cell>
          <cell r="AX201">
            <v>-3322.9450889915302</v>
          </cell>
          <cell r="AY201">
            <v>-3305.5535022627073</v>
          </cell>
          <cell r="AZ201">
            <v>-3366.5240043345193</v>
          </cell>
          <cell r="BA201">
            <v>-3426.9876729151852</v>
          </cell>
          <cell r="BB201">
            <v>-3759.2466238422926</v>
          </cell>
          <cell r="BC201">
            <v>-3295.5631723966117</v>
          </cell>
          <cell r="BD201">
            <v>-1540.9444933490013</v>
          </cell>
          <cell r="BE201">
            <v>-1712.2268636699991</v>
          </cell>
          <cell r="BF201">
            <v>-1667.9876265903999</v>
          </cell>
          <cell r="BG201">
            <v>-3366.5240043345193</v>
          </cell>
          <cell r="BH201">
            <v>-3295.5631723966117</v>
          </cell>
          <cell r="BI201">
            <v>-1667.9876265903999</v>
          </cell>
          <cell r="BJ201">
            <v>-3565.6973711560131</v>
          </cell>
          <cell r="BK201">
            <v>-3737.3163071048584</v>
          </cell>
          <cell r="BL201">
            <v>-3909.1831350013254</v>
          </cell>
          <cell r="BM201">
            <v>-4081.0742976006404</v>
          </cell>
          <cell r="BN201">
            <v>-4240.6258435778709</v>
          </cell>
          <cell r="BO201">
            <v>-4591.5517527300035</v>
          </cell>
          <cell r="BP201">
            <v>-3570.7630308430284</v>
          </cell>
          <cell r="BQ201">
            <v>-3565.6973711560131</v>
          </cell>
          <cell r="BR201">
            <v>-4240.6258435778691</v>
          </cell>
          <cell r="BS201">
            <v>-5299.5428074647316</v>
          </cell>
          <cell r="BU201">
            <v>0.12740824654298721</v>
          </cell>
          <cell r="BV201">
            <v>0.28731864091917281</v>
          </cell>
          <cell r="BW201">
            <v>0.30463841854020701</v>
          </cell>
          <cell r="BX201">
            <v>0.22231889715280762</v>
          </cell>
          <cell r="BY201">
            <v>0.23452089238732143</v>
          </cell>
          <cell r="BZ201">
            <v>8.0373764057196095E-2</v>
          </cell>
          <cell r="CA201">
            <v>0.57478886281735575</v>
          </cell>
          <cell r="CB201">
            <v>1.4186490795552453E-3</v>
          </cell>
          <cell r="CD201">
            <v>0.33019194825534459</v>
          </cell>
          <cell r="CE201">
            <v>6.8339373034863593E-2</v>
          </cell>
          <cell r="CF201">
            <v>0.22231889715280762</v>
          </cell>
          <cell r="CG201">
            <v>1.4186490795552453E-3</v>
          </cell>
          <cell r="CH201">
            <v>0.18928372269659044</v>
          </cell>
          <cell r="CI201">
            <v>0.24970770894360284</v>
          </cell>
        </row>
        <row r="203">
          <cell r="A203" t="str">
            <v>Net domestic assets</v>
          </cell>
          <cell r="B203">
            <v>16540.553650000002</v>
          </cell>
          <cell r="C203">
            <v>17884.68074</v>
          </cell>
          <cell r="D203">
            <v>20142.387630000001</v>
          </cell>
          <cell r="E203">
            <v>21996.949088000001</v>
          </cell>
          <cell r="F203">
            <v>23441.674990999996</v>
          </cell>
          <cell r="G203">
            <v>24899.960459000002</v>
          </cell>
          <cell r="H203">
            <v>26918.540974</v>
          </cell>
          <cell r="I203">
            <v>28250.756500000003</v>
          </cell>
          <cell r="J203">
            <v>30008.359762</v>
          </cell>
          <cell r="K203">
            <v>31950.949657000001</v>
          </cell>
          <cell r="L203">
            <v>33355.309020000001</v>
          </cell>
          <cell r="M203">
            <v>36964.3033</v>
          </cell>
          <cell r="N203">
            <v>36858.877476061272</v>
          </cell>
          <cell r="O203">
            <v>36746.996160000002</v>
          </cell>
          <cell r="P203">
            <v>37643.239584000003</v>
          </cell>
          <cell r="Q203">
            <v>38656.780591999996</v>
          </cell>
          <cell r="R203">
            <v>38845.386791999998</v>
          </cell>
          <cell r="S203">
            <v>39691.683109999998</v>
          </cell>
          <cell r="T203">
            <v>40835.57864</v>
          </cell>
          <cell r="U203">
            <v>41745.612361</v>
          </cell>
          <cell r="V203">
            <v>42745.339589999996</v>
          </cell>
          <cell r="W203">
            <v>43372.236966000004</v>
          </cell>
          <cell r="X203">
            <v>44314.534120000004</v>
          </cell>
          <cell r="Y203">
            <v>46221.49225599999</v>
          </cell>
          <cell r="Z203">
            <v>46515.951104000007</v>
          </cell>
          <cell r="AA203">
            <v>47014.412670000005</v>
          </cell>
          <cell r="AB203">
            <v>47125.098135000007</v>
          </cell>
          <cell r="AC203">
            <v>48374.867359000011</v>
          </cell>
          <cell r="AD203">
            <v>48918.903875000004</v>
          </cell>
          <cell r="AE203">
            <v>48802.819774999996</v>
          </cell>
          <cell r="AF203">
            <v>49657.301019999999</v>
          </cell>
          <cell r="AG203">
            <v>49660.635224000005</v>
          </cell>
          <cell r="AH203">
            <v>50468.577988000012</v>
          </cell>
          <cell r="AI203">
            <v>50051.205183999999</v>
          </cell>
          <cell r="AJ203">
            <v>49581.756384000008</v>
          </cell>
          <cell r="AK203">
            <v>50076.431752729994</v>
          </cell>
          <cell r="AL203">
            <v>51083.654635209998</v>
          </cell>
          <cell r="AM203">
            <v>51005.532127359998</v>
          </cell>
          <cell r="AN203">
            <v>50838.830617380001</v>
          </cell>
          <cell r="AO203">
            <v>50460.575164360002</v>
          </cell>
          <cell r="AP203">
            <v>50178.315953839992</v>
          </cell>
          <cell r="AQ203">
            <v>49635.829771139994</v>
          </cell>
          <cell r="AR203">
            <v>49363.911152900007</v>
          </cell>
          <cell r="AS203">
            <v>50063.614783739999</v>
          </cell>
          <cell r="AT203">
            <v>49503.627983190003</v>
          </cell>
          <cell r="AU203">
            <v>50531.170214243706</v>
          </cell>
          <cell r="AV203">
            <v>51235.161022376291</v>
          </cell>
          <cell r="AW203">
            <v>51984.927376568623</v>
          </cell>
          <cell r="AX203">
            <v>50957.899109994323</v>
          </cell>
          <cell r="AY203">
            <v>50182.358399812707</v>
          </cell>
          <cell r="AZ203">
            <v>49997.078885484523</v>
          </cell>
          <cell r="BA203">
            <v>49783.757738565197</v>
          </cell>
          <cell r="BB203">
            <v>50110.543527422291</v>
          </cell>
          <cell r="BC203">
            <v>50187.794968126625</v>
          </cell>
          <cell r="BD203">
            <v>47851.567716939004</v>
          </cell>
          <cell r="BE203">
            <v>47905.218107139997</v>
          </cell>
          <cell r="BF203">
            <v>47296.254765990401</v>
          </cell>
          <cell r="BG203">
            <v>49997.078885484523</v>
          </cell>
          <cell r="BH203">
            <v>50187.794968126625</v>
          </cell>
          <cell r="BI203">
            <v>47296.254765990401</v>
          </cell>
          <cell r="BJ203">
            <v>52258.954387861362</v>
          </cell>
          <cell r="BK203">
            <v>55122.849523080469</v>
          </cell>
          <cell r="BL203">
            <v>57201.244155411419</v>
          </cell>
          <cell r="BM203">
            <v>59337.972231434484</v>
          </cell>
          <cell r="BN203">
            <v>63358.551634483767</v>
          </cell>
          <cell r="BO203">
            <v>50076.431752729994</v>
          </cell>
          <cell r="BP203">
            <v>51984.927376568623</v>
          </cell>
          <cell r="BQ203">
            <v>52258.954387861362</v>
          </cell>
          <cell r="BR203">
            <v>63358.551634483782</v>
          </cell>
          <cell r="BS203">
            <v>71375.311283124393</v>
          </cell>
          <cell r="BU203">
            <v>7.8805830212622663E-2</v>
          </cell>
          <cell r="BV203">
            <v>1.7068890690753014E-2</v>
          </cell>
          <cell r="BW203">
            <v>-1.9119817583119647E-2</v>
          </cell>
          <cell r="BX203">
            <v>3.8111653666988543E-2</v>
          </cell>
          <cell r="BY203">
            <v>-1.6557259906912813E-2</v>
          </cell>
          <cell r="BZ203">
            <v>1.1120297565924142E-2</v>
          </cell>
          <cell r="CA203">
            <v>-4.4590130201147327E-2</v>
          </cell>
          <cell r="CB203">
            <v>5.2712781400605646E-3</v>
          </cell>
          <cell r="CD203">
            <v>0.25043591058295389</v>
          </cell>
          <cell r="CE203">
            <v>8.3401450463330695E-2</v>
          </cell>
          <cell r="CF203">
            <v>3.8111653666988543E-2</v>
          </cell>
          <cell r="CG203">
            <v>5.2712781400605646E-3</v>
          </cell>
          <cell r="CH203">
            <v>0.21239608363080098</v>
          </cell>
          <cell r="CI203">
            <v>0.1265300333077275</v>
          </cell>
        </row>
        <row r="204">
          <cell r="A204" t="str">
            <v xml:space="preserve">  Monetary authorities</v>
          </cell>
          <cell r="B204">
            <v>2660.65</v>
          </cell>
          <cell r="C204">
            <v>2587.6800000000003</v>
          </cell>
          <cell r="D204">
            <v>2843.45</v>
          </cell>
          <cell r="E204">
            <v>2964.9709000000003</v>
          </cell>
          <cell r="F204">
            <v>3076.7400000000002</v>
          </cell>
          <cell r="G204">
            <v>3310.9338000000002</v>
          </cell>
          <cell r="H204">
            <v>3473.1590000000001</v>
          </cell>
          <cell r="I204">
            <v>2946.2988999999998</v>
          </cell>
          <cell r="J204">
            <v>3492.326</v>
          </cell>
          <cell r="K204">
            <v>3210.2829999999999</v>
          </cell>
          <cell r="L204">
            <v>3461.8319999999999</v>
          </cell>
          <cell r="M204">
            <v>3719.386</v>
          </cell>
          <cell r="N204">
            <v>4163.2809999999999</v>
          </cell>
          <cell r="O204">
            <v>3582.4319999999998</v>
          </cell>
          <cell r="P204">
            <v>4016.4049999999997</v>
          </cell>
          <cell r="Q204">
            <v>4017.3809999999999</v>
          </cell>
          <cell r="R204">
            <v>4096.0470000000005</v>
          </cell>
          <cell r="S204">
            <v>4025.1460000000002</v>
          </cell>
          <cell r="T204">
            <v>4160.3470000000007</v>
          </cell>
          <cell r="U204">
            <v>3830.8629999999998</v>
          </cell>
          <cell r="V204">
            <v>3850.5529999999999</v>
          </cell>
          <cell r="W204">
            <v>3457.0909999999999</v>
          </cell>
          <cell r="X204">
            <v>3900.3109999999997</v>
          </cell>
          <cell r="Y204">
            <v>3588.1522415499999</v>
          </cell>
          <cell r="Z204">
            <v>3871.98</v>
          </cell>
          <cell r="AA204">
            <v>3645.3837479400004</v>
          </cell>
          <cell r="AB204">
            <v>3944.8290000000002</v>
          </cell>
          <cell r="AC204">
            <v>3682.3486356200006</v>
          </cell>
          <cell r="AD204">
            <v>3389.2555560000001</v>
          </cell>
          <cell r="AE204">
            <v>2943.4799999999996</v>
          </cell>
          <cell r="AF204">
            <v>3230.68</v>
          </cell>
          <cell r="AG204">
            <v>2857.9050009999996</v>
          </cell>
          <cell r="AH204">
            <v>2509.6899999999996</v>
          </cell>
          <cell r="AI204">
            <v>2368.39</v>
          </cell>
          <cell r="AJ204">
            <v>2468.2970000000005</v>
          </cell>
          <cell r="AK204">
            <v>1173.3400000000001</v>
          </cell>
          <cell r="AL204">
            <v>2007.3899999999996</v>
          </cell>
          <cell r="AM204">
            <v>1971.8</v>
          </cell>
          <cell r="AN204">
            <v>2586.4050448500002</v>
          </cell>
          <cell r="AO204">
            <v>3078.9580000000001</v>
          </cell>
          <cell r="AP204">
            <v>2490.48</v>
          </cell>
          <cell r="AQ204">
            <v>2181.3649999999993</v>
          </cell>
          <cell r="AR204">
            <v>2444.274081</v>
          </cell>
          <cell r="AS204">
            <v>2361.6799999999998</v>
          </cell>
          <cell r="AT204">
            <v>1630.0436780000005</v>
          </cell>
          <cell r="AU204">
            <v>1635.3733749999994</v>
          </cell>
          <cell r="AV204">
            <v>1587.4198029999998</v>
          </cell>
          <cell r="AW204">
            <v>853.54960987013112</v>
          </cell>
          <cell r="AX204">
            <v>1953.37259094</v>
          </cell>
          <cell r="AY204">
            <v>1287.4146063300007</v>
          </cell>
          <cell r="AZ204">
            <v>1818.3132429500001</v>
          </cell>
          <cell r="BA204">
            <v>2156.2525154800001</v>
          </cell>
          <cell r="BB204">
            <v>1947.1795130799999</v>
          </cell>
          <cell r="BC204">
            <v>1550.3762331999999</v>
          </cell>
          <cell r="BD204">
            <v>1798.3879912499995</v>
          </cell>
          <cell r="BE204">
            <v>1503.77622445</v>
          </cell>
          <cell r="BF204">
            <v>1452.4062540100006</v>
          </cell>
          <cell r="BG204">
            <v>1818.3132429500001</v>
          </cell>
          <cell r="BH204">
            <v>1550.3762331999999</v>
          </cell>
          <cell r="BI204">
            <v>1452.4062540100006</v>
          </cell>
          <cell r="BJ204">
            <v>826.24035745679248</v>
          </cell>
          <cell r="BK204">
            <v>3459.2807797150208</v>
          </cell>
          <cell r="BL204">
            <v>2717.580735313778</v>
          </cell>
          <cell r="BM204">
            <v>2205.5615261679372</v>
          </cell>
          <cell r="BN204">
            <v>517.51476695969245</v>
          </cell>
          <cell r="BO204">
            <v>1173.3400000000001</v>
          </cell>
          <cell r="BP204">
            <v>853.54960987013112</v>
          </cell>
          <cell r="BQ204">
            <v>826.24035745679248</v>
          </cell>
          <cell r="BR204">
            <v>517.51476695969131</v>
          </cell>
          <cell r="BS204">
            <v>-599.87873626744408</v>
          </cell>
          <cell r="BU204">
            <v>-0.34435559948225891</v>
          </cell>
          <cell r="BV204">
            <v>-0.25891631674072879</v>
          </cell>
          <cell r="BW204">
            <v>-0.35049999083552119</v>
          </cell>
          <cell r="BX204">
            <v>-0.27254707938864187</v>
          </cell>
          <cell r="BY204">
            <v>-0.29697274347241531</v>
          </cell>
          <cell r="BZ204">
            <v>-0.2892632671744525</v>
          </cell>
          <cell r="CA204">
            <v>-0.10897709453280047</v>
          </cell>
          <cell r="CB204">
            <v>-3.1994921088996597E-2</v>
          </cell>
          <cell r="CD204">
            <v>-3.5283715766527113E-2</v>
          </cell>
          <cell r="CE204">
            <v>-0.6729960377898726</v>
          </cell>
          <cell r="CF204">
            <v>-0.27254707938864187</v>
          </cell>
          <cell r="CG204">
            <v>-3.1994921088996597E-2</v>
          </cell>
          <cell r="CH204">
            <v>-0.37365106619503963</v>
          </cell>
          <cell r="CI204">
            <v>-2.1591528871564893</v>
          </cell>
        </row>
        <row r="205">
          <cell r="A205" t="str">
            <v xml:space="preserve">  Net credit to the NFPS</v>
          </cell>
          <cell r="B205">
            <v>584.74</v>
          </cell>
          <cell r="C205">
            <v>756.01999999999987</v>
          </cell>
          <cell r="D205">
            <v>642.82000000000005</v>
          </cell>
          <cell r="E205">
            <v>414.5300000000002</v>
          </cell>
          <cell r="F205">
            <v>238.40999999999974</v>
          </cell>
          <cell r="G205">
            <v>-42.483400000000017</v>
          </cell>
          <cell r="H205">
            <v>-71.281700000000001</v>
          </cell>
          <cell r="I205">
            <v>331.22599999999977</v>
          </cell>
          <cell r="J205">
            <v>113.37450000000013</v>
          </cell>
          <cell r="K205">
            <v>142.1880000000001</v>
          </cell>
          <cell r="L205">
            <v>-275.91180000000031</v>
          </cell>
          <cell r="M205">
            <v>292.4801999999998</v>
          </cell>
          <cell r="N205">
            <v>290.8556999999999</v>
          </cell>
          <cell r="O205">
            <v>637.8112000000001</v>
          </cell>
          <cell r="P205">
            <v>428.86740000000009</v>
          </cell>
          <cell r="Q205">
            <v>624.34950000000003</v>
          </cell>
          <cell r="R205">
            <v>527.42010000000016</v>
          </cell>
          <cell r="S205">
            <v>803.19109999999955</v>
          </cell>
          <cell r="T205">
            <v>609.0472000000002</v>
          </cell>
          <cell r="U205">
            <v>1102.4013000000002</v>
          </cell>
          <cell r="V205">
            <v>1177.0651000000003</v>
          </cell>
          <cell r="W205">
            <v>1549.5571999999997</v>
          </cell>
          <cell r="X205">
            <v>1049.8853999999999</v>
          </cell>
          <cell r="Y205">
            <v>1109.5490064410001</v>
          </cell>
          <cell r="Z205">
            <v>821.64110000000005</v>
          </cell>
          <cell r="AA205">
            <v>1265.2298599999999</v>
          </cell>
          <cell r="AB205">
            <v>825.06119999999942</v>
          </cell>
          <cell r="AC205">
            <v>744.54860000200063</v>
          </cell>
          <cell r="AD205">
            <v>684.85969999899919</v>
          </cell>
          <cell r="AE205">
            <v>1349.7499791229998</v>
          </cell>
          <cell r="AF205">
            <v>979.31541912999955</v>
          </cell>
          <cell r="AG205">
            <v>1721.4147563649997</v>
          </cell>
          <cell r="AH205">
            <v>2225.6355761350005</v>
          </cell>
          <cell r="AI205">
            <v>2737.1596304560007</v>
          </cell>
          <cell r="AJ205">
            <v>1749.2432470019999</v>
          </cell>
          <cell r="AK205">
            <v>4313.8926603909995</v>
          </cell>
          <cell r="AL205">
            <v>3530.2897727319996</v>
          </cell>
          <cell r="AM205">
            <v>3905.544670191</v>
          </cell>
          <cell r="AN205">
            <v>4155.405918593</v>
          </cell>
          <cell r="AO205">
            <v>3873.3329829390004</v>
          </cell>
          <cell r="AP205">
            <v>4143.4897335079986</v>
          </cell>
          <cell r="AQ205">
            <v>4667.2056153249996</v>
          </cell>
          <cell r="AR205">
            <v>4146.5735999999997</v>
          </cell>
          <cell r="AS205">
            <v>5116.9009000000005</v>
          </cell>
          <cell r="AT205">
            <v>4914.72</v>
          </cell>
          <cell r="AU205">
            <v>4796.5</v>
          </cell>
          <cell r="AV205">
            <v>4022.4</v>
          </cell>
          <cell r="AW205">
            <v>5513.6237591482604</v>
          </cell>
          <cell r="AX205">
            <v>3398.2904276900008</v>
          </cell>
          <cell r="AY205">
            <v>4814.6736127199993</v>
          </cell>
          <cell r="AZ205">
            <v>5008.2824124099989</v>
          </cell>
          <cell r="BA205">
            <v>4762.8941533500001</v>
          </cell>
          <cell r="BB205">
            <v>5145.0000651199998</v>
          </cell>
          <cell r="BC205">
            <v>5555.9361449999997</v>
          </cell>
          <cell r="BD205">
            <v>5183.4947735699998</v>
          </cell>
          <cell r="BE205">
            <v>5543.4838413400003</v>
          </cell>
          <cell r="BF205">
            <v>4862.6201191500022</v>
          </cell>
          <cell r="BG205">
            <v>5008.2824124099989</v>
          </cell>
          <cell r="BH205">
            <v>5555.9361449999997</v>
          </cell>
          <cell r="BI205">
            <v>4862.6201191500022</v>
          </cell>
          <cell r="BJ205">
            <v>6695.6278702151467</v>
          </cell>
          <cell r="BK205">
            <v>7196.858924047714</v>
          </cell>
          <cell r="BL205">
            <v>10138.367563562429</v>
          </cell>
          <cell r="BM205">
            <v>11389.049757415643</v>
          </cell>
          <cell r="BN205">
            <v>12624.499684059741</v>
          </cell>
          <cell r="BO205">
            <v>4313.8926603909995</v>
          </cell>
          <cell r="BP205">
            <v>5513.6237591482604</v>
          </cell>
          <cell r="BQ205">
            <v>6695.6278702151467</v>
          </cell>
          <cell r="BR205">
            <v>12623.008779292346</v>
          </cell>
          <cell r="BS205">
            <v>12198.837123669688</v>
          </cell>
          <cell r="BU205">
            <v>4.0364820435053828</v>
          </cell>
          <cell r="BV205">
            <v>2.4578297369987863</v>
          </cell>
          <cell r="BW205">
            <v>1.2082321349907681</v>
          </cell>
          <cell r="BX205">
            <v>0.27810870441280766</v>
          </cell>
          <cell r="BY205">
            <v>0.20524504958730438</v>
          </cell>
          <cell r="BZ205">
            <v>0.190420264913294</v>
          </cell>
          <cell r="CA205">
            <v>-1.0600783127013957E-2</v>
          </cell>
          <cell r="CB205">
            <v>0.21437881195750674</v>
          </cell>
          <cell r="CD205">
            <v>2.7935867331908311</v>
          </cell>
          <cell r="CE205">
            <v>2.8879694680889152</v>
          </cell>
          <cell r="CF205">
            <v>0.27810870441280766</v>
          </cell>
          <cell r="CG205">
            <v>0.21437881195750674</v>
          </cell>
          <cell r="CH205">
            <v>0.88526140101730855</v>
          </cell>
          <cell r="CI205">
            <v>-3.3603054789797748E-2</v>
          </cell>
        </row>
        <row r="206">
          <cell r="A206" t="str">
            <v xml:space="preserve">    Central Government</v>
          </cell>
          <cell r="B206">
            <v>-144.05000000000001</v>
          </cell>
          <cell r="C206">
            <v>-42.379999999999967</v>
          </cell>
          <cell r="D206">
            <v>-210.84000000000003</v>
          </cell>
          <cell r="E206">
            <v>-197.09999999999994</v>
          </cell>
          <cell r="F206">
            <v>-516.64</v>
          </cell>
          <cell r="G206">
            <v>-421.04339999999996</v>
          </cell>
          <cell r="H206">
            <v>-705.76170000000013</v>
          </cell>
          <cell r="I206">
            <v>-374.57400000000007</v>
          </cell>
          <cell r="J206">
            <v>-698.1255000000001</v>
          </cell>
          <cell r="K206">
            <v>-691.13199999999983</v>
          </cell>
          <cell r="L206">
            <v>-766.91180000000008</v>
          </cell>
          <cell r="M206">
            <v>-277.61980000000011</v>
          </cell>
          <cell r="N206">
            <v>-279.24430000000001</v>
          </cell>
          <cell r="O206">
            <v>-689.68880000000013</v>
          </cell>
          <cell r="P206">
            <v>-547.0326</v>
          </cell>
          <cell r="Q206">
            <v>-54.750500000000045</v>
          </cell>
          <cell r="R206">
            <v>-210.11990000000003</v>
          </cell>
          <cell r="S206">
            <v>-64.808900000000051</v>
          </cell>
          <cell r="T206">
            <v>-294.75279999999992</v>
          </cell>
          <cell r="U206">
            <v>-133.01869999999985</v>
          </cell>
          <cell r="V206">
            <v>-194.13489999999967</v>
          </cell>
          <cell r="W206">
            <v>-11.57280000000037</v>
          </cell>
          <cell r="X206">
            <v>-174.31459999999993</v>
          </cell>
          <cell r="Y206">
            <v>-320.72099355899991</v>
          </cell>
          <cell r="Z206">
            <v>-807.65890000000013</v>
          </cell>
          <cell r="AA206">
            <v>-785.7501400000001</v>
          </cell>
          <cell r="AB206">
            <v>-843.92879999999991</v>
          </cell>
          <cell r="AC206">
            <v>-683.01139999799977</v>
          </cell>
          <cell r="AD206">
            <v>-497.80030000100021</v>
          </cell>
          <cell r="AE206">
            <v>-467.19002087699971</v>
          </cell>
          <cell r="AF206">
            <v>-736.78458087000013</v>
          </cell>
          <cell r="AG206">
            <v>-399.14524363499982</v>
          </cell>
          <cell r="AH206">
            <v>-487.44442386499964</v>
          </cell>
          <cell r="AI206">
            <v>49.459630456000468</v>
          </cell>
          <cell r="AJ206">
            <v>-232.05675299799998</v>
          </cell>
          <cell r="AK206">
            <v>1380.072660391</v>
          </cell>
          <cell r="AL206">
            <v>800.78977273199962</v>
          </cell>
          <cell r="AM206">
            <v>630.42467019100013</v>
          </cell>
          <cell r="AN206">
            <v>775.30591859299943</v>
          </cell>
          <cell r="AO206">
            <v>1283.2329829390005</v>
          </cell>
          <cell r="AP206">
            <v>1380.4897335079995</v>
          </cell>
          <cell r="AQ206">
            <v>1391.0056153249998</v>
          </cell>
          <cell r="AR206">
            <v>1393.0736000000002</v>
          </cell>
          <cell r="AS206">
            <v>1818.9008999999999</v>
          </cell>
          <cell r="AT206">
            <v>1143.9199999999998</v>
          </cell>
          <cell r="AU206">
            <v>1412.6</v>
          </cell>
          <cell r="AV206">
            <v>769.20000000000016</v>
          </cell>
          <cell r="AW206">
            <v>2813.7850237114599</v>
          </cell>
          <cell r="AX206">
            <v>1988.8522210600004</v>
          </cell>
          <cell r="AY206">
            <v>2600.1623128699994</v>
          </cell>
          <cell r="AZ206">
            <v>2764.8760107199992</v>
          </cell>
          <cell r="BA206">
            <v>2398.84226691</v>
          </cell>
          <cell r="BB206">
            <v>3029.0898032300001</v>
          </cell>
          <cell r="BC206">
            <v>3222.8782851399997</v>
          </cell>
          <cell r="BD206">
            <v>3278.7549104999998</v>
          </cell>
          <cell r="BE206">
            <v>3346.9653598799996</v>
          </cell>
          <cell r="BF206">
            <v>2679.5076201800016</v>
          </cell>
          <cell r="BG206">
            <v>2764.8760107199992</v>
          </cell>
          <cell r="BH206">
            <v>3222.8782851399997</v>
          </cell>
          <cell r="BI206">
            <v>2679.5076201800016</v>
          </cell>
          <cell r="BJ206">
            <v>3639.9034452210749</v>
          </cell>
          <cell r="BK206">
            <v>3988.3276030315928</v>
          </cell>
          <cell r="BL206">
            <v>5997.3930519709838</v>
          </cell>
          <cell r="BM206">
            <v>6934.8317077613801</v>
          </cell>
          <cell r="BN206">
            <v>7813.376400918296</v>
          </cell>
          <cell r="BO206">
            <v>1380.072660391</v>
          </cell>
          <cell r="BP206">
            <v>2813.7850237114599</v>
          </cell>
          <cell r="BQ206">
            <v>3639.9034452210749</v>
          </cell>
          <cell r="BR206">
            <v>7812.3901736798198</v>
          </cell>
          <cell r="BS206">
            <v>7834.9800514965582</v>
          </cell>
          <cell r="BU206">
            <v>1.9186864088451532</v>
          </cell>
          <cell r="BV206">
            <v>3.9773872582163294</v>
          </cell>
          <cell r="BW206">
            <v>3.3467701013578823</v>
          </cell>
          <cell r="BX206">
            <v>1.0388673034898486</v>
          </cell>
          <cell r="BY206">
            <v>2.5661742602682671</v>
          </cell>
          <cell r="BZ206">
            <v>1.3169412471329198</v>
          </cell>
          <cell r="CA206">
            <v>1.3423907442653351</v>
          </cell>
          <cell r="CB206">
            <v>0.29359685070039299</v>
          </cell>
          <cell r="CD206">
            <v>0.15525259206655928</v>
          </cell>
          <cell r="CE206">
            <v>5.3030318816255519</v>
          </cell>
          <cell r="CF206">
            <v>1.0388673034898486</v>
          </cell>
          <cell r="CG206">
            <v>0.29359685070039299</v>
          </cell>
          <cell r="CH206">
            <v>1.1463179700376154</v>
          </cell>
          <cell r="CI206">
            <v>2.8915450092141803E-3</v>
          </cell>
        </row>
        <row r="207">
          <cell r="A207" t="str">
            <v xml:space="preserve">    Rest of public sector</v>
          </cell>
          <cell r="B207">
            <v>728.79</v>
          </cell>
          <cell r="C207">
            <v>798.39999999999986</v>
          </cell>
          <cell r="D207">
            <v>853.66000000000008</v>
          </cell>
          <cell r="E207">
            <v>611.63000000000011</v>
          </cell>
          <cell r="F207">
            <v>755.04999999999973</v>
          </cell>
          <cell r="G207">
            <v>378.55999999999995</v>
          </cell>
          <cell r="H207">
            <v>634.48000000000013</v>
          </cell>
          <cell r="I207">
            <v>705.79999999999984</v>
          </cell>
          <cell r="J207">
            <v>811.50000000000023</v>
          </cell>
          <cell r="K207">
            <v>833.31999999999994</v>
          </cell>
          <cell r="L207">
            <v>490.99999999999977</v>
          </cell>
          <cell r="M207">
            <v>570.09999999999991</v>
          </cell>
          <cell r="N207">
            <v>570.09999999999991</v>
          </cell>
          <cell r="O207">
            <v>1327.5000000000002</v>
          </cell>
          <cell r="P207">
            <v>975.90000000000009</v>
          </cell>
          <cell r="Q207">
            <v>679.10000000000014</v>
          </cell>
          <cell r="R207">
            <v>737.54000000000019</v>
          </cell>
          <cell r="S207">
            <v>867.99999999999955</v>
          </cell>
          <cell r="T207">
            <v>903.80000000000018</v>
          </cell>
          <cell r="U207">
            <v>1235.42</v>
          </cell>
          <cell r="V207">
            <v>1371.1999999999998</v>
          </cell>
          <cell r="W207">
            <v>1561.13</v>
          </cell>
          <cell r="X207">
            <v>1224.1999999999998</v>
          </cell>
          <cell r="Y207">
            <v>1430.27</v>
          </cell>
          <cell r="Z207">
            <v>1629.3000000000002</v>
          </cell>
          <cell r="AA207">
            <v>2050.98</v>
          </cell>
          <cell r="AB207">
            <v>1668.9899999999993</v>
          </cell>
          <cell r="AC207">
            <v>1427.5600000000004</v>
          </cell>
          <cell r="AD207">
            <v>1182.6599999999994</v>
          </cell>
          <cell r="AE207">
            <v>1816.9399999999996</v>
          </cell>
          <cell r="AF207">
            <v>1716.0999999999997</v>
          </cell>
          <cell r="AG207">
            <v>2120.5599999999995</v>
          </cell>
          <cell r="AH207">
            <v>2713.08</v>
          </cell>
          <cell r="AI207">
            <v>2687.7000000000003</v>
          </cell>
          <cell r="AJ207">
            <v>1981.3</v>
          </cell>
          <cell r="AK207">
            <v>2933.8199999999993</v>
          </cell>
          <cell r="AL207">
            <v>2729.5</v>
          </cell>
          <cell r="AM207">
            <v>3275.12</v>
          </cell>
          <cell r="AN207">
            <v>3380.1000000000008</v>
          </cell>
          <cell r="AO207">
            <v>2590.1</v>
          </cell>
          <cell r="AP207">
            <v>2762.9999999999995</v>
          </cell>
          <cell r="AQ207">
            <v>3276.1999999999994</v>
          </cell>
          <cell r="AR207">
            <v>2753.5</v>
          </cell>
          <cell r="AS207">
            <v>3298.0000000000005</v>
          </cell>
          <cell r="AT207">
            <v>3770.8</v>
          </cell>
          <cell r="AU207">
            <v>3383.8999999999996</v>
          </cell>
          <cell r="AV207">
            <v>3253.2</v>
          </cell>
          <cell r="AW207">
            <v>2699.8387354368001</v>
          </cell>
          <cell r="AX207">
            <v>1409.4382066300002</v>
          </cell>
          <cell r="AY207">
            <v>2214.5112998499999</v>
          </cell>
          <cell r="AZ207">
            <v>2243.4064016899997</v>
          </cell>
          <cell r="BA207">
            <v>2364.0518864399996</v>
          </cell>
          <cell r="BB207">
            <v>2115.9102618899997</v>
          </cell>
          <cell r="BC207">
            <v>2333.0578598600005</v>
          </cell>
          <cell r="BD207">
            <v>1904.7398630700002</v>
          </cell>
          <cell r="BE207">
            <v>2196.5184814600007</v>
          </cell>
          <cell r="BF207">
            <v>2183.1124989700002</v>
          </cell>
          <cell r="BG207">
            <v>2243.4064016899997</v>
          </cell>
          <cell r="BH207">
            <v>2333.0578598600005</v>
          </cell>
          <cell r="BI207">
            <v>2183.1124989700002</v>
          </cell>
          <cell r="BJ207">
            <v>3055.7244249940713</v>
          </cell>
          <cell r="BK207">
            <v>3208.5313210161212</v>
          </cell>
          <cell r="BL207">
            <v>4140.9745115914457</v>
          </cell>
          <cell r="BM207">
            <v>4454.2180496542642</v>
          </cell>
          <cell r="BN207">
            <v>4811.1232831414463</v>
          </cell>
          <cell r="BO207">
            <v>2933.8199999999993</v>
          </cell>
          <cell r="BP207">
            <v>2699.8387354368001</v>
          </cell>
          <cell r="BQ207">
            <v>3055.7244249940713</v>
          </cell>
          <cell r="BR207">
            <v>4810.6186056125262</v>
          </cell>
          <cell r="BS207">
            <v>4363.8570721731285</v>
          </cell>
          <cell r="BU207">
            <v>1.0252368198730983</v>
          </cell>
          <cell r="BV207">
            <v>0.80314154567569651</v>
          </cell>
          <cell r="BW207">
            <v>0.38985949548115073</v>
          </cell>
          <cell r="BX207">
            <v>-7.9753108426283581E-2</v>
          </cell>
          <cell r="BY207">
            <v>-0.33628993175054012</v>
          </cell>
          <cell r="BZ207">
            <v>-0.28787685127281581</v>
          </cell>
          <cell r="CA207">
            <v>-0.42104792113875034</v>
          </cell>
          <cell r="CB207">
            <v>0.13181738778916108</v>
          </cell>
          <cell r="CD207">
            <v>1.5088054727240841</v>
          </cell>
          <cell r="CE207">
            <v>1.0512350814881102</v>
          </cell>
          <cell r="CF207">
            <v>-7.9753108426283581E-2</v>
          </cell>
          <cell r="CG207">
            <v>0.13181738778916108</v>
          </cell>
          <cell r="CH207">
            <v>0.57429726524565772</v>
          </cell>
          <cell r="CI207">
            <v>-9.2869871853520691E-2</v>
          </cell>
        </row>
        <row r="208">
          <cell r="A208" t="str">
            <v xml:space="preserve">  Fogafín</v>
          </cell>
          <cell r="B208">
            <v>-21.2</v>
          </cell>
          <cell r="C208">
            <v>-21.2</v>
          </cell>
          <cell r="D208">
            <v>-21.2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20</v>
          </cell>
          <cell r="AK208">
            <v>25.3</v>
          </cell>
          <cell r="AL208">
            <v>-37.1</v>
          </cell>
          <cell r="AM208">
            <v>34.38009999999997</v>
          </cell>
          <cell r="AN208">
            <v>54.8</v>
          </cell>
          <cell r="AO208">
            <v>-198.89737659599996</v>
          </cell>
          <cell r="AP208">
            <v>-287.2</v>
          </cell>
          <cell r="AQ208">
            <v>-315.60000000000002</v>
          </cell>
          <cell r="AR208">
            <v>510.55299999999988</v>
          </cell>
          <cell r="AS208">
            <v>1491.4390000000003</v>
          </cell>
          <cell r="AT208">
            <v>2284.5</v>
          </cell>
          <cell r="AU208">
            <v>2494.1374545000008</v>
          </cell>
          <cell r="AV208">
            <v>2645.6723678030999</v>
          </cell>
          <cell r="AW208">
            <v>3048.1424060000004</v>
          </cell>
          <cell r="AX208">
            <v>3463.5370000000003</v>
          </cell>
          <cell r="AY208">
            <v>3895.6403464665495</v>
          </cell>
          <cell r="AZ208">
            <v>3649.3858542334001</v>
          </cell>
          <cell r="BA208">
            <v>3852.1325820409397</v>
          </cell>
          <cell r="BB208">
            <v>3952.4402667898298</v>
          </cell>
          <cell r="BC208">
            <v>3932.2763768531599</v>
          </cell>
          <cell r="BD208">
            <v>4035.7669999999994</v>
          </cell>
          <cell r="BE208">
            <v>4029.6545976972502</v>
          </cell>
          <cell r="BF208">
            <v>3945.4390000000003</v>
          </cell>
          <cell r="BG208">
            <v>3649.3858542334001</v>
          </cell>
          <cell r="BH208">
            <v>3932.2763768531599</v>
          </cell>
          <cell r="BI208">
            <v>3945.4390000000003</v>
          </cell>
          <cell r="BJ208">
            <v>4824.5221180073704</v>
          </cell>
          <cell r="BK208">
            <v>4652.0971180073702</v>
          </cell>
          <cell r="BL208">
            <v>4479.67211800737</v>
          </cell>
          <cell r="BM208">
            <v>4307.2471180073699</v>
          </cell>
          <cell r="BN208">
            <v>4134.8221180073697</v>
          </cell>
          <cell r="BO208">
            <v>25.3</v>
          </cell>
          <cell r="BP208">
            <v>3048.1424060000004</v>
          </cell>
          <cell r="BQ208">
            <v>4824.5221180073704</v>
          </cell>
          <cell r="BR208">
            <v>4134.8221180073706</v>
          </cell>
          <cell r="BS208">
            <v>3719.8117522613743</v>
          </cell>
          <cell r="BX208">
            <v>119.47993699604744</v>
          </cell>
          <cell r="BY208">
            <v>65.594632376521901</v>
          </cell>
          <cell r="BZ208">
            <v>13.459684337304054</v>
          </cell>
          <cell r="CA208">
            <v>0.7270470562486322</v>
          </cell>
          <cell r="CB208">
            <v>0.58277451490150933</v>
          </cell>
          <cell r="CF208">
            <v>119.47993699604744</v>
          </cell>
          <cell r="CG208">
            <v>0.58277451490150933</v>
          </cell>
          <cell r="CH208">
            <v>-0.1429571640734566</v>
          </cell>
          <cell r="CI208">
            <v>-0.10036958154465803</v>
          </cell>
        </row>
        <row r="209">
          <cell r="A209" t="str">
            <v xml:space="preserve">  Credit to the private sector</v>
          </cell>
          <cell r="B209">
            <v>16479.670000000002</v>
          </cell>
          <cell r="C209">
            <v>17919.04</v>
          </cell>
          <cell r="D209">
            <v>19985.300000000003</v>
          </cell>
          <cell r="E209">
            <v>21458.940000000002</v>
          </cell>
          <cell r="F209">
            <v>23213.279999999999</v>
          </cell>
          <cell r="G209">
            <v>25016.34</v>
          </cell>
          <cell r="H209">
            <v>27168.639999999999</v>
          </cell>
          <cell r="I209">
            <v>29140.3</v>
          </cell>
          <cell r="J209">
            <v>30937.1</v>
          </cell>
          <cell r="K209">
            <v>32719.5</v>
          </cell>
          <cell r="L209">
            <v>34154.9</v>
          </cell>
          <cell r="M209">
            <v>36502.14</v>
          </cell>
          <cell r="N209">
            <v>36502.14</v>
          </cell>
          <cell r="O209">
            <v>37315.56</v>
          </cell>
          <cell r="P209">
            <v>37821.919999999998</v>
          </cell>
          <cell r="Q209">
            <v>38237.85</v>
          </cell>
          <cell r="R209">
            <v>39069.599999999999</v>
          </cell>
          <cell r="S209">
            <v>39683.49</v>
          </cell>
          <cell r="T209">
            <v>40775.86</v>
          </cell>
          <cell r="U209">
            <v>41552.5</v>
          </cell>
          <cell r="V209">
            <v>42786.439999999995</v>
          </cell>
          <cell r="W209">
            <v>43692.100000000006</v>
          </cell>
          <cell r="X209">
            <v>44747.57</v>
          </cell>
          <cell r="Y209">
            <v>45625.3</v>
          </cell>
          <cell r="Z209">
            <v>46255.82</v>
          </cell>
          <cell r="AA209">
            <v>46854.38</v>
          </cell>
          <cell r="AB209">
            <v>47537.9</v>
          </cell>
          <cell r="AC209">
            <v>48602.899999999994</v>
          </cell>
          <cell r="AD209">
            <v>49734</v>
          </cell>
          <cell r="AE209">
            <v>49524.9</v>
          </cell>
          <cell r="AF209">
            <v>50276.200000000004</v>
          </cell>
          <cell r="AG209">
            <v>50798.98</v>
          </cell>
          <cell r="AH209">
            <v>51841.3</v>
          </cell>
          <cell r="AI209">
            <v>51351.64</v>
          </cell>
          <cell r="AJ209">
            <v>51320.46</v>
          </cell>
          <cell r="AK209">
            <v>50543.7</v>
          </cell>
          <cell r="AL209">
            <v>50959.68</v>
          </cell>
          <cell r="AM209">
            <v>50465.1</v>
          </cell>
          <cell r="AN209">
            <v>50317.1</v>
          </cell>
          <cell r="AO209">
            <v>49801.5</v>
          </cell>
          <cell r="AP209">
            <v>50061.380000000005</v>
          </cell>
          <cell r="AQ209">
            <v>50235.1</v>
          </cell>
          <cell r="AR209">
            <v>50038</v>
          </cell>
          <cell r="AS209">
            <v>49368.4</v>
          </cell>
          <cell r="AT209">
            <v>49876.600000000006</v>
          </cell>
          <cell r="AU209">
            <v>49268.200000000004</v>
          </cell>
          <cell r="AV209">
            <v>50143.5</v>
          </cell>
          <cell r="AW209">
            <v>49272.5786291021</v>
          </cell>
          <cell r="AX209">
            <v>48230.474367609997</v>
          </cell>
          <cell r="AY209">
            <v>47238.752306109986</v>
          </cell>
          <cell r="AZ209">
            <v>46662.501398780005</v>
          </cell>
          <cell r="BA209">
            <v>46740.505164339993</v>
          </cell>
          <cell r="BB209">
            <v>46237.087569490002</v>
          </cell>
          <cell r="BC209">
            <v>46287.313970659998</v>
          </cell>
          <cell r="BD209">
            <v>46269.744475289997</v>
          </cell>
          <cell r="BE209">
            <v>45804.790358969993</v>
          </cell>
          <cell r="BF209">
            <v>46151.345022299996</v>
          </cell>
          <cell r="BG209">
            <v>46662.501398780005</v>
          </cell>
          <cell r="BH209">
            <v>46287.313970659998</v>
          </cell>
          <cell r="BI209">
            <v>46151.345022299996</v>
          </cell>
          <cell r="BJ209">
            <v>45556.388770445461</v>
          </cell>
          <cell r="BK209">
            <v>45304.758209164807</v>
          </cell>
          <cell r="BL209">
            <v>45049.391195973236</v>
          </cell>
          <cell r="BM209">
            <v>46022.595246879922</v>
          </cell>
          <cell r="BN209">
            <v>51019.426532084355</v>
          </cell>
          <cell r="BO209">
            <v>50543.7</v>
          </cell>
          <cell r="BP209">
            <v>49272.5786291021</v>
          </cell>
          <cell r="BQ209">
            <v>45556.388770445461</v>
          </cell>
          <cell r="BR209">
            <v>51020.917436851749</v>
          </cell>
          <cell r="BS209">
            <v>60798.807904656212</v>
          </cell>
          <cell r="BU209">
            <v>5.8462826502643006E-2</v>
          </cell>
          <cell r="BV209">
            <v>1.4340261161557066E-2</v>
          </cell>
          <cell r="BW209">
            <v>-3.789835517242035E-2</v>
          </cell>
          <cell r="BX209">
            <v>-2.5148957652445292E-2</v>
          </cell>
          <cell r="BY209">
            <v>-7.2631344040495094E-2</v>
          </cell>
          <cell r="BZ209">
            <v>-7.8586208235675858E-2</v>
          </cell>
          <cell r="CA209">
            <v>-7.4689433074828893E-2</v>
          </cell>
          <cell r="CB209">
            <v>-7.5421054916369412E-2</v>
          </cell>
          <cell r="CD209">
            <v>0.24993493532160049</v>
          </cell>
          <cell r="CE209">
            <v>0.10779983912434532</v>
          </cell>
          <cell r="CF209">
            <v>-2.5148957652445292E-2</v>
          </cell>
          <cell r="CG209">
            <v>-7.5421054916369412E-2</v>
          </cell>
          <cell r="CH209">
            <v>0.1199508743755251</v>
          </cell>
          <cell r="CI209">
            <v>0.19164474021672562</v>
          </cell>
        </row>
        <row r="210">
          <cell r="A210" t="str">
            <v xml:space="preserve">  MLT foreign liab. (-)</v>
          </cell>
          <cell r="B210">
            <v>-1178.4363500000002</v>
          </cell>
          <cell r="C210">
            <v>-1360.33926</v>
          </cell>
          <cell r="D210">
            <v>-1336.44237</v>
          </cell>
          <cell r="E210">
            <v>-1618.5009120000002</v>
          </cell>
          <cell r="F210">
            <v>-1601.175009</v>
          </cell>
          <cell r="G210">
            <v>-1847.5195410000001</v>
          </cell>
          <cell r="H210">
            <v>-2059.5790259999999</v>
          </cell>
          <cell r="I210">
            <v>-2133.3534999999997</v>
          </cell>
          <cell r="J210">
            <v>-2207.2402379999999</v>
          </cell>
          <cell r="K210">
            <v>-2252.390343</v>
          </cell>
          <cell r="L210">
            <v>-2231.8109800000002</v>
          </cell>
          <cell r="M210">
            <v>-2675.6067000000003</v>
          </cell>
          <cell r="N210">
            <v>-2781.0325239387239</v>
          </cell>
          <cell r="O210">
            <v>-2845.4038399999999</v>
          </cell>
          <cell r="P210">
            <v>-2761.7204159999997</v>
          </cell>
          <cell r="Q210">
            <v>-2709.1894080000002</v>
          </cell>
          <cell r="R210">
            <v>-2748.7132080000001</v>
          </cell>
          <cell r="S210">
            <v>-2759.3568899999996</v>
          </cell>
          <cell r="T210">
            <v>-2789.6413600000001</v>
          </cell>
          <cell r="U210">
            <v>-2926.1076390000003</v>
          </cell>
          <cell r="V210">
            <v>-3105.5004100000001</v>
          </cell>
          <cell r="W210">
            <v>-3195.6230339999997</v>
          </cell>
          <cell r="X210">
            <v>-3243.4058799999998</v>
          </cell>
          <cell r="Y210">
            <v>-3360.9277439999996</v>
          </cell>
          <cell r="Z210">
            <v>-3492.6888959999997</v>
          </cell>
          <cell r="AA210">
            <v>-3465.3273300000001</v>
          </cell>
          <cell r="AB210">
            <v>-3529.1518649999998</v>
          </cell>
          <cell r="AC210">
            <v>-3266.4426410000001</v>
          </cell>
          <cell r="AD210">
            <v>-3325.1361250000004</v>
          </cell>
          <cell r="AE210">
            <v>-3277.200225</v>
          </cell>
          <cell r="AF210">
            <v>-3259.5789800000002</v>
          </cell>
          <cell r="AG210">
            <v>-3454.9847760000002</v>
          </cell>
          <cell r="AH210">
            <v>-3709.3020120000001</v>
          </cell>
          <cell r="AI210">
            <v>-3771.2348160000006</v>
          </cell>
          <cell r="AJ210">
            <v>-3683.1436160000003</v>
          </cell>
          <cell r="AK210">
            <v>-3408.14824727</v>
          </cell>
          <cell r="AL210">
            <v>-3565.8713647900004</v>
          </cell>
          <cell r="AM210">
            <v>-3499.5678726400001</v>
          </cell>
          <cell r="AN210">
            <v>-3439.5693826200004</v>
          </cell>
          <cell r="AO210">
            <v>-3569.1248356399997</v>
          </cell>
          <cell r="AP210">
            <v>-3760.3840461600003</v>
          </cell>
          <cell r="AQ210">
            <v>-3893.0502288600001</v>
          </cell>
          <cell r="AR210">
            <v>-4078.7888471000001</v>
          </cell>
          <cell r="AS210">
            <v>-4248.5852162599995</v>
          </cell>
          <cell r="AT210">
            <v>-4367.3720168099999</v>
          </cell>
          <cell r="AU210">
            <v>-4090.029785756296</v>
          </cell>
          <cell r="AV210">
            <v>-3731.9389776237167</v>
          </cell>
          <cell r="AW210">
            <v>-3609.3780196518705</v>
          </cell>
          <cell r="AX210">
            <v>-3712.0885675284699</v>
          </cell>
          <cell r="AY210">
            <v>-3556.5465614372929</v>
          </cell>
          <cell r="AZ210">
            <v>-3437.9692892154803</v>
          </cell>
          <cell r="BA210">
            <v>-3408.0118870348156</v>
          </cell>
          <cell r="BB210">
            <v>-3582.8458121577073</v>
          </cell>
          <cell r="BC210">
            <v>-3633.9434025033888</v>
          </cell>
          <cell r="BD210">
            <v>-5144.7595055309994</v>
          </cell>
          <cell r="BE210">
            <v>-5086.4447828199991</v>
          </cell>
          <cell r="BF210">
            <v>-5091.1276041396004</v>
          </cell>
          <cell r="BG210">
            <v>-3437.9692892154803</v>
          </cell>
          <cell r="BH210">
            <v>-3633.9434025033888</v>
          </cell>
          <cell r="BI210">
            <v>-5091.1276041396004</v>
          </cell>
          <cell r="BJ210">
            <v>-3520.8469967190103</v>
          </cell>
          <cell r="BK210">
            <v>-3382.8046358354636</v>
          </cell>
          <cell r="BL210">
            <v>-3092.0634449519162</v>
          </cell>
          <cell r="BM210">
            <v>-2510.414264068369</v>
          </cell>
          <cell r="BN210">
            <v>-2877.2811731848219</v>
          </cell>
          <cell r="BO210">
            <v>-3408.14824727</v>
          </cell>
          <cell r="BP210">
            <v>-3609.3780196518705</v>
          </cell>
          <cell r="BQ210">
            <v>-3520.8469967190103</v>
          </cell>
          <cell r="BR210">
            <v>-2877.2811731848233</v>
          </cell>
          <cell r="BS210">
            <v>-2744.6891478209973</v>
          </cell>
          <cell r="BU210">
            <v>2.5383572542860611E-2</v>
          </cell>
          <cell r="BV210">
            <v>0.18791955375872704</v>
          </cell>
          <cell r="BW210">
            <v>0.17741073729803358</v>
          </cell>
          <cell r="BX210">
            <v>5.9043726323542378E-2</v>
          </cell>
          <cell r="BY210">
            <v>4.6520166524488538E-4</v>
          </cell>
          <cell r="BZ210">
            <v>6.6556250529674066E-2</v>
          </cell>
          <cell r="CA210">
            <v>0.1657187857008442</v>
          </cell>
          <cell r="CB210">
            <v>2.4528055097259971E-2</v>
          </cell>
          <cell r="CD210">
            <v>0.25613669004491557</v>
          </cell>
          <cell r="CE210">
            <v>1.4049841849262945E-2</v>
          </cell>
          <cell r="CF210">
            <v>5.9043726323542378E-2</v>
          </cell>
          <cell r="CG210">
            <v>2.4528055097259971E-2</v>
          </cell>
          <cell r="CH210">
            <v>0.18278721686398469</v>
          </cell>
          <cell r="CI210">
            <v>4.6082401191629652E-2</v>
          </cell>
        </row>
        <row r="211">
          <cell r="A211" t="str">
            <v xml:space="preserve">  Other assets (net)</v>
          </cell>
          <cell r="B211">
            <v>-1984.869999999999</v>
          </cell>
          <cell r="C211">
            <v>-1996.5200000000013</v>
          </cell>
          <cell r="D211">
            <v>-1971.5400000000018</v>
          </cell>
          <cell r="E211">
            <v>-1222.9908999999998</v>
          </cell>
          <cell r="F211">
            <v>-1485.5800000000008</v>
          </cell>
          <cell r="G211">
            <v>-1537.3103999999967</v>
          </cell>
          <cell r="H211">
            <v>-1592.3973000000005</v>
          </cell>
          <cell r="I211">
            <v>-2033.7148999999972</v>
          </cell>
          <cell r="J211">
            <v>-2327.2005000000008</v>
          </cell>
          <cell r="K211">
            <v>-1868.6310000000003</v>
          </cell>
          <cell r="L211">
            <v>-1753.7001999999975</v>
          </cell>
          <cell r="M211">
            <v>-874.09619999999632</v>
          </cell>
          <cell r="N211">
            <v>-1316.3667000000023</v>
          </cell>
          <cell r="O211">
            <v>-1943.4031999999952</v>
          </cell>
          <cell r="P211">
            <v>-1862.2324000000044</v>
          </cell>
          <cell r="Q211">
            <v>-1513.6105000000007</v>
          </cell>
          <cell r="R211">
            <v>-2098.9671000000035</v>
          </cell>
          <cell r="S211">
            <v>-2060.7870999999977</v>
          </cell>
          <cell r="T211">
            <v>-1920.0342000000037</v>
          </cell>
          <cell r="U211">
            <v>-1814.0442999999959</v>
          </cell>
          <cell r="V211">
            <v>-1963.2180999999982</v>
          </cell>
          <cell r="W211">
            <v>-2130.8882000000121</v>
          </cell>
          <cell r="X211">
            <v>-2139.8264000000036</v>
          </cell>
          <cell r="Y211">
            <v>-740.58124799100187</v>
          </cell>
          <cell r="Z211">
            <v>-940.8011000000115</v>
          </cell>
          <cell r="AA211">
            <v>-1285.2536079400015</v>
          </cell>
          <cell r="AB211">
            <v>-1653.5402000000031</v>
          </cell>
          <cell r="AC211">
            <v>-1388.4872356219948</v>
          </cell>
          <cell r="AD211">
            <v>-1564.075255998996</v>
          </cell>
          <cell r="AE211">
            <v>-1738.1099791230008</v>
          </cell>
          <cell r="AF211">
            <v>-1569.3154191300036</v>
          </cell>
          <cell r="AG211">
            <v>-2262.6797573649947</v>
          </cell>
          <cell r="AH211">
            <v>-2398.7455761349993</v>
          </cell>
          <cell r="AI211">
            <v>-2634.7496304560009</v>
          </cell>
          <cell r="AJ211">
            <v>-2293.1002470019976</v>
          </cell>
          <cell r="AK211">
            <v>-2571.652660390997</v>
          </cell>
          <cell r="AL211">
            <v>-1810.7337727320046</v>
          </cell>
          <cell r="AM211">
            <v>-1871.7247701910019</v>
          </cell>
          <cell r="AN211">
            <v>-2835.3109634430002</v>
          </cell>
          <cell r="AO211">
            <v>-2525.193606342993</v>
          </cell>
          <cell r="AP211">
            <v>-2469.4497335080123</v>
          </cell>
          <cell r="AQ211">
            <v>-3239.1906153250056</v>
          </cell>
          <cell r="AR211">
            <v>-3696.7006809999912</v>
          </cell>
          <cell r="AS211">
            <v>-4026.2199000000028</v>
          </cell>
          <cell r="AT211">
            <v>-4834.8636780000061</v>
          </cell>
          <cell r="AU211">
            <v>-3573.0108295000045</v>
          </cell>
          <cell r="AV211">
            <v>-3431.8921708030957</v>
          </cell>
          <cell r="AW211">
            <v>-3093.5890078999946</v>
          </cell>
          <cell r="AX211">
            <v>-2375.6867087172031</v>
          </cell>
          <cell r="AY211">
            <v>-3497.5759103765322</v>
          </cell>
          <cell r="AZ211">
            <v>-3703.4347336734045</v>
          </cell>
          <cell r="BA211">
            <v>-4320.0147896109193</v>
          </cell>
          <cell r="BB211">
            <v>-3588.3180748998402</v>
          </cell>
          <cell r="BC211">
            <v>-3504.1643550831386</v>
          </cell>
          <cell r="BD211">
            <v>-4291.067017639989</v>
          </cell>
          <cell r="BE211">
            <v>-3890.0421324972413</v>
          </cell>
          <cell r="BF211">
            <v>-4024.4280253299921</v>
          </cell>
          <cell r="BG211">
            <v>-3703.4347336734045</v>
          </cell>
          <cell r="BH211">
            <v>-3504.1643550831386</v>
          </cell>
          <cell r="BI211">
            <v>-4024.4280253299921</v>
          </cell>
          <cell r="BJ211">
            <v>-2122.9777315444098</v>
          </cell>
          <cell r="BK211">
            <v>-2107.3408720189509</v>
          </cell>
          <cell r="BL211">
            <v>-2091.7040124934883</v>
          </cell>
          <cell r="BM211">
            <v>-2076.0671529680276</v>
          </cell>
          <cell r="BN211">
            <v>-2060.4302934425668</v>
          </cell>
          <cell r="BO211">
            <v>-2571.652660390997</v>
          </cell>
          <cell r="BP211">
            <v>-3093.5890078999946</v>
          </cell>
          <cell r="BQ211">
            <v>-2122.9777315444098</v>
          </cell>
          <cell r="BR211">
            <v>-2060.4302934425687</v>
          </cell>
          <cell r="BS211">
            <v>-1997.5776133744494</v>
          </cell>
          <cell r="BU211">
            <v>0.71469128083066558</v>
          </cell>
          <cell r="BV211">
            <v>0.86362810997691075</v>
          </cell>
          <cell r="BW211">
            <v>1.0155800290376042</v>
          </cell>
          <cell r="BX211">
            <v>0.20295755937337279</v>
          </cell>
          <cell r="BY211">
            <v>0.30618291306439849</v>
          </cell>
          <cell r="BZ211">
            <v>8.1802453521725438E-2</v>
          </cell>
          <cell r="CA211">
            <v>0.16762326854379062</v>
          </cell>
          <cell r="CB211">
            <v>0.31374926464923658</v>
          </cell>
          <cell r="CD211">
            <v>0.15274629040716003</v>
          </cell>
          <cell r="CE211">
            <v>2.4724787690306775</v>
          </cell>
          <cell r="CF211">
            <v>0.20295755937337279</v>
          </cell>
          <cell r="CG211">
            <v>0.31374926464923658</v>
          </cell>
          <cell r="CH211">
            <v>2.9462126320250914E-2</v>
          </cell>
          <cell r="CI211">
            <v>3.0504637923520761E-2</v>
          </cell>
        </row>
        <row r="213">
          <cell r="A213" t="str">
            <v>Liabilities to the private sector</v>
          </cell>
          <cell r="B213">
            <v>14768.250000000002</v>
          </cell>
          <cell r="C213">
            <v>16238.9</v>
          </cell>
          <cell r="D213">
            <v>18016.25</v>
          </cell>
          <cell r="E213">
            <v>19743.13</v>
          </cell>
          <cell r="F213">
            <v>21018.559999999998</v>
          </cell>
          <cell r="G213">
            <v>22417.98</v>
          </cell>
          <cell r="H213">
            <v>23811.88</v>
          </cell>
          <cell r="I213">
            <v>25202.440000000002</v>
          </cell>
          <cell r="J213">
            <v>26521.200000000001</v>
          </cell>
          <cell r="K213">
            <v>28261.940000000002</v>
          </cell>
          <cell r="L213">
            <v>29682.82</v>
          </cell>
          <cell r="M213">
            <v>33259.31</v>
          </cell>
          <cell r="N213">
            <v>33259.31</v>
          </cell>
          <cell r="O213">
            <v>32682.2</v>
          </cell>
          <cell r="P213">
            <v>33545.240000000005</v>
          </cell>
          <cell r="Q213">
            <v>34500.07</v>
          </cell>
          <cell r="R213">
            <v>34603.5</v>
          </cell>
          <cell r="S213">
            <v>35296.639999999999</v>
          </cell>
          <cell r="T213">
            <v>36254.82</v>
          </cell>
          <cell r="U213">
            <v>36716.04</v>
          </cell>
          <cell r="V213">
            <v>37435.24</v>
          </cell>
          <cell r="W213">
            <v>38030.060000000005</v>
          </cell>
          <cell r="X213">
            <v>39267.340000000004</v>
          </cell>
          <cell r="Y213">
            <v>41293.139999999992</v>
          </cell>
          <cell r="Z213">
            <v>41322.340000000004</v>
          </cell>
          <cell r="AA213">
            <v>41958.240000000005</v>
          </cell>
          <cell r="AB213">
            <v>42085.020000000004</v>
          </cell>
          <cell r="AC213">
            <v>43227.540000000008</v>
          </cell>
          <cell r="AD213">
            <v>43444.520000000004</v>
          </cell>
          <cell r="AE213">
            <v>43774.5</v>
          </cell>
          <cell r="AF213">
            <v>44191.86</v>
          </cell>
          <cell r="AG213">
            <v>44646.3</v>
          </cell>
          <cell r="AH213">
            <v>44827.30000000001</v>
          </cell>
          <cell r="AI213">
            <v>44668.92</v>
          </cell>
          <cell r="AJ213">
            <v>44384.600000000006</v>
          </cell>
          <cell r="AK213">
            <v>45484.87999999999</v>
          </cell>
          <cell r="AL213">
            <v>46142.2</v>
          </cell>
          <cell r="AM213">
            <v>46305.5</v>
          </cell>
          <cell r="AN213">
            <v>46440.9</v>
          </cell>
          <cell r="AO213">
            <v>46148.5</v>
          </cell>
          <cell r="AP213">
            <v>46004.799999999996</v>
          </cell>
          <cell r="AQ213">
            <v>46052.24</v>
          </cell>
          <cell r="AR213">
            <v>45494.8</v>
          </cell>
          <cell r="AS213">
            <v>46164.7</v>
          </cell>
          <cell r="AT213">
            <v>45580.9</v>
          </cell>
          <cell r="AU213">
            <v>46142.6</v>
          </cell>
          <cell r="AV213">
            <v>47108.000000000007</v>
          </cell>
          <cell r="AW213">
            <v>48414.164345725592</v>
          </cell>
          <cell r="AX213">
            <v>47634.954021002792</v>
          </cell>
          <cell r="AY213">
            <v>46876.804897549999</v>
          </cell>
          <cell r="AZ213">
            <v>46630.554881150005</v>
          </cell>
          <cell r="BA213">
            <v>46356.770065650009</v>
          </cell>
          <cell r="BB213">
            <v>46351.296903579998</v>
          </cell>
          <cell r="BC213">
            <v>46892.231795730011</v>
          </cell>
          <cell r="BD213">
            <v>46310.623223590002</v>
          </cell>
          <cell r="BE213">
            <v>46192.991243470002</v>
          </cell>
          <cell r="BF213">
            <v>45628.267139399999</v>
          </cell>
          <cell r="BG213">
            <v>46630.554881150005</v>
          </cell>
          <cell r="BH213">
            <v>46892.231795730011</v>
          </cell>
          <cell r="BI213">
            <v>45628.267139399999</v>
          </cell>
          <cell r="BJ213">
            <v>48693.257016705349</v>
          </cell>
          <cell r="BK213">
            <v>51385.533215975614</v>
          </cell>
          <cell r="BL213">
            <v>53292.061020410096</v>
          </cell>
          <cell r="BM213">
            <v>55256.897933833839</v>
          </cell>
          <cell r="BN213">
            <v>59117.925790905894</v>
          </cell>
          <cell r="BO213">
            <v>45484.87999999999</v>
          </cell>
          <cell r="BP213">
            <v>48414.164345725592</v>
          </cell>
          <cell r="BQ213">
            <v>48693.257016705349</v>
          </cell>
          <cell r="BR213">
            <v>59117.925790905909</v>
          </cell>
          <cell r="BS213">
            <v>66075.768475659657</v>
          </cell>
          <cell r="BU213">
            <v>0.10350191113132401</v>
          </cell>
          <cell r="BV213">
            <v>5.2033489817130851E-2</v>
          </cell>
          <cell r="BW213">
            <v>1.6811184256022349E-2</v>
          </cell>
          <cell r="BX213">
            <v>6.4401276769898042E-2</v>
          </cell>
          <cell r="BY213">
            <v>4.0837899599275307E-3</v>
          </cell>
          <cell r="BZ213">
            <v>1.8239976942055591E-2</v>
          </cell>
          <cell r="CA213">
            <v>1.0391883310771899E-3</v>
          </cell>
          <cell r="CB213">
            <v>5.7646904527104414E-3</v>
          </cell>
          <cell r="CD213">
            <v>0.2415513130007807</v>
          </cell>
          <cell r="CE213">
            <v>0.1015117765323732</v>
          </cell>
          <cell r="CF213">
            <v>6.4401276769898042E-2</v>
          </cell>
          <cell r="CG213">
            <v>5.7646904527104414E-3</v>
          </cell>
          <cell r="CH213">
            <v>0.21408854968613289</v>
          </cell>
          <cell r="CI213">
            <v>0.1176942964704637</v>
          </cell>
        </row>
        <row r="215">
          <cell r="A215" t="str">
            <v xml:space="preserve">   Demand deposits</v>
          </cell>
          <cell r="B215">
            <v>2204.15</v>
          </cell>
          <cell r="C215">
            <v>2546.4500000000003</v>
          </cell>
          <cell r="D215">
            <v>2661.6499999999996</v>
          </cell>
          <cell r="E215">
            <v>3027.48</v>
          </cell>
          <cell r="F215">
            <v>2613.3999999999996</v>
          </cell>
          <cell r="G215">
            <v>2790.5</v>
          </cell>
          <cell r="H215">
            <v>2895.6</v>
          </cell>
          <cell r="I215">
            <v>3452.54</v>
          </cell>
          <cell r="J215">
            <v>3066.4</v>
          </cell>
          <cell r="K215">
            <v>3161.56</v>
          </cell>
          <cell r="L215">
            <v>3199.14</v>
          </cell>
          <cell r="M215">
            <v>4103.18</v>
          </cell>
          <cell r="N215">
            <v>4103.18</v>
          </cell>
          <cell r="O215">
            <v>3228.3</v>
          </cell>
          <cell r="P215">
            <v>3536.34</v>
          </cell>
          <cell r="Q215">
            <v>3320.44</v>
          </cell>
          <cell r="R215">
            <v>3424.88</v>
          </cell>
          <cell r="S215">
            <v>3592.64</v>
          </cell>
          <cell r="T215">
            <v>3481.78</v>
          </cell>
          <cell r="U215">
            <v>3477.1400000000003</v>
          </cell>
          <cell r="V215">
            <v>3553.54</v>
          </cell>
          <cell r="W215">
            <v>3569.5800000000004</v>
          </cell>
          <cell r="X215">
            <v>3816.44</v>
          </cell>
          <cell r="Y215">
            <v>4730.2</v>
          </cell>
          <cell r="Z215">
            <v>4006.14</v>
          </cell>
          <cell r="AA215">
            <v>3833.3</v>
          </cell>
          <cell r="AB215">
            <v>3855.9</v>
          </cell>
          <cell r="AC215">
            <v>3679.4399999999996</v>
          </cell>
          <cell r="AD215">
            <v>3719.6000000000004</v>
          </cell>
          <cell r="AE215">
            <v>3772.3999999999996</v>
          </cell>
          <cell r="AF215">
            <v>3638.7</v>
          </cell>
          <cell r="AG215">
            <v>3883.2000000000003</v>
          </cell>
          <cell r="AH215">
            <v>3817.9</v>
          </cell>
          <cell r="AI215">
            <v>3569.6</v>
          </cell>
          <cell r="AJ215">
            <v>3939.1</v>
          </cell>
          <cell r="AK215">
            <v>4407</v>
          </cell>
          <cell r="AL215">
            <v>3944.1</v>
          </cell>
          <cell r="AM215">
            <v>3640.3</v>
          </cell>
          <cell r="AN215">
            <v>3360.3</v>
          </cell>
          <cell r="AO215">
            <v>3514.7</v>
          </cell>
          <cell r="AP215">
            <v>3641.2000000000003</v>
          </cell>
          <cell r="AQ215">
            <v>3794.7000000000003</v>
          </cell>
          <cell r="AR215">
            <v>3902.1</v>
          </cell>
          <cell r="AS215">
            <v>3757</v>
          </cell>
          <cell r="AT215">
            <v>3634</v>
          </cell>
          <cell r="AU215">
            <v>3771.6</v>
          </cell>
          <cell r="AV215">
            <v>3888.1000000000004</v>
          </cell>
          <cell r="AW215">
            <v>5468.1353233051896</v>
          </cell>
          <cell r="AX215">
            <v>5199.0897368800006</v>
          </cell>
          <cell r="AY215">
            <v>5387.5839065500004</v>
          </cell>
          <cell r="AZ215">
            <v>5266.1064461399992</v>
          </cell>
          <cell r="BA215">
            <v>5426.7967846600004</v>
          </cell>
          <cell r="BB215">
            <v>5462.8613092999994</v>
          </cell>
          <cell r="BC215">
            <v>5619.9095279499998</v>
          </cell>
          <cell r="BD215">
            <v>5785.2971582400005</v>
          </cell>
          <cell r="BE215">
            <v>5627.2836710700003</v>
          </cell>
          <cell r="BF215">
            <v>5347.9704853599997</v>
          </cell>
          <cell r="BG215">
            <v>5266.1064461399992</v>
          </cell>
          <cell r="BH215">
            <v>5619.9095279499998</v>
          </cell>
          <cell r="BI215">
            <v>5347.9704853599997</v>
          </cell>
          <cell r="BJ215">
            <v>5707.209975031572</v>
          </cell>
          <cell r="BK215">
            <v>6022.7646641488736</v>
          </cell>
          <cell r="BL215">
            <v>6246.2238281027348</v>
          </cell>
          <cell r="BM215">
            <v>6476.5172510248276</v>
          </cell>
          <cell r="BN215">
            <v>6929.0582813403107</v>
          </cell>
          <cell r="BO215">
            <v>4407</v>
          </cell>
          <cell r="BP215">
            <v>5468.1353233051896</v>
          </cell>
          <cell r="BQ215">
            <v>5707.209975031572</v>
          </cell>
          <cell r="BR215">
            <v>6929.0582813403116</v>
          </cell>
          <cell r="BS215">
            <v>7744.5689209654975</v>
          </cell>
          <cell r="BU215">
            <v>-0.12853030420913403</v>
          </cell>
          <cell r="BV215">
            <v>5.9113561658361569E-3</v>
          </cell>
          <cell r="BW215">
            <v>-4.8167840959689956E-2</v>
          </cell>
          <cell r="BX215">
            <v>0.24078405339350795</v>
          </cell>
          <cell r="BY215">
            <v>0.56715366072672047</v>
          </cell>
          <cell r="BZ215">
            <v>0.48098915011726873</v>
          </cell>
          <cell r="CA215">
            <v>0.47164845496973018</v>
          </cell>
          <cell r="CB215">
            <v>4.3721421945694505E-2</v>
          </cell>
          <cell r="CD215">
            <v>0.15281318392076382</v>
          </cell>
          <cell r="CE215">
            <v>-6.8326920637605149E-2</v>
          </cell>
          <cell r="CF215">
            <v>0.24078405339350795</v>
          </cell>
          <cell r="CG215">
            <v>4.3721421945694505E-2</v>
          </cell>
          <cell r="CH215">
            <v>0.21408854968613289</v>
          </cell>
          <cell r="CI215">
            <v>0.11769429647046326</v>
          </cell>
        </row>
        <row r="216">
          <cell r="A216" t="str">
            <v xml:space="preserve">   Other liabilities</v>
          </cell>
          <cell r="B216">
            <v>12564.100000000002</v>
          </cell>
          <cell r="C216">
            <v>13692.449999999999</v>
          </cell>
          <cell r="D216">
            <v>15354.6</v>
          </cell>
          <cell r="E216">
            <v>16715.650000000001</v>
          </cell>
          <cell r="F216">
            <v>18405.16</v>
          </cell>
          <cell r="G216">
            <v>19627.48</v>
          </cell>
          <cell r="H216">
            <v>20916.280000000002</v>
          </cell>
          <cell r="I216">
            <v>21749.9</v>
          </cell>
          <cell r="J216">
            <v>23454.799999999999</v>
          </cell>
          <cell r="K216">
            <v>25100.38</v>
          </cell>
          <cell r="L216">
            <v>26483.68</v>
          </cell>
          <cell r="M216">
            <v>29156.13</v>
          </cell>
          <cell r="N216">
            <v>29156.13</v>
          </cell>
          <cell r="O216">
            <v>29453.9</v>
          </cell>
          <cell r="P216">
            <v>30008.9</v>
          </cell>
          <cell r="Q216">
            <v>31179.63</v>
          </cell>
          <cell r="R216">
            <v>31178.620000000003</v>
          </cell>
          <cell r="S216">
            <v>31704</v>
          </cell>
          <cell r="T216">
            <v>32773.040000000001</v>
          </cell>
          <cell r="U216">
            <v>33238.9</v>
          </cell>
          <cell r="V216">
            <v>33881.699999999997</v>
          </cell>
          <cell r="W216">
            <v>34460.480000000003</v>
          </cell>
          <cell r="X216">
            <v>35450.9</v>
          </cell>
          <cell r="Y216">
            <v>36562.939999999995</v>
          </cell>
          <cell r="Z216">
            <v>37316.200000000004</v>
          </cell>
          <cell r="AA216">
            <v>38124.94</v>
          </cell>
          <cell r="AB216">
            <v>38229.120000000003</v>
          </cell>
          <cell r="AC216">
            <v>39548.100000000006</v>
          </cell>
          <cell r="AD216">
            <v>39724.920000000006</v>
          </cell>
          <cell r="AE216">
            <v>40002.1</v>
          </cell>
          <cell r="AF216">
            <v>40553.160000000003</v>
          </cell>
          <cell r="AG216">
            <v>40763.100000000006</v>
          </cell>
          <cell r="AH216">
            <v>41009.400000000009</v>
          </cell>
          <cell r="AI216">
            <v>41099.32</v>
          </cell>
          <cell r="AJ216">
            <v>40445.500000000007</v>
          </cell>
          <cell r="AK216">
            <v>41077.87999999999</v>
          </cell>
          <cell r="AL216">
            <v>42198.1</v>
          </cell>
          <cell r="AM216">
            <v>42665.2</v>
          </cell>
          <cell r="AN216">
            <v>43080.6</v>
          </cell>
          <cell r="AO216">
            <v>42633.8</v>
          </cell>
          <cell r="AP216">
            <v>42363.6</v>
          </cell>
          <cell r="AQ216">
            <v>42257.54</v>
          </cell>
          <cell r="AR216">
            <v>41592.700000000004</v>
          </cell>
          <cell r="AS216">
            <v>42407.7</v>
          </cell>
          <cell r="AT216">
            <v>41946.9</v>
          </cell>
          <cell r="AU216">
            <v>42371</v>
          </cell>
          <cell r="AV216">
            <v>43219.900000000009</v>
          </cell>
          <cell r="AW216">
            <v>42946.0290224204</v>
          </cell>
          <cell r="AX216">
            <v>42435.864284122792</v>
          </cell>
          <cell r="AY216">
            <v>41489.220990999995</v>
          </cell>
          <cell r="AZ216">
            <v>41364.448435010003</v>
          </cell>
          <cell r="BA216">
            <v>40929.973280990009</v>
          </cell>
          <cell r="BB216">
            <v>40888.435594279996</v>
          </cell>
          <cell r="BC216">
            <v>41272.322267780008</v>
          </cell>
          <cell r="BD216">
            <v>40525.326065350004</v>
          </cell>
          <cell r="BE216">
            <v>40565.707572400002</v>
          </cell>
          <cell r="BF216">
            <v>40280.296654040001</v>
          </cell>
          <cell r="BG216">
            <v>41364.448435010003</v>
          </cell>
          <cell r="BH216">
            <v>41272.322267780008</v>
          </cell>
          <cell r="BI216">
            <v>40280.296654040001</v>
          </cell>
          <cell r="BJ216">
            <v>42986.047041673773</v>
          </cell>
          <cell r="BK216">
            <v>45362.768551826739</v>
          </cell>
          <cell r="BL216">
            <v>47045.837192307357</v>
          </cell>
          <cell r="BM216">
            <v>48780.380682809009</v>
          </cell>
          <cell r="BN216">
            <v>52188.867509565585</v>
          </cell>
          <cell r="BO216">
            <v>41077.87999999999</v>
          </cell>
          <cell r="BP216">
            <v>42946.0290224204</v>
          </cell>
          <cell r="BQ216">
            <v>42986.047041673773</v>
          </cell>
          <cell r="BR216">
            <v>52188.8675095656</v>
          </cell>
          <cell r="BS216">
            <v>58331.199554694154</v>
          </cell>
          <cell r="BU216">
            <v>0.12690535382451906</v>
          </cell>
          <cell r="BV216">
            <v>5.6383039890405717E-2</v>
          </cell>
          <cell r="BW216">
            <v>2.2860612444951522E-2</v>
          </cell>
          <cell r="BX216">
            <v>4.5478223862098321E-2</v>
          </cell>
          <cell r="BY216">
            <v>-3.9835832485851985E-2</v>
          </cell>
          <cell r="BZ216">
            <v>-2.3314602133015616E-2</v>
          </cell>
          <cell r="CA216">
            <v>-3.9731263715793053E-2</v>
          </cell>
          <cell r="CB216">
            <v>9.3182117565482336E-4</v>
          </cell>
          <cell r="CD216">
            <v>0.25403954502878112</v>
          </cell>
          <cell r="CE216">
            <v>0.12348405243123217</v>
          </cell>
          <cell r="CF216">
            <v>4.5478223862098321E-2</v>
          </cell>
          <cell r="CG216">
            <v>9.3182117565482336E-4</v>
          </cell>
          <cell r="CH216">
            <v>0.21408854968613311</v>
          </cell>
          <cell r="CI216">
            <v>0.11769429647046348</v>
          </cell>
        </row>
        <row r="218">
          <cell r="A218" t="str">
            <v>III.  Financial system</v>
          </cell>
        </row>
        <row r="220">
          <cell r="A220" t="str">
            <v>Net foreign assets</v>
          </cell>
          <cell r="B220">
            <v>4771.9998689399999</v>
          </cell>
          <cell r="C220">
            <v>4795.24740028</v>
          </cell>
          <cell r="D220">
            <v>4287.4479993899986</v>
          </cell>
          <cell r="E220">
            <v>4382.7783659200004</v>
          </cell>
          <cell r="F220">
            <v>4538.5887214100003</v>
          </cell>
          <cell r="G220">
            <v>4699.5913950699987</v>
          </cell>
          <cell r="H220">
            <v>4806.5973957799997</v>
          </cell>
          <cell r="I220">
            <v>5165.2066176300013</v>
          </cell>
          <cell r="J220">
            <v>4880.8700852315596</v>
          </cell>
          <cell r="K220">
            <v>4930.1082197048072</v>
          </cell>
          <cell r="L220">
            <v>4717.5606722125467</v>
          </cell>
          <cell r="M220">
            <v>6230.4822022856861</v>
          </cell>
          <cell r="N220">
            <v>6834.1318920287231</v>
          </cell>
          <cell r="O220">
            <v>6645.4615054199994</v>
          </cell>
          <cell r="P220">
            <v>6555.5140479300035</v>
          </cell>
          <cell r="Q220">
            <v>6615.3061269099981</v>
          </cell>
          <cell r="R220">
            <v>6776.221246699999</v>
          </cell>
          <cell r="S220">
            <v>6817.3918269099995</v>
          </cell>
          <cell r="T220">
            <v>6896.8878247600042</v>
          </cell>
          <cell r="U220">
            <v>6935.2649375500014</v>
          </cell>
          <cell r="V220">
            <v>7438.0371100399971</v>
          </cell>
          <cell r="W220">
            <v>7536.8082701599997</v>
          </cell>
          <cell r="X220">
            <v>7924.3187400999968</v>
          </cell>
          <cell r="Y220">
            <v>7814.4684516900006</v>
          </cell>
          <cell r="Z220">
            <v>7800.6119472560913</v>
          </cell>
          <cell r="AA220">
            <v>7470.0269470104349</v>
          </cell>
          <cell r="AB220">
            <v>7727.8351507620555</v>
          </cell>
          <cell r="AC220">
            <v>7610.5724667031354</v>
          </cell>
          <cell r="AD220">
            <v>7271.6175225796487</v>
          </cell>
          <cell r="AE220">
            <v>7391.1958898280664</v>
          </cell>
          <cell r="AF220">
            <v>7006.9608069249907</v>
          </cell>
          <cell r="AG220">
            <v>7624.6213756918996</v>
          </cell>
          <cell r="AH220">
            <v>7614.6728070053632</v>
          </cell>
          <cell r="AI220">
            <v>8043.8267565147053</v>
          </cell>
          <cell r="AJ220">
            <v>8072.7541850001735</v>
          </cell>
          <cell r="AK220">
            <v>8340.8950559380246</v>
          </cell>
          <cell r="AL220">
            <v>8726.7179797900098</v>
          </cell>
          <cell r="AM220">
            <v>8783.5574406399974</v>
          </cell>
          <cell r="AN220">
            <v>8998.1254546199998</v>
          </cell>
          <cell r="AO220">
            <v>9605.1022916399997</v>
          </cell>
          <cell r="AP220">
            <v>10439.333302160005</v>
          </cell>
          <cell r="AQ220">
            <v>11055.274616859997</v>
          </cell>
          <cell r="AR220">
            <v>11233.416507099999</v>
          </cell>
          <cell r="AS220">
            <v>12082.391018259998</v>
          </cell>
          <cell r="AT220">
            <v>11764.959284810004</v>
          </cell>
          <cell r="AU220">
            <v>11019.558185756294</v>
          </cell>
          <cell r="AV220">
            <v>11024.273889623721</v>
          </cell>
          <cell r="AW220">
            <v>11623.362889156972</v>
          </cell>
          <cell r="AX220">
            <v>12554.020461008473</v>
          </cell>
          <cell r="AY220">
            <v>12562.32754373729</v>
          </cell>
          <cell r="AZ220">
            <v>12762.903771665475</v>
          </cell>
          <cell r="BA220">
            <v>13070.506403084817</v>
          </cell>
          <cell r="BB220">
            <v>13708.541620157706</v>
          </cell>
          <cell r="BC220">
            <v>14481.918091603387</v>
          </cell>
          <cell r="BD220">
            <v>16706.187946650996</v>
          </cell>
          <cell r="BE220">
            <v>16990.553236330001</v>
          </cell>
          <cell r="BF220">
            <v>17212.601182409602</v>
          </cell>
          <cell r="BG220">
            <v>12762.903771665475</v>
          </cell>
          <cell r="BH220">
            <v>14481.918091603387</v>
          </cell>
          <cell r="BI220">
            <v>17212.601182409602</v>
          </cell>
          <cell r="BJ220">
            <v>16099.637925193361</v>
          </cell>
          <cell r="BK220">
            <v>16109.543173677157</v>
          </cell>
          <cell r="BL220">
            <v>16119.200530213335</v>
          </cell>
          <cell r="BM220">
            <v>16128.833552046664</v>
          </cell>
          <cell r="BN220">
            <v>16150.806190502097</v>
          </cell>
          <cell r="BO220">
            <v>8340.8950559380246</v>
          </cell>
          <cell r="BP220">
            <v>11623.362889156972</v>
          </cell>
          <cell r="BQ220">
            <v>16099.637925193361</v>
          </cell>
          <cell r="BR220">
            <v>16150.806190502099</v>
          </cell>
          <cell r="BS220">
            <v>17081.277919546603</v>
          </cell>
          <cell r="BU220">
            <v>0.16437854574740496</v>
          </cell>
          <cell r="BV220">
            <v>0.49573557265266377</v>
          </cell>
          <cell r="BW220">
            <v>0.54503805783834225</v>
          </cell>
          <cell r="BX220">
            <v>0.39353904001970408</v>
          </cell>
          <cell r="BY220">
            <v>0.41839584656073958</v>
          </cell>
          <cell r="BZ220">
            <v>0.30995552742919119</v>
          </cell>
          <cell r="CA220">
            <v>0.46303958778957854</v>
          </cell>
          <cell r="CB220">
            <v>0.38511015088517553</v>
          </cell>
          <cell r="CD220">
            <v>0.25423172685144979</v>
          </cell>
          <cell r="CE220">
            <v>6.7365631776806989E-2</v>
          </cell>
          <cell r="CF220">
            <v>0.39353904001970408</v>
          </cell>
          <cell r="CG220">
            <v>0.38511015088517553</v>
          </cell>
          <cell r="CH220">
            <v>3.1782246002356462E-3</v>
          </cell>
          <cell r="CI220">
            <v>5.7611472645352713E-2</v>
          </cell>
        </row>
        <row r="222">
          <cell r="A222" t="str">
            <v>Net domestic assets</v>
          </cell>
          <cell r="B222">
            <v>12854.905828410001</v>
          </cell>
          <cell r="C222">
            <v>13983.801703660003</v>
          </cell>
          <cell r="D222">
            <v>15969.076118200002</v>
          </cell>
          <cell r="E222">
            <v>18072.05264251</v>
          </cell>
          <cell r="F222">
            <v>19094.389134959998</v>
          </cell>
          <cell r="G222">
            <v>20534.802178490001</v>
          </cell>
          <cell r="H222">
            <v>21576.183119360001</v>
          </cell>
          <cell r="I222">
            <v>23101.59172651</v>
          </cell>
          <cell r="J222">
            <v>24100.877611448439</v>
          </cell>
          <cell r="K222">
            <v>26081.596562645194</v>
          </cell>
          <cell r="L222">
            <v>27485.924448177451</v>
          </cell>
          <cell r="M222">
            <v>31041.893192544314</v>
          </cell>
          <cell r="N222">
            <v>29888.059997731274</v>
          </cell>
          <cell r="O222">
            <v>30101.927189260005</v>
          </cell>
          <cell r="P222">
            <v>31116.570175269997</v>
          </cell>
          <cell r="Q222">
            <v>31798.314239469997</v>
          </cell>
          <cell r="R222">
            <v>31939.394176299997</v>
          </cell>
          <cell r="S222">
            <v>32761.359760110001</v>
          </cell>
          <cell r="T222">
            <v>33331.461072849997</v>
          </cell>
          <cell r="U222">
            <v>33635.544453429997</v>
          </cell>
          <cell r="V222">
            <v>33806.575017270006</v>
          </cell>
          <cell r="W222">
            <v>34302.611352879998</v>
          </cell>
          <cell r="X222">
            <v>34993.298878730006</v>
          </cell>
          <cell r="Y222">
            <v>37718.22500993</v>
          </cell>
          <cell r="Z222">
            <v>37080.796749693916</v>
          </cell>
          <cell r="AA222">
            <v>38043.103692319572</v>
          </cell>
          <cell r="AB222">
            <v>37735.402628207943</v>
          </cell>
          <cell r="AC222">
            <v>39123.087165676872</v>
          </cell>
          <cell r="AD222">
            <v>39706.476628640354</v>
          </cell>
          <cell r="AE222">
            <v>40088.257814261931</v>
          </cell>
          <cell r="AF222">
            <v>40812.889910135011</v>
          </cell>
          <cell r="AG222">
            <v>40559.804890158099</v>
          </cell>
          <cell r="AH222">
            <v>40607.786623604639</v>
          </cell>
          <cell r="AI222">
            <v>40214.356664085302</v>
          </cell>
          <cell r="AJ222">
            <v>39949.299239789834</v>
          </cell>
          <cell r="AK222">
            <v>41845.865923961974</v>
          </cell>
          <cell r="AL222">
            <v>41368.647159198765</v>
          </cell>
          <cell r="AM222">
            <v>41375.420683780001</v>
          </cell>
          <cell r="AN222">
            <v>41440.429045689998</v>
          </cell>
          <cell r="AO222">
            <v>40393.081998890004</v>
          </cell>
          <cell r="AP222">
            <v>39544.487798519993</v>
          </cell>
          <cell r="AQ222">
            <v>39222.989284750001</v>
          </cell>
          <cell r="AR222">
            <v>38666.184565250005</v>
          </cell>
          <cell r="AS222">
            <v>38401.74976661001</v>
          </cell>
          <cell r="AT222">
            <v>38074.319700050008</v>
          </cell>
          <cell r="AU222">
            <v>39472.204616723713</v>
          </cell>
          <cell r="AV222">
            <v>40492.218083006286</v>
          </cell>
          <cell r="AW222">
            <v>42891.629950586677</v>
          </cell>
          <cell r="AX222">
            <v>40103.413451094326</v>
          </cell>
          <cell r="AY222">
            <v>39198.747904152697</v>
          </cell>
          <cell r="AZ222">
            <v>38888.017863604517</v>
          </cell>
          <cell r="BA222">
            <v>38355.888280405197</v>
          </cell>
          <cell r="BB222">
            <v>37778.135521122284</v>
          </cell>
          <cell r="BC222">
            <v>37952.246272476623</v>
          </cell>
          <cell r="BD222">
            <v>35118.458848089009</v>
          </cell>
          <cell r="BE222">
            <v>34561.522658790003</v>
          </cell>
          <cell r="BF222">
            <v>33969.9157914604</v>
          </cell>
          <cell r="BG222">
            <v>38888.017863604517</v>
          </cell>
          <cell r="BH222">
            <v>37952.246272476623</v>
          </cell>
          <cell r="BI222">
            <v>33969.9157914604</v>
          </cell>
          <cell r="BJ222">
            <v>39886.619091511981</v>
          </cell>
          <cell r="BK222">
            <v>41064.070381838465</v>
          </cell>
          <cell r="BL222">
            <v>43512.192324826814</v>
          </cell>
          <cell r="BM222">
            <v>45260.910184110042</v>
          </cell>
          <cell r="BN222">
            <v>50603.296132807467</v>
          </cell>
          <cell r="BO222">
            <v>41845.865923961974</v>
          </cell>
          <cell r="BP222">
            <v>42891.629950586677</v>
          </cell>
          <cell r="BQ222">
            <v>39886.619091511981</v>
          </cell>
          <cell r="BR222">
            <v>50603.296132807474</v>
          </cell>
          <cell r="BS222">
            <v>57516.921736867487</v>
          </cell>
          <cell r="BU222">
            <v>9.8184361618881333E-2</v>
          </cell>
          <cell r="BV222">
            <v>-2.1584089124573991E-2</v>
          </cell>
          <cell r="BW222">
            <v>-6.2388697690850425E-2</v>
          </cell>
          <cell r="BX222">
            <v>2.4990856409208062E-2</v>
          </cell>
          <cell r="BY222">
            <v>-6.1592296239774247E-2</v>
          </cell>
          <cell r="BZ222">
            <v>-3.2397913454481286E-2</v>
          </cell>
          <cell r="CA222">
            <v>-0.10779979631741698</v>
          </cell>
          <cell r="CB222">
            <v>-7.0060542407379245E-2</v>
          </cell>
          <cell r="CD222">
            <v>0.21507489172693939</v>
          </cell>
          <cell r="CE222">
            <v>0.10943359378510786</v>
          </cell>
          <cell r="CF222">
            <v>2.4990856409208062E-2</v>
          </cell>
          <cell r="CG222">
            <v>-7.0060542407379245E-2</v>
          </cell>
          <cell r="CH222">
            <v>0.26867850134673454</v>
          </cell>
          <cell r="CI222">
            <v>0.13662401725601669</v>
          </cell>
        </row>
        <row r="224">
          <cell r="A224" t="str">
            <v>Net credit to NFPS</v>
          </cell>
          <cell r="B224">
            <v>1222.2376995099999</v>
          </cell>
          <cell r="C224">
            <v>1208.2844990099998</v>
          </cell>
          <cell r="D224">
            <v>958.53856738999991</v>
          </cell>
          <cell r="E224">
            <v>1056.9185387900002</v>
          </cell>
          <cell r="F224">
            <v>1129.7226261699998</v>
          </cell>
          <cell r="G224">
            <v>596.73794563999991</v>
          </cell>
          <cell r="H224">
            <v>757.22053828000003</v>
          </cell>
          <cell r="I224">
            <v>1208.5046304299999</v>
          </cell>
          <cell r="J224">
            <v>1091.14465008</v>
          </cell>
          <cell r="K224">
            <v>1114.0950104199999</v>
          </cell>
          <cell r="L224">
            <v>712.94794503999969</v>
          </cell>
          <cell r="M224">
            <v>1211.3174240699998</v>
          </cell>
          <cell r="N224">
            <v>1213.2591941599999</v>
          </cell>
          <cell r="O224">
            <v>1288.2565353499999</v>
          </cell>
          <cell r="P224">
            <v>1289.91811383</v>
          </cell>
          <cell r="Q224">
            <v>1194.01831657</v>
          </cell>
          <cell r="R224">
            <v>1176.38060683</v>
          </cell>
          <cell r="S224">
            <v>1443.7357196399994</v>
          </cell>
          <cell r="T224">
            <v>1014.92458062</v>
          </cell>
          <cell r="U224">
            <v>1043.1435565400004</v>
          </cell>
          <cell r="V224">
            <v>1214.48638843</v>
          </cell>
          <cell r="W224">
            <v>1476.6693977099999</v>
          </cell>
          <cell r="X224">
            <v>1312.4812471599998</v>
          </cell>
          <cell r="Y224">
            <v>1809.1564036310001</v>
          </cell>
          <cell r="Z224">
            <v>1357.4393896000001</v>
          </cell>
          <cell r="AA224">
            <v>2098.2617737199998</v>
          </cell>
          <cell r="AB224">
            <v>1678.3937529199995</v>
          </cell>
          <cell r="AC224">
            <v>1656.9996666520005</v>
          </cell>
          <cell r="AD224">
            <v>1720.8673351589991</v>
          </cell>
          <cell r="AE224">
            <v>2269.572917553</v>
          </cell>
          <cell r="AF224">
            <v>1940.4038597599997</v>
          </cell>
          <cell r="AG224">
            <v>2648.8145771549998</v>
          </cell>
          <cell r="AH224">
            <v>3360.7229130950004</v>
          </cell>
          <cell r="AI224">
            <v>3863.1386047460005</v>
          </cell>
          <cell r="AJ224">
            <v>2980.8628086220001</v>
          </cell>
          <cell r="AK224">
            <v>5528.6268385829717</v>
          </cell>
          <cell r="AL224">
            <v>4718.8221340119999</v>
          </cell>
          <cell r="AM224">
            <v>5035.2074241544397</v>
          </cell>
          <cell r="AN224">
            <v>4838.4986387330009</v>
          </cell>
          <cell r="AO224">
            <v>4869.0649634990004</v>
          </cell>
          <cell r="AP224">
            <v>4786.6965501879986</v>
          </cell>
          <cell r="AQ224">
            <v>5753.1897790909989</v>
          </cell>
          <cell r="AR224">
            <v>5473.7279725799999</v>
          </cell>
          <cell r="AS224">
            <v>6600.2065771400012</v>
          </cell>
          <cell r="AT224">
            <v>6549.6832564899996</v>
          </cell>
          <cell r="AU224">
            <v>6690.9784055499995</v>
          </cell>
          <cell r="AV224">
            <v>6108.8972280800008</v>
          </cell>
          <cell r="AW224">
            <v>8160.3102461952203</v>
          </cell>
          <cell r="AX224">
            <v>6207.0219408552512</v>
          </cell>
          <cell r="AY224">
            <v>6894.9552101299996</v>
          </cell>
          <cell r="AZ224">
            <v>6834.2269474637178</v>
          </cell>
          <cell r="BA224">
            <v>6597.6793683699998</v>
          </cell>
          <cell r="BB224">
            <v>6814.5176181899997</v>
          </cell>
          <cell r="BC224">
            <v>7231.2259174800001</v>
          </cell>
          <cell r="BD224">
            <v>6930.2489001699996</v>
          </cell>
          <cell r="BE224">
            <v>6835.928817</v>
          </cell>
          <cell r="BF224">
            <v>6444.8235956900016</v>
          </cell>
          <cell r="BG224">
            <v>6834.2269474637178</v>
          </cell>
          <cell r="BH224">
            <v>7231.2259174800001</v>
          </cell>
          <cell r="BI224">
            <v>6444.8235956900016</v>
          </cell>
          <cell r="BJ224">
            <v>9022.670252305561</v>
          </cell>
          <cell r="BK224">
            <v>9474.0882701786941</v>
          </cell>
          <cell r="BL224">
            <v>12228.686837563204</v>
          </cell>
          <cell r="BM224">
            <v>13154.062463565582</v>
          </cell>
          <cell r="BN224">
            <v>14208.422294591026</v>
          </cell>
          <cell r="BO224">
            <v>5528.6268385829717</v>
          </cell>
          <cell r="BP224">
            <v>8160.3102461952203</v>
          </cell>
          <cell r="BQ224">
            <v>9022.670252305561</v>
          </cell>
          <cell r="BR224">
            <v>14206.931389823631</v>
          </cell>
          <cell r="BS224">
            <v>12887.120496877593</v>
          </cell>
          <cell r="BU224">
            <v>1.8828149713469693</v>
          </cell>
          <cell r="BV224">
            <v>1.5349217619735929</v>
          </cell>
          <cell r="BW224">
            <v>0.94889118378943671</v>
          </cell>
          <cell r="BX224">
            <v>0.47601031584305087</v>
          </cell>
          <cell r="BY224">
            <v>0.41246850681212832</v>
          </cell>
          <cell r="BZ224">
            <v>0.25690724539640164</v>
          </cell>
          <cell r="CA224">
            <v>-1.6009882721594759E-2</v>
          </cell>
          <cell r="CB224">
            <v>0.10567735540599332</v>
          </cell>
          <cell r="CD224">
            <v>0.4935444398647173</v>
          </cell>
          <cell r="CE224">
            <v>2.0559142523481921</v>
          </cell>
          <cell r="CF224">
            <v>0.47601031584305087</v>
          </cell>
          <cell r="CG224">
            <v>0.10567735540599332</v>
          </cell>
          <cell r="CH224">
            <v>0.57458169173292539</v>
          </cell>
          <cell r="CI224">
            <v>-9.2899082619024465E-2</v>
          </cell>
        </row>
        <row r="225">
          <cell r="A225" t="str">
            <v xml:space="preserve">  Central Government</v>
          </cell>
          <cell r="B225">
            <v>911.88076640000008</v>
          </cell>
          <cell r="C225">
            <v>859.92849347999993</v>
          </cell>
          <cell r="D225">
            <v>665.85192963999998</v>
          </cell>
          <cell r="E225">
            <v>891.49946696999996</v>
          </cell>
          <cell r="F225">
            <v>557.97209903000009</v>
          </cell>
          <cell r="G225">
            <v>271.30966429999995</v>
          </cell>
          <cell r="H225">
            <v>159.17743990999986</v>
          </cell>
          <cell r="I225">
            <v>523.41730353999992</v>
          </cell>
          <cell r="J225">
            <v>293.09076143999982</v>
          </cell>
          <cell r="K225">
            <v>306.12449382</v>
          </cell>
          <cell r="L225">
            <v>235.0969544699999</v>
          </cell>
          <cell r="M225">
            <v>661.30794687999992</v>
          </cell>
          <cell r="N225">
            <v>655.2590551400001</v>
          </cell>
          <cell r="O225">
            <v>-17.868249260000198</v>
          </cell>
          <cell r="P225">
            <v>343.72299225999996</v>
          </cell>
          <cell r="Q225">
            <v>534.16588677000004</v>
          </cell>
          <cell r="R225">
            <v>469.77867466999976</v>
          </cell>
          <cell r="S225">
            <v>590.48540552999998</v>
          </cell>
          <cell r="T225">
            <v>131.17307332999985</v>
          </cell>
          <cell r="U225">
            <v>-187.66114526999962</v>
          </cell>
          <cell r="V225">
            <v>-152.46934951999975</v>
          </cell>
          <cell r="W225">
            <v>-79.815996670000288</v>
          </cell>
          <cell r="X225">
            <v>93.000498850000042</v>
          </cell>
          <cell r="Y225">
            <v>379.65942240100003</v>
          </cell>
          <cell r="Z225">
            <v>-269.61555298000019</v>
          </cell>
          <cell r="AA225">
            <v>48.156294310000021</v>
          </cell>
          <cell r="AB225">
            <v>10.178632750000133</v>
          </cell>
          <cell r="AC225">
            <v>230.30492713200022</v>
          </cell>
          <cell r="AD225">
            <v>539.04784889899986</v>
          </cell>
          <cell r="AE225">
            <v>455.68148986300037</v>
          </cell>
          <cell r="AF225">
            <v>230.65909641999997</v>
          </cell>
          <cell r="AG225">
            <v>535.9589814750002</v>
          </cell>
          <cell r="AH225">
            <v>648.05164561500033</v>
          </cell>
          <cell r="AI225">
            <v>1175.9017271460002</v>
          </cell>
          <cell r="AJ225">
            <v>1000.0220253620001</v>
          </cell>
          <cell r="AK225">
            <v>2595.2325224129718</v>
          </cell>
          <cell r="AL225">
            <v>1989.9801563119995</v>
          </cell>
          <cell r="AM225">
            <v>1760.56213253444</v>
          </cell>
          <cell r="AN225">
            <v>1458.8766747829995</v>
          </cell>
          <cell r="AO225">
            <v>2279.5673787790001</v>
          </cell>
          <cell r="AP225">
            <v>2024.2608980479995</v>
          </cell>
          <cell r="AQ225">
            <v>2477.4210765609996</v>
          </cell>
          <cell r="AR225">
            <v>2720.8391950800001</v>
          </cell>
          <cell r="AS225">
            <v>3303.4231648100003</v>
          </cell>
          <cell r="AT225">
            <v>2779.3647348399995</v>
          </cell>
          <cell r="AU225">
            <v>3307.9657482699999</v>
          </cell>
          <cell r="AV225">
            <v>2856.4635532600005</v>
          </cell>
          <cell r="AW225">
            <v>5461.1011138384201</v>
          </cell>
          <cell r="AX225">
            <v>4798.9526900852507</v>
          </cell>
          <cell r="AY225">
            <v>4681.9210296399997</v>
          </cell>
          <cell r="AZ225">
            <v>4592.1147652337186</v>
          </cell>
          <cell r="BA225">
            <v>4234.5776186900002</v>
          </cell>
          <cell r="BB225">
            <v>4699.2555973899998</v>
          </cell>
          <cell r="BC225">
            <v>4899.0411717799998</v>
          </cell>
          <cell r="BD225">
            <v>5026.4385175099997</v>
          </cell>
          <cell r="BE225">
            <v>4646.2826578499989</v>
          </cell>
          <cell r="BF225">
            <v>4263.2237257800016</v>
          </cell>
          <cell r="BG225">
            <v>4592.1147652337186</v>
          </cell>
          <cell r="BH225">
            <v>4899.0411717799998</v>
          </cell>
          <cell r="BI225">
            <v>4263.2237257800016</v>
          </cell>
          <cell r="BJ225">
            <v>5968.4584563714898</v>
          </cell>
          <cell r="BK225">
            <v>6267.0695782225721</v>
          </cell>
          <cell r="BL225">
            <v>8089.2249550317583</v>
          </cell>
          <cell r="BM225">
            <v>8701.3570429713182</v>
          </cell>
          <cell r="BN225">
            <v>9398.8116405095807</v>
          </cell>
          <cell r="BO225">
            <v>2595.2325224129718</v>
          </cell>
          <cell r="BP225">
            <v>5461.1011138384201</v>
          </cell>
          <cell r="BQ225">
            <v>5968.4584563714898</v>
          </cell>
          <cell r="BR225">
            <v>9397.8254132711045</v>
          </cell>
          <cell r="BS225">
            <v>8524.7760537644645</v>
          </cell>
          <cell r="BU225">
            <v>142.32737123097209</v>
          </cell>
          <cell r="BV225">
            <v>4.4367384492748014</v>
          </cell>
          <cell r="BW225">
            <v>3.2888012917587535</v>
          </cell>
          <cell r="BX225">
            <v>1.1042820119874448</v>
          </cell>
          <cell r="BY225">
            <v>2.1477059333454434</v>
          </cell>
          <cell r="BZ225">
            <v>0.97747618203867925</v>
          </cell>
          <cell r="CA225">
            <v>0.53388422625482579</v>
          </cell>
          <cell r="CB225">
            <v>9.2903854361426674E-2</v>
          </cell>
          <cell r="CD225">
            <v>-0.42589617410133351</v>
          </cell>
          <cell r="CE225">
            <v>5.8356857996582567</v>
          </cell>
          <cell r="CF225">
            <v>1.1042820119874448</v>
          </cell>
          <cell r="CG225">
            <v>9.2903854361426674E-2</v>
          </cell>
          <cell r="CH225">
            <v>0.57458169173292539</v>
          </cell>
          <cell r="CI225">
            <v>-9.2899082619024465E-2</v>
          </cell>
        </row>
        <row r="226">
          <cell r="A226" t="str">
            <v xml:space="preserve">  Rest of public sector</v>
          </cell>
          <cell r="B226">
            <v>310.35693310999989</v>
          </cell>
          <cell r="C226">
            <v>348.35600552999989</v>
          </cell>
          <cell r="D226">
            <v>292.68663774999993</v>
          </cell>
          <cell r="E226">
            <v>165.41907182000011</v>
          </cell>
          <cell r="F226">
            <v>571.75052713999969</v>
          </cell>
          <cell r="G226">
            <v>325.42828133999996</v>
          </cell>
          <cell r="H226">
            <v>598.04309837000017</v>
          </cell>
          <cell r="I226">
            <v>685.08732688999987</v>
          </cell>
          <cell r="J226">
            <v>798.0538886400002</v>
          </cell>
          <cell r="K226">
            <v>807.97051659999988</v>
          </cell>
          <cell r="L226">
            <v>477.85099056999979</v>
          </cell>
          <cell r="M226">
            <v>550.00947718999987</v>
          </cell>
          <cell r="N226">
            <v>558.00013901999989</v>
          </cell>
          <cell r="O226">
            <v>1306.1247846100002</v>
          </cell>
          <cell r="P226">
            <v>946.19512157000008</v>
          </cell>
          <cell r="Q226">
            <v>659.8524298000001</v>
          </cell>
          <cell r="R226">
            <v>706.60193216000016</v>
          </cell>
          <cell r="S226">
            <v>853.25031410999952</v>
          </cell>
          <cell r="T226">
            <v>883.75150729000018</v>
          </cell>
          <cell r="U226">
            <v>1230.8047018100001</v>
          </cell>
          <cell r="V226">
            <v>1366.9557379499997</v>
          </cell>
          <cell r="W226">
            <v>1556.4853943800001</v>
          </cell>
          <cell r="X226">
            <v>1219.4807483099999</v>
          </cell>
          <cell r="Y226">
            <v>1429.4969812300001</v>
          </cell>
          <cell r="Z226">
            <v>1627.0549425800002</v>
          </cell>
          <cell r="AA226">
            <v>2050.10547941</v>
          </cell>
          <cell r="AB226">
            <v>1668.2151201699994</v>
          </cell>
          <cell r="AC226">
            <v>1426.6947395200004</v>
          </cell>
          <cell r="AD226">
            <v>1181.8194862599994</v>
          </cell>
          <cell r="AE226">
            <v>1813.8914276899995</v>
          </cell>
          <cell r="AF226">
            <v>1709.7447633399997</v>
          </cell>
          <cell r="AG226">
            <v>2112.8555956799996</v>
          </cell>
          <cell r="AH226">
            <v>2712.6712674800001</v>
          </cell>
          <cell r="AI226">
            <v>2687.2368776000003</v>
          </cell>
          <cell r="AJ226">
            <v>1980.8407832599999</v>
          </cell>
          <cell r="AK226">
            <v>2933.3943161699995</v>
          </cell>
          <cell r="AL226">
            <v>2728.8419776999999</v>
          </cell>
          <cell r="AM226">
            <v>3274.6452916200001</v>
          </cell>
          <cell r="AN226">
            <v>3379.6219639500009</v>
          </cell>
          <cell r="AO226">
            <v>2589.4975847199998</v>
          </cell>
          <cell r="AP226">
            <v>2762.4356521399995</v>
          </cell>
          <cell r="AQ226">
            <v>3275.7687025299992</v>
          </cell>
          <cell r="AR226">
            <v>2752.8887774999998</v>
          </cell>
          <cell r="AS226">
            <v>3296.7834123300004</v>
          </cell>
          <cell r="AT226">
            <v>3770.3185216500001</v>
          </cell>
          <cell r="AU226">
            <v>3383.0126572799995</v>
          </cell>
          <cell r="AV226">
            <v>3252.4336748199999</v>
          </cell>
          <cell r="AW226">
            <v>2699.2091323568002</v>
          </cell>
          <cell r="AX226">
            <v>1408.0692507700003</v>
          </cell>
          <cell r="AY226">
            <v>2213.0341804899999</v>
          </cell>
          <cell r="AZ226">
            <v>2242.1121822299997</v>
          </cell>
          <cell r="BA226">
            <v>2363.1017496799996</v>
          </cell>
          <cell r="BB226">
            <v>2115.2620207999998</v>
          </cell>
          <cell r="BC226">
            <v>2332.1847457000003</v>
          </cell>
          <cell r="BD226">
            <v>1903.8103826600002</v>
          </cell>
          <cell r="BE226">
            <v>2189.6461591500006</v>
          </cell>
          <cell r="BF226">
            <v>2181.5998699100001</v>
          </cell>
          <cell r="BG226">
            <v>2242.1121822299997</v>
          </cell>
          <cell r="BH226">
            <v>2332.1847457000003</v>
          </cell>
          <cell r="BI226">
            <v>2181.5998699100001</v>
          </cell>
          <cell r="BJ226">
            <v>3054.2117959340712</v>
          </cell>
          <cell r="BK226">
            <v>3207.0186919561211</v>
          </cell>
          <cell r="BL226">
            <v>4139.4618825314456</v>
          </cell>
          <cell r="BM226">
            <v>4452.7054205942641</v>
          </cell>
          <cell r="BN226">
            <v>4809.6106540814462</v>
          </cell>
          <cell r="BO226">
            <v>2933.3943161699995</v>
          </cell>
          <cell r="BP226">
            <v>2699.2091323568002</v>
          </cell>
          <cell r="BQ226">
            <v>3054.2117959340712</v>
          </cell>
          <cell r="BR226">
            <v>4809.105976552526</v>
          </cell>
          <cell r="BS226">
            <v>4362.3444431131284</v>
          </cell>
          <cell r="BU226">
            <v>1.0258909795791809</v>
          </cell>
          <cell r="BV226">
            <v>0.80593427617754831</v>
          </cell>
          <cell r="BW226">
            <v>0.38989142062632842</v>
          </cell>
          <cell r="BX226">
            <v>-7.9834198396812939E-2</v>
          </cell>
          <cell r="BY226">
            <v>-0.33657900021176157</v>
          </cell>
          <cell r="BZ226">
            <v>-0.28804962819909519</v>
          </cell>
          <cell r="CA226">
            <v>-0.4213751815973179</v>
          </cell>
          <cell r="CB226">
            <v>0.13152099232388936</v>
          </cell>
          <cell r="CD226">
            <v>1.5990406356874152</v>
          </cell>
          <cell r="CE226">
            <v>1.052046527335778</v>
          </cell>
          <cell r="CF226">
            <v>-7.9834198396812939E-2</v>
          </cell>
          <cell r="CG226">
            <v>0.13152099232388936</v>
          </cell>
          <cell r="CH226">
            <v>0.57458169173292539</v>
          </cell>
          <cell r="CI226">
            <v>-9.2899082619024465E-2</v>
          </cell>
        </row>
        <row r="227">
          <cell r="A227" t="str">
            <v>Fogafín</v>
          </cell>
          <cell r="Y227">
            <v>-0.25908066000000002</v>
          </cell>
          <cell r="Z227">
            <v>-3.3951129799999999</v>
          </cell>
          <cell r="AA227">
            <v>-0.10012095</v>
          </cell>
          <cell r="AB227">
            <v>-0.14532204000000001</v>
          </cell>
          <cell r="AC227">
            <v>-7.3494131600000001</v>
          </cell>
          <cell r="AD227">
            <v>-0.31561479999999997</v>
          </cell>
          <cell r="AE227">
            <v>-1.6325559999999999E-2</v>
          </cell>
          <cell r="AF227">
            <v>-10.73636568</v>
          </cell>
          <cell r="AG227">
            <v>-8.7611350000000005E-2</v>
          </cell>
          <cell r="AH227">
            <v>-35.390487479999997</v>
          </cell>
          <cell r="AI227">
            <v>-26.814661099999999</v>
          </cell>
          <cell r="AJ227">
            <v>16.089184760000002</v>
          </cell>
          <cell r="AK227">
            <v>18.75571296</v>
          </cell>
          <cell r="AL227">
            <v>-63.06289838</v>
          </cell>
          <cell r="AM227">
            <v>34.018065119999967</v>
          </cell>
          <cell r="AN227">
            <v>50.07650323</v>
          </cell>
          <cell r="AO227">
            <v>-230.70435615599996</v>
          </cell>
          <cell r="AP227">
            <v>-287.54150647</v>
          </cell>
          <cell r="AQ227">
            <v>-321.9858279</v>
          </cell>
          <cell r="AR227">
            <v>478.41267223999989</v>
          </cell>
          <cell r="AS227">
            <v>1488.9408796400003</v>
          </cell>
          <cell r="AT227">
            <v>2272.9746354099998</v>
          </cell>
          <cell r="AU227">
            <v>2452.8526126400006</v>
          </cell>
          <cell r="AV227">
            <v>2645.0696673631001</v>
          </cell>
          <cell r="AW227">
            <v>3022.6374376100002</v>
          </cell>
          <cell r="AX227">
            <v>3433.6714622600002</v>
          </cell>
          <cell r="AY227">
            <v>3888.4035136665498</v>
          </cell>
          <cell r="AZ227">
            <v>4142.1779210218401</v>
          </cell>
          <cell r="BA227">
            <v>4316.4030757962801</v>
          </cell>
          <cell r="BB227">
            <v>4460.2965731537997</v>
          </cell>
          <cell r="BC227">
            <v>4427.90340790347</v>
          </cell>
          <cell r="BD227">
            <v>4531.8686728213297</v>
          </cell>
          <cell r="BE227">
            <v>4554.1305421595898</v>
          </cell>
          <cell r="BF227">
            <v>4466.5221180073704</v>
          </cell>
          <cell r="BG227">
            <v>4142.1779210218401</v>
          </cell>
          <cell r="BH227">
            <v>4427.90340790347</v>
          </cell>
          <cell r="BI227">
            <v>4466.5221180073704</v>
          </cell>
          <cell r="BJ227">
            <v>5294.0303435289661</v>
          </cell>
          <cell r="BK227">
            <v>4971.6053435289659</v>
          </cell>
          <cell r="BL227">
            <v>4799.1803435289658</v>
          </cell>
          <cell r="BM227">
            <v>4330.8574837533661</v>
          </cell>
          <cell r="BN227">
            <v>4158.4324837533659</v>
          </cell>
          <cell r="BO227">
            <v>18.75571296</v>
          </cell>
          <cell r="BP227">
            <v>3022.6374376100002</v>
          </cell>
          <cell r="BQ227">
            <v>5294.0303435289661</v>
          </cell>
          <cell r="BR227">
            <v>4158.4324837533668</v>
          </cell>
          <cell r="BS227">
            <v>3743.4221180073705</v>
          </cell>
          <cell r="BU227">
            <v>345.58987246531905</v>
          </cell>
          <cell r="BV227">
            <v>19721.804479601313</v>
          </cell>
          <cell r="BW227">
            <v>65.225581427622657</v>
          </cell>
          <cell r="BX227">
            <v>160.15822651244073</v>
          </cell>
          <cell r="BY227">
            <v>81.716996072927273</v>
          </cell>
          <cell r="BZ227">
            <v>14.751858076432654</v>
          </cell>
          <cell r="CA227">
            <v>0.96505585606840616</v>
          </cell>
          <cell r="CB227">
            <v>0.75146058791455861</v>
          </cell>
          <cell r="CE227">
            <v>73.393334801601938</v>
          </cell>
          <cell r="CF227">
            <v>160.15822651244073</v>
          </cell>
          <cell r="CG227">
            <v>0.75146058791455861</v>
          </cell>
          <cell r="CH227">
            <v>-0.21450535529394366</v>
          </cell>
          <cell r="CI227">
            <v>-9.979971235974272E-2</v>
          </cell>
        </row>
        <row r="228">
          <cell r="A228" t="str">
            <v>Quasi-fiscal balance</v>
          </cell>
          <cell r="B228">
            <v>776.30099999999993</v>
          </cell>
          <cell r="C228">
            <v>772.45099999999991</v>
          </cell>
          <cell r="D228">
            <v>787.17599999999993</v>
          </cell>
          <cell r="E228">
            <v>868.4</v>
          </cell>
          <cell r="F228">
            <v>733.33649999999989</v>
          </cell>
          <cell r="G228">
            <v>696.36209999999994</v>
          </cell>
          <cell r="H228">
            <v>667.57099999999991</v>
          </cell>
          <cell r="I228">
            <v>580.65629999999987</v>
          </cell>
          <cell r="J228">
            <v>600.1312999999999</v>
          </cell>
          <cell r="K228">
            <v>566.54229999999984</v>
          </cell>
          <cell r="L228">
            <v>575.22129999999993</v>
          </cell>
          <cell r="M228">
            <v>566.88929999999982</v>
          </cell>
          <cell r="N228">
            <v>444.98929999999984</v>
          </cell>
          <cell r="O228">
            <v>462.81399999999985</v>
          </cell>
          <cell r="P228">
            <v>482.17889999999983</v>
          </cell>
          <cell r="Q228">
            <v>567.83539999999982</v>
          </cell>
          <cell r="R228">
            <v>613.63539999999989</v>
          </cell>
          <cell r="S228">
            <v>627.53539999999987</v>
          </cell>
          <cell r="T228">
            <v>619.63539999999989</v>
          </cell>
          <cell r="U228">
            <v>678.97121047170788</v>
          </cell>
          <cell r="V228">
            <v>834.52829999999983</v>
          </cell>
          <cell r="W228">
            <v>681.38929999999982</v>
          </cell>
          <cell r="X228">
            <v>679.48929999999984</v>
          </cell>
          <cell r="Y228">
            <v>638.48929999999984</v>
          </cell>
          <cell r="Z228">
            <v>536.48929999999984</v>
          </cell>
          <cell r="AA228">
            <v>484.98929999999984</v>
          </cell>
          <cell r="AB228">
            <v>417.68929999999983</v>
          </cell>
          <cell r="AC228">
            <v>316.78929999999986</v>
          </cell>
          <cell r="AD228">
            <v>250.58929999999987</v>
          </cell>
          <cell r="AE228">
            <v>188.68929999999983</v>
          </cell>
          <cell r="AF228">
            <v>82.589299999999866</v>
          </cell>
          <cell r="AG228">
            <v>-11.810700000000111</v>
          </cell>
          <cell r="AH228">
            <v>-144.61070000000018</v>
          </cell>
          <cell r="AI228">
            <v>-287.11070000000018</v>
          </cell>
          <cell r="AJ228">
            <v>-410.41070000000025</v>
          </cell>
          <cell r="AK228">
            <v>-469.41070000000025</v>
          </cell>
          <cell r="AL228">
            <v>-578.51070000000027</v>
          </cell>
          <cell r="AM228">
            <v>-638.11070000000018</v>
          </cell>
          <cell r="AN228">
            <v>-829.21070000000032</v>
          </cell>
          <cell r="AO228">
            <v>-723.01070000000027</v>
          </cell>
          <cell r="AP228">
            <v>-691.21070000000032</v>
          </cell>
          <cell r="AQ228">
            <v>-738.01070000000027</v>
          </cell>
          <cell r="AR228">
            <v>-744.71070000000032</v>
          </cell>
          <cell r="AS228">
            <v>-806.31070000000022</v>
          </cell>
          <cell r="AT228">
            <v>-876.51070000000027</v>
          </cell>
          <cell r="AU228">
            <v>-971.11070000000018</v>
          </cell>
          <cell r="AV228">
            <v>-1033.5107000000003</v>
          </cell>
          <cell r="AW228">
            <v>-1078.3107000000002</v>
          </cell>
          <cell r="AX228">
            <v>-1133.3107000000002</v>
          </cell>
          <cell r="AY228">
            <v>-1164.2107000000003</v>
          </cell>
          <cell r="AZ228">
            <v>-1190.6107000000002</v>
          </cell>
          <cell r="BA228">
            <v>-1206.9107000000001</v>
          </cell>
          <cell r="BB228">
            <v>-1321.7107000000003</v>
          </cell>
          <cell r="BC228">
            <v>-1390.7107000000001</v>
          </cell>
          <cell r="BD228">
            <v>-1433.5107000000003</v>
          </cell>
          <cell r="BE228">
            <v>-1493.5107000000003</v>
          </cell>
          <cell r="BF228">
            <v>-1471.1107000000002</v>
          </cell>
          <cell r="BG228">
            <v>-1190.6107000000002</v>
          </cell>
          <cell r="BH228">
            <v>-1390.7107000000001</v>
          </cell>
          <cell r="BI228">
            <v>-1471.1107000000002</v>
          </cell>
          <cell r="BJ228">
            <v>-1787.2138019522858</v>
          </cell>
          <cell r="BK228">
            <v>-2040.3514768160931</v>
          </cell>
          <cell r="BL228">
            <v>-2244.0835209297275</v>
          </cell>
          <cell r="BM228">
            <v>-2541.5779016889583</v>
          </cell>
          <cell r="BN228">
            <v>-2782.0284021304283</v>
          </cell>
          <cell r="BO228">
            <v>-469.41070000000025</v>
          </cell>
          <cell r="BP228">
            <v>-1078.3107000000002</v>
          </cell>
          <cell r="BQ228">
            <v>-1787.2138019522858</v>
          </cell>
          <cell r="BR228">
            <v>-2782.0284021304283</v>
          </cell>
          <cell r="BS228">
            <v>-3852.5050038102972</v>
          </cell>
          <cell r="BU228">
            <v>-2.9852332822507082</v>
          </cell>
          <cell r="BV228">
            <v>-4.9112482795791861</v>
          </cell>
          <cell r="BW228">
            <v>5.0611745880491501</v>
          </cell>
          <cell r="BX228">
            <v>1.2971583306473407</v>
          </cell>
          <cell r="BY228">
            <v>0.43583615117363994</v>
          </cell>
          <cell r="BZ228">
            <v>0.88440452150625948</v>
          </cell>
          <cell r="CA228">
            <v>0.67837163881741525</v>
          </cell>
          <cell r="CB228">
            <v>0.65742007563523708</v>
          </cell>
          <cell r="CD228">
            <v>0.12630331883138401</v>
          </cell>
          <cell r="CE228">
            <v>-1.7351896108517408</v>
          </cell>
          <cell r="CF228">
            <v>1.2971583306473407</v>
          </cell>
          <cell r="CG228">
            <v>0.65742007563523708</v>
          </cell>
          <cell r="CH228">
            <v>0.5566287587368921</v>
          </cell>
          <cell r="CI228">
            <v>0.38478277247641213</v>
          </cell>
        </row>
        <row r="229">
          <cell r="A229" t="str">
            <v>Credit to private sector</v>
          </cell>
          <cell r="B229">
            <v>16503.895463730001</v>
          </cell>
          <cell r="C229">
            <v>17925.739449889999</v>
          </cell>
          <cell r="D229">
            <v>20019.276084860005</v>
          </cell>
          <cell r="E229">
            <v>21511.131823290001</v>
          </cell>
          <cell r="F229">
            <v>23264.164552570001</v>
          </cell>
          <cell r="G229">
            <v>25062.104529169999</v>
          </cell>
          <cell r="H229">
            <v>27229.253379679998</v>
          </cell>
          <cell r="I229">
            <v>29221.973348740001</v>
          </cell>
          <cell r="J229">
            <v>31020.09741472</v>
          </cell>
          <cell r="K229">
            <v>32812.094747280004</v>
          </cell>
          <cell r="L229">
            <v>34256.06665157</v>
          </cell>
          <cell r="M229">
            <v>36741.065827999999</v>
          </cell>
          <cell r="N229">
            <v>36777.113216699996</v>
          </cell>
          <cell r="O229">
            <v>37634.558798009995</v>
          </cell>
          <cell r="P229">
            <v>38166.18111967</v>
          </cell>
          <cell r="Q229">
            <v>38613.59107196</v>
          </cell>
          <cell r="R229">
            <v>39451.675002409997</v>
          </cell>
          <cell r="S229">
            <v>40101.569238759999</v>
          </cell>
          <cell r="T229">
            <v>41234.085431990003</v>
          </cell>
          <cell r="U229">
            <v>42015.673978769999</v>
          </cell>
          <cell r="V229">
            <v>43265.638291009993</v>
          </cell>
          <cell r="W229">
            <v>44209.151831240008</v>
          </cell>
          <cell r="X229">
            <v>45274.643617549998</v>
          </cell>
          <cell r="Y229">
            <v>46162.333605690001</v>
          </cell>
          <cell r="Z229">
            <v>46808.036378700002</v>
          </cell>
          <cell r="AA229">
            <v>47428.517843239999</v>
          </cell>
          <cell r="AB229">
            <v>48120.52411785</v>
          </cell>
          <cell r="AC229">
            <v>49204.407258369996</v>
          </cell>
          <cell r="AD229">
            <v>50352.335626649998</v>
          </cell>
          <cell r="AE229">
            <v>50167.435596180003</v>
          </cell>
          <cell r="AF229">
            <v>50938.076526460005</v>
          </cell>
          <cell r="AG229">
            <v>51460.051771640006</v>
          </cell>
          <cell r="AH229">
            <v>52507.921350010001</v>
          </cell>
          <cell r="AI229">
            <v>52459.221527900001</v>
          </cell>
          <cell r="AJ229">
            <v>52441.205782869998</v>
          </cell>
          <cell r="AK229">
            <v>51661.813955869999</v>
          </cell>
          <cell r="AL229">
            <v>52089.4968611</v>
          </cell>
          <cell r="AM229">
            <v>51631.998484160002</v>
          </cell>
          <cell r="AN229">
            <v>51485.559507170001</v>
          </cell>
          <cell r="AO229">
            <v>50988.661904799999</v>
          </cell>
          <cell r="AP229">
            <v>51308.501809080008</v>
          </cell>
          <cell r="AQ229">
            <v>51477.500486370001</v>
          </cell>
          <cell r="AR229">
            <v>51286.251103969997</v>
          </cell>
          <cell r="AS229">
            <v>50614.96230051</v>
          </cell>
          <cell r="AT229">
            <v>51134.143959510009</v>
          </cell>
          <cell r="AU229">
            <v>50540.001778250007</v>
          </cell>
          <cell r="AV229">
            <v>51409.491793170004</v>
          </cell>
          <cell r="AW229">
            <v>50531.614934632096</v>
          </cell>
          <cell r="AX229">
            <v>49529.267209139995</v>
          </cell>
          <cell r="AY229">
            <v>48539.101387679984</v>
          </cell>
          <cell r="AZ229">
            <v>47926.356179860006</v>
          </cell>
          <cell r="BA229">
            <v>48003.287260989993</v>
          </cell>
          <cell r="BB229">
            <v>47466.178322480002</v>
          </cell>
          <cell r="BC229">
            <v>47501.956333639995</v>
          </cell>
          <cell r="BD229">
            <v>47474.934453939997</v>
          </cell>
          <cell r="BE229">
            <v>46993.746507819989</v>
          </cell>
          <cell r="BF229">
            <v>47337.041083849996</v>
          </cell>
          <cell r="BG229">
            <v>47926.356179860006</v>
          </cell>
          <cell r="BH229">
            <v>47501.956333639995</v>
          </cell>
          <cell r="BI229">
            <v>47337.041083849996</v>
          </cell>
          <cell r="BJ229">
            <v>46742.08483199546</v>
          </cell>
          <cell r="BK229">
            <v>46490.454270714807</v>
          </cell>
          <cell r="BL229">
            <v>46235.087257523235</v>
          </cell>
          <cell r="BM229">
            <v>47208.291308429922</v>
          </cell>
          <cell r="BN229">
            <v>52205.122593634354</v>
          </cell>
          <cell r="BO229">
            <v>51661.813955869999</v>
          </cell>
          <cell r="BP229">
            <v>50531.614934632096</v>
          </cell>
          <cell r="BQ229">
            <v>46742.08483199546</v>
          </cell>
          <cell r="BR229">
            <v>52206.613498401748</v>
          </cell>
          <cell r="BS229">
            <v>61984.503966206212</v>
          </cell>
          <cell r="BU229">
            <v>6.9929317084719056E-2</v>
          </cell>
          <cell r="BV229">
            <v>2.6113850042790654E-2</v>
          </cell>
          <cell r="BW229">
            <v>-2.616324080594612E-2</v>
          </cell>
          <cell r="BX229">
            <v>-2.1876874517091638E-2</v>
          </cell>
          <cell r="BY229">
            <v>-6.9130128163690907E-2</v>
          </cell>
          <cell r="BZ229">
            <v>-7.7228772088159814E-2</v>
          </cell>
          <cell r="CA229">
            <v>-7.4257679539266541E-2</v>
          </cell>
          <cell r="CB229">
            <v>-7.4993251403874361E-2</v>
          </cell>
          <cell r="CD229">
            <v>0.256423366208123</v>
          </cell>
          <cell r="CE229">
            <v>0.11913349955735608</v>
          </cell>
          <cell r="CF229">
            <v>-2.1876874517091638E-2</v>
          </cell>
          <cell r="CG229">
            <v>-7.4993251403874361E-2</v>
          </cell>
          <cell r="CH229">
            <v>0.1169081072452669</v>
          </cell>
          <cell r="CI229">
            <v>0.18729218029251804</v>
          </cell>
        </row>
        <row r="230">
          <cell r="A230" t="str">
            <v>Capital (-)</v>
          </cell>
          <cell r="B230">
            <v>-6075.4249032099997</v>
          </cell>
          <cell r="C230">
            <v>-6637.9876250899997</v>
          </cell>
          <cell r="D230">
            <v>-7111.3199648599993</v>
          </cell>
          <cell r="E230">
            <v>-7754.4690482799997</v>
          </cell>
          <cell r="F230">
            <v>-8593.9639633400002</v>
          </cell>
          <cell r="G230">
            <v>-9110.1659219600006</v>
          </cell>
          <cell r="H230">
            <v>-10335.18928187</v>
          </cell>
          <cell r="I230">
            <v>-11096.93398412</v>
          </cell>
          <cell r="J230">
            <v>-11701.92034635</v>
          </cell>
          <cell r="K230">
            <v>-12510.07481939</v>
          </cell>
          <cell r="L230">
            <v>-12986.683213610002</v>
          </cell>
          <cell r="M230">
            <v>-13636.41678533</v>
          </cell>
          <cell r="N230">
            <v>-13870.47248746</v>
          </cell>
          <cell r="O230">
            <v>-14438.137223310001</v>
          </cell>
          <cell r="P230">
            <v>-14244.270326689999</v>
          </cell>
          <cell r="Q230">
            <v>-14531.998594299999</v>
          </cell>
          <cell r="R230">
            <v>-15012.96253112</v>
          </cell>
          <cell r="S230">
            <v>-15331.906215269999</v>
          </cell>
          <cell r="T230">
            <v>-15745.540942099999</v>
          </cell>
          <cell r="U230">
            <v>-16450.094864461709</v>
          </cell>
          <cell r="V230">
            <v>-17812.565356610001</v>
          </cell>
          <cell r="W230">
            <v>-18303.501792909999</v>
          </cell>
          <cell r="X230">
            <v>-18551.73954482</v>
          </cell>
          <cell r="Y230">
            <v>-18697.78878237</v>
          </cell>
          <cell r="Z230">
            <v>-19458.027676910002</v>
          </cell>
          <cell r="AA230">
            <v>-19559.65219954</v>
          </cell>
          <cell r="AB230">
            <v>-19623.393560570003</v>
          </cell>
          <cell r="AC230">
            <v>-19410.070491750001</v>
          </cell>
          <cell r="AD230">
            <v>-19917.81339481</v>
          </cell>
          <cell r="AE230">
            <v>-20051.723310460002</v>
          </cell>
          <cell r="AF230">
            <v>-20007.371171500003</v>
          </cell>
          <cell r="AG230">
            <v>-20551.22573609</v>
          </cell>
          <cell r="AH230">
            <v>-21985.479313569998</v>
          </cell>
          <cell r="AI230">
            <v>-22099.294446369997</v>
          </cell>
          <cell r="AJ230">
            <v>-21404.367032909999</v>
          </cell>
          <cell r="AK230">
            <v>-19999.354519509998</v>
          </cell>
          <cell r="AL230">
            <v>-21322.83860332</v>
          </cell>
          <cell r="AM230">
            <v>-19538.248776789998</v>
          </cell>
          <cell r="AN230">
            <v>-18857.746631410002</v>
          </cell>
          <cell r="AO230">
            <v>-19310.297783189999</v>
          </cell>
          <cell r="AP230">
            <v>-19809.881144810002</v>
          </cell>
          <cell r="AQ230">
            <v>-20011.998091199999</v>
          </cell>
          <cell r="AR230">
            <v>-21473.333007430003</v>
          </cell>
          <cell r="AS230">
            <v>-23126.579853609997</v>
          </cell>
          <cell r="AT230">
            <v>-24495.536662220002</v>
          </cell>
          <cell r="AU230">
            <v>-23814.042051799999</v>
          </cell>
          <cell r="AV230">
            <v>-23354.72698046</v>
          </cell>
          <cell r="AW230">
            <v>-22703.659853402169</v>
          </cell>
          <cell r="AX230">
            <v>-23467.284362399994</v>
          </cell>
          <cell r="AY230">
            <v>-22982.37017496</v>
          </cell>
          <cell r="AZ230">
            <v>-22618.594322839999</v>
          </cell>
          <cell r="BA230">
            <v>-22556.556293220001</v>
          </cell>
          <cell r="BB230">
            <v>-23711.508167129999</v>
          </cell>
          <cell r="BC230">
            <v>-23995.860184479996</v>
          </cell>
          <cell r="BD230">
            <v>-24135.839726539998</v>
          </cell>
          <cell r="BE230">
            <v>-24138.190672190001</v>
          </cell>
          <cell r="BF230">
            <v>-25033.364811579999</v>
          </cell>
          <cell r="BG230">
            <v>-22618.594322839999</v>
          </cell>
          <cell r="BH230">
            <v>-23995.860184479996</v>
          </cell>
          <cell r="BI230">
            <v>-25033.364811579999</v>
          </cell>
          <cell r="BJ230">
            <v>-24885.136329799883</v>
          </cell>
          <cell r="BK230">
            <v>-23729.342272327347</v>
          </cell>
          <cell r="BL230">
            <v>-23963.922411310443</v>
          </cell>
          <cell r="BM230">
            <v>-24210.519322942091</v>
          </cell>
          <cell r="BN230">
            <v>-24456.416568463072</v>
          </cell>
          <cell r="BO230">
            <v>-19999.354519509998</v>
          </cell>
          <cell r="BP230">
            <v>-22703.659853402169</v>
          </cell>
          <cell r="BQ230">
            <v>-24885.136329799883</v>
          </cell>
          <cell r="BR230">
            <v>-24456.416568463072</v>
          </cell>
          <cell r="BS230">
            <v>-25887.112729488697</v>
          </cell>
          <cell r="BU230">
            <v>3.901705007325762E-2</v>
          </cell>
          <cell r="BV230">
            <v>1.9811374137244098E-3</v>
          </cell>
          <cell r="BW230">
            <v>0.1141688708647226</v>
          </cell>
          <cell r="BX230">
            <v>0.13521963077628518</v>
          </cell>
          <cell r="BY230">
            <v>0.19943250723105077</v>
          </cell>
          <cell r="BZ230">
            <v>0.19907367945591825</v>
          </cell>
          <cell r="CA230">
            <v>2.1956169271829085E-2</v>
          </cell>
          <cell r="CB230">
            <v>9.6084793838682181E-2</v>
          </cell>
          <cell r="CD230">
            <v>0.37116583313037199</v>
          </cell>
          <cell r="CE230">
            <v>6.9610677085369277E-2</v>
          </cell>
          <cell r="CF230">
            <v>0.13521963077628518</v>
          </cell>
          <cell r="CG230">
            <v>9.6084793838682181E-2</v>
          </cell>
          <cell r="CH230">
            <v>1.7227945053426175E-2</v>
          </cell>
          <cell r="CI230">
            <v>5.849982792943309E-2</v>
          </cell>
        </row>
        <row r="231">
          <cell r="A231" t="str">
            <v xml:space="preserve">   BR capital</v>
          </cell>
          <cell r="B231">
            <v>-1927.4749032099999</v>
          </cell>
          <cell r="C231">
            <v>-1939.7376250899997</v>
          </cell>
          <cell r="D231">
            <v>-2097.4199648599997</v>
          </cell>
          <cell r="E231">
            <v>-2101.5690482800001</v>
          </cell>
          <cell r="F231">
            <v>-2724.66396334</v>
          </cell>
          <cell r="G231">
            <v>-2542.9659219600003</v>
          </cell>
          <cell r="H231">
            <v>-3351.19928187</v>
          </cell>
          <cell r="I231">
            <v>-3503.5339841200002</v>
          </cell>
          <cell r="J231">
            <v>-3800.18034635</v>
          </cell>
          <cell r="K231">
            <v>-3932.9348193899996</v>
          </cell>
          <cell r="L231">
            <v>-3735.4632136099999</v>
          </cell>
          <cell r="M231">
            <v>-3613.2167853299998</v>
          </cell>
          <cell r="N231">
            <v>-3847.2724874599999</v>
          </cell>
          <cell r="O231">
            <v>-4111.8372233099999</v>
          </cell>
          <cell r="P231">
            <v>-3787.7703266899998</v>
          </cell>
          <cell r="Q231">
            <v>-3898.6285942999998</v>
          </cell>
          <cell r="R231">
            <v>-4175.0225311199993</v>
          </cell>
          <cell r="S231">
            <v>-4312.4062152699998</v>
          </cell>
          <cell r="T231">
            <v>-4461.1009420999999</v>
          </cell>
          <cell r="U231">
            <v>-5032.9948644617079</v>
          </cell>
          <cell r="V231">
            <v>-6214.8253566099993</v>
          </cell>
          <cell r="W231">
            <v>-6516.1617929100003</v>
          </cell>
          <cell r="X231">
            <v>-6638.8395448199999</v>
          </cell>
          <cell r="Y231">
            <v>-6534.2887823700003</v>
          </cell>
          <cell r="Z231">
            <v>-7031.9276769099997</v>
          </cell>
          <cell r="AA231">
            <v>-6968.6721995400003</v>
          </cell>
          <cell r="AB231">
            <v>-7102.0935605700006</v>
          </cell>
          <cell r="AC231">
            <v>-7167.5704917499997</v>
          </cell>
          <cell r="AD231">
            <v>-7463.4933948099988</v>
          </cell>
          <cell r="AE231">
            <v>-7278.1433104600001</v>
          </cell>
          <cell r="AF231">
            <v>-7138.5111715000003</v>
          </cell>
          <cell r="AG231">
            <v>-7871.1857360900012</v>
          </cell>
          <cell r="AH231">
            <v>-9167.6393135699982</v>
          </cell>
          <cell r="AI231">
            <v>-9507.5744463699994</v>
          </cell>
          <cell r="AJ231">
            <v>-8998.6470329099993</v>
          </cell>
          <cell r="AK231">
            <v>-8901.3145195099987</v>
          </cell>
          <cell r="AL231">
            <v>-9503.8386033199986</v>
          </cell>
          <cell r="AM231">
            <v>-7847.8087767899988</v>
          </cell>
          <cell r="AN231">
            <v>-7505.7466314100011</v>
          </cell>
          <cell r="AO231">
            <v>-8148.2777831899984</v>
          </cell>
          <cell r="AP231">
            <v>-8823.1611448100011</v>
          </cell>
          <cell r="AQ231">
            <v>-9281.1380912000004</v>
          </cell>
          <cell r="AR231">
            <v>-10129.03300743</v>
          </cell>
          <cell r="AS231">
            <v>-11016.279853609998</v>
          </cell>
          <cell r="AT231">
            <v>-11689.836662220001</v>
          </cell>
          <cell r="AU231">
            <v>-11331.042051799999</v>
          </cell>
          <cell r="AV231">
            <v>-10977.026980459999</v>
          </cell>
          <cell r="AW231">
            <v>-10678.641721649999</v>
          </cell>
          <cell r="AX231">
            <v>-11409.289245729999</v>
          </cell>
          <cell r="AY231">
            <v>-10770.374015669999</v>
          </cell>
          <cell r="AZ231">
            <v>-10928.686371119999</v>
          </cell>
          <cell r="BA231">
            <v>-11162.74080752</v>
          </cell>
          <cell r="BB231">
            <v>-11991.392107340002</v>
          </cell>
          <cell r="BC231">
            <v>-12474.585183430001</v>
          </cell>
          <cell r="BD231">
            <v>-12683.949873259999</v>
          </cell>
          <cell r="BE231">
            <v>-13066.09939347</v>
          </cell>
          <cell r="BF231">
            <v>-13353.052636699998</v>
          </cell>
          <cell r="BG231">
            <v>-10928.686371119999</v>
          </cell>
          <cell r="BH231">
            <v>-12474.585183430001</v>
          </cell>
          <cell r="BI231">
            <v>-13353.052636699998</v>
          </cell>
          <cell r="BJ231">
            <v>-13536.818198047713</v>
          </cell>
          <cell r="BK231">
            <v>-12094.19229273989</v>
          </cell>
          <cell r="BL231">
            <v>-12041.940583887703</v>
          </cell>
          <cell r="BM231">
            <v>-12001.705647684068</v>
          </cell>
          <cell r="BN231">
            <v>-11960.771045369762</v>
          </cell>
          <cell r="BO231">
            <v>-8901.3145195099987</v>
          </cell>
          <cell r="BP231">
            <v>-10678.641721649999</v>
          </cell>
          <cell r="BQ231">
            <v>-13536.818198047713</v>
          </cell>
          <cell r="BR231">
            <v>-11960.771045369762</v>
          </cell>
          <cell r="BS231">
            <v>-12238.54066536042</v>
          </cell>
          <cell r="BU231">
            <v>5.6835786151992584E-2</v>
          </cell>
          <cell r="BV231">
            <v>0.2752068343943348</v>
          </cell>
          <cell r="BW231">
            <v>0.27511960957240444</v>
          </cell>
          <cell r="BX231">
            <v>0.19967019458130997</v>
          </cell>
          <cell r="BY231">
            <v>0.45604253751195123</v>
          </cell>
          <cell r="BZ231">
            <v>0.34407925632071978</v>
          </cell>
          <cell r="CA231">
            <v>0.14227880359143863</v>
          </cell>
          <cell r="CB231">
            <v>0.26765356034026455</v>
          </cell>
          <cell r="CD231">
            <v>0.80844083557339474</v>
          </cell>
          <cell r="CE231">
            <v>0.36224688194473598</v>
          </cell>
          <cell r="CF231">
            <v>0.19967019458130997</v>
          </cell>
          <cell r="CG231">
            <v>0.26765356034026455</v>
          </cell>
          <cell r="CH231">
            <v>0.11642670601170146</v>
          </cell>
          <cell r="CI231">
            <v>2.3223387433554121E-2</v>
          </cell>
        </row>
        <row r="232">
          <cell r="A232" t="str">
            <v xml:space="preserve">   Other capital and surplus</v>
          </cell>
          <cell r="B232">
            <v>-4147.95</v>
          </cell>
          <cell r="C232">
            <v>-4698.25</v>
          </cell>
          <cell r="D232">
            <v>-5013.8999999999996</v>
          </cell>
          <cell r="E232">
            <v>-5652.9</v>
          </cell>
          <cell r="F232">
            <v>-5869.3</v>
          </cell>
          <cell r="G232">
            <v>-6567.2000000000007</v>
          </cell>
          <cell r="H232">
            <v>-6983.99</v>
          </cell>
          <cell r="I232">
            <v>-7593.4</v>
          </cell>
          <cell r="J232">
            <v>-7901.74</v>
          </cell>
          <cell r="K232">
            <v>-8577.14</v>
          </cell>
          <cell r="L232">
            <v>-9251.2200000000012</v>
          </cell>
          <cell r="M232">
            <v>-10023.200000000001</v>
          </cell>
          <cell r="N232">
            <v>-10023.200000000001</v>
          </cell>
          <cell r="O232">
            <v>-10326.300000000001</v>
          </cell>
          <cell r="P232">
            <v>-10456.5</v>
          </cell>
          <cell r="Q232">
            <v>-10633.369999999999</v>
          </cell>
          <cell r="R232">
            <v>-10837.94</v>
          </cell>
          <cell r="S232">
            <v>-11019.5</v>
          </cell>
          <cell r="T232">
            <v>-11284.439999999999</v>
          </cell>
          <cell r="U232">
            <v>-11417.1</v>
          </cell>
          <cell r="V232">
            <v>-11597.74</v>
          </cell>
          <cell r="W232">
            <v>-11787.34</v>
          </cell>
          <cell r="X232">
            <v>-11912.9</v>
          </cell>
          <cell r="Y232">
            <v>-12163.5</v>
          </cell>
          <cell r="Z232">
            <v>-12426.1</v>
          </cell>
          <cell r="AA232">
            <v>-12590.98</v>
          </cell>
          <cell r="AB232">
            <v>-12521.300000000001</v>
          </cell>
          <cell r="AC232">
            <v>-12242.5</v>
          </cell>
          <cell r="AD232">
            <v>-12454.32</v>
          </cell>
          <cell r="AE232">
            <v>-12773.58</v>
          </cell>
          <cell r="AF232">
            <v>-12868.86</v>
          </cell>
          <cell r="AG232">
            <v>-12680.039999999999</v>
          </cell>
          <cell r="AH232">
            <v>-12817.84</v>
          </cell>
          <cell r="AI232">
            <v>-12591.72</v>
          </cell>
          <cell r="AJ232">
            <v>-12405.72</v>
          </cell>
          <cell r="AK232">
            <v>-11098.039999999999</v>
          </cell>
          <cell r="AL232">
            <v>-11819</v>
          </cell>
          <cell r="AM232">
            <v>-11690.44</v>
          </cell>
          <cell r="AN232">
            <v>-11352</v>
          </cell>
          <cell r="AO232">
            <v>-11162.02</v>
          </cell>
          <cell r="AP232">
            <v>-10986.720000000001</v>
          </cell>
          <cell r="AQ232">
            <v>-10730.859999999999</v>
          </cell>
          <cell r="AR232">
            <v>-11344.300000000001</v>
          </cell>
          <cell r="AS232">
            <v>-12110.300000000001</v>
          </cell>
          <cell r="AT232">
            <v>-12805.7</v>
          </cell>
          <cell r="AU232">
            <v>-12483</v>
          </cell>
          <cell r="AV232">
            <v>-12377.7</v>
          </cell>
          <cell r="AW232">
            <v>-12025.018131752169</v>
          </cell>
          <cell r="AX232">
            <v>-12057.995116669998</v>
          </cell>
          <cell r="AY232">
            <v>-12211.996159290002</v>
          </cell>
          <cell r="AZ232">
            <v>-11689.907951719999</v>
          </cell>
          <cell r="BA232">
            <v>-11393.815485700001</v>
          </cell>
          <cell r="BB232">
            <v>-11720.116059789998</v>
          </cell>
          <cell r="BC232">
            <v>-11521.275001049995</v>
          </cell>
          <cell r="BD232">
            <v>-11451.889853280001</v>
          </cell>
          <cell r="BE232">
            <v>-11072.091278720001</v>
          </cell>
          <cell r="BF232">
            <v>-11680.31217488</v>
          </cell>
          <cell r="BG232">
            <v>-11689.907951719999</v>
          </cell>
          <cell r="BH232">
            <v>-11521.275001049995</v>
          </cell>
          <cell r="BI232">
            <v>-11680.31217488</v>
          </cell>
          <cell r="BJ232">
            <v>-11348.31813175217</v>
          </cell>
          <cell r="BK232">
            <v>-11635.149979587455</v>
          </cell>
          <cell r="BL232">
            <v>-11921.981827422738</v>
          </cell>
          <cell r="BM232">
            <v>-12208.813675258023</v>
          </cell>
          <cell r="BN232">
            <v>-12495.645523093308</v>
          </cell>
          <cell r="BO232">
            <v>-11098.039999999999</v>
          </cell>
          <cell r="BP232">
            <v>-12025.018131752169</v>
          </cell>
          <cell r="BQ232">
            <v>-11348.31813175217</v>
          </cell>
          <cell r="BR232">
            <v>-12495.645523093308</v>
          </cell>
          <cell r="BS232">
            <v>-13648.572064128277</v>
          </cell>
          <cell r="BU232">
            <v>9.3384872177809108E-2</v>
          </cell>
          <cell r="BV232">
            <v>0.15991757987972055</v>
          </cell>
          <cell r="BW232">
            <v>9.4711745504694189E-4</v>
          </cell>
          <cell r="BX232">
            <v>8.3526292187825035E-2</v>
          </cell>
          <cell r="BY232">
            <v>2.9766380525017455E-2</v>
          </cell>
          <cell r="BZ232">
            <v>7.3658122559608019E-2</v>
          </cell>
          <cell r="CA232">
            <v>8.7881788978345643E-2</v>
          </cell>
          <cell r="CB232">
            <v>5.6274343421833684E-2</v>
          </cell>
          <cell r="CD232">
            <v>0.21353459972862954</v>
          </cell>
          <cell r="CE232">
            <v>8.7594853455008947E-2</v>
          </cell>
          <cell r="CF232">
            <v>8.3526292187825035E-2</v>
          </cell>
          <cell r="CG232">
            <v>5.6274343421833684E-2</v>
          </cell>
          <cell r="CH232">
            <v>0.10110109515972754</v>
          </cell>
          <cell r="CI232">
            <v>9.2266264988410285E-2</v>
          </cell>
        </row>
        <row r="233">
          <cell r="A233" t="str">
            <v>MLT foreign liabilities (-)</v>
          </cell>
          <cell r="B233">
            <v>-1521.3952327800002</v>
          </cell>
          <cell r="C233">
            <v>-1717.38985727</v>
          </cell>
          <cell r="D233">
            <v>-1559.0086745399999</v>
          </cell>
          <cell r="E233">
            <v>-1701.1890095200001</v>
          </cell>
          <cell r="F233">
            <v>-1701.9580458</v>
          </cell>
          <cell r="G233">
            <v>-1967.0725432400002</v>
          </cell>
          <cell r="H233">
            <v>-2210.6472549999999</v>
          </cell>
          <cell r="I233">
            <v>-2296.2066273599999</v>
          </cell>
          <cell r="J233">
            <v>-2393.6388801999997</v>
          </cell>
          <cell r="K233">
            <v>-2441.5337639899999</v>
          </cell>
          <cell r="L233">
            <v>-2421.8216042800004</v>
          </cell>
          <cell r="M233">
            <v>-2843.3775164500003</v>
          </cell>
          <cell r="N233">
            <v>-2960.4090845787241</v>
          </cell>
          <cell r="O233">
            <v>-3030.4674102600002</v>
          </cell>
          <cell r="P233">
            <v>-2945.7635105099998</v>
          </cell>
          <cell r="Q233">
            <v>-2886.1095241000003</v>
          </cell>
          <cell r="R233">
            <v>-2913.9820472500001</v>
          </cell>
          <cell r="S233">
            <v>-2930.8350940799996</v>
          </cell>
          <cell r="T233">
            <v>-2965.7086332600002</v>
          </cell>
          <cell r="U233">
            <v>-3105.4820378600002</v>
          </cell>
          <cell r="V233">
            <v>-3300.06051054</v>
          </cell>
          <cell r="W233">
            <v>-3397.3197050199997</v>
          </cell>
          <cell r="X233">
            <v>-3434.1897116799996</v>
          </cell>
          <cell r="Y233">
            <v>-3544.9481228299996</v>
          </cell>
          <cell r="Z233">
            <v>-3684.9811745499997</v>
          </cell>
          <cell r="AA233">
            <v>-3660.09498863</v>
          </cell>
          <cell r="AB233">
            <v>-3727.3329350699996</v>
          </cell>
          <cell r="AC233">
            <v>-3464.582641</v>
          </cell>
          <cell r="AD233">
            <v>-3512.3921756000004</v>
          </cell>
          <cell r="AE233">
            <v>-3461.3753848599999</v>
          </cell>
          <cell r="AF233">
            <v>-3441.3751889500004</v>
          </cell>
          <cell r="AG233">
            <v>-3646.5789869300002</v>
          </cell>
          <cell r="AH233">
            <v>-3916.1593985</v>
          </cell>
          <cell r="AI233">
            <v>-3989.8998564800004</v>
          </cell>
          <cell r="AJ233">
            <v>-3887.6217324400004</v>
          </cell>
          <cell r="AK233">
            <v>-3612.4493443299998</v>
          </cell>
          <cell r="AL233">
            <v>-3782.2070736500004</v>
          </cell>
          <cell r="AM233">
            <v>-3712.8823218900002</v>
          </cell>
          <cell r="AN233">
            <v>-3642.6871061100005</v>
          </cell>
          <cell r="AO233">
            <v>-3779.2250225399998</v>
          </cell>
          <cell r="AP233">
            <v>-3965.2279311700004</v>
          </cell>
          <cell r="AQ233">
            <v>-4103.0094339899997</v>
          </cell>
          <cell r="AR233">
            <v>-4300.7531433499998</v>
          </cell>
          <cell r="AS233">
            <v>-4489.7025800399997</v>
          </cell>
          <cell r="AT233">
            <v>-4621.1420967200002</v>
          </cell>
          <cell r="AU233">
            <v>-4341.3904175562957</v>
          </cell>
          <cell r="AV233">
            <v>-3963.9162652537166</v>
          </cell>
          <cell r="AW233">
            <v>-3834.2554098118708</v>
          </cell>
          <cell r="AX233">
            <v>-3948.5217891984698</v>
          </cell>
          <cell r="AY233">
            <v>-3789.0191481972929</v>
          </cell>
          <cell r="AZ233">
            <v>-3667.2734069354801</v>
          </cell>
          <cell r="BA233">
            <v>-3644.6590811348156</v>
          </cell>
          <cell r="BB233">
            <v>-3808.7062612077075</v>
          </cell>
          <cell r="BC233">
            <v>-3868.286189363389</v>
          </cell>
          <cell r="BD233">
            <v>-5385.0423858509994</v>
          </cell>
          <cell r="BE233">
            <v>-5330.6303058099993</v>
          </cell>
          <cell r="BF233">
            <v>-5336.8238006896008</v>
          </cell>
          <cell r="BG233">
            <v>-3667.2734069354801</v>
          </cell>
          <cell r="BH233">
            <v>-3868.286189363389</v>
          </cell>
          <cell r="BI233">
            <v>-5336.8238006896008</v>
          </cell>
          <cell r="BJ233">
            <v>-3751.847738067609</v>
          </cell>
          <cell r="BK233">
            <v>-3606.5048126840625</v>
          </cell>
          <cell r="BL233">
            <v>-3308.4630573005152</v>
          </cell>
          <cell r="BM233">
            <v>-2719.5133119169677</v>
          </cell>
          <cell r="BN233">
            <v>-3079.0796565334208</v>
          </cell>
          <cell r="BO233">
            <v>-3612.4493443299998</v>
          </cell>
          <cell r="BP233">
            <v>-3834.2554098118708</v>
          </cell>
          <cell r="BQ233">
            <v>-3751.847738067609</v>
          </cell>
          <cell r="BR233">
            <v>-3079.0796565334222</v>
          </cell>
          <cell r="BS233">
            <v>-2927.6410847498073</v>
          </cell>
          <cell r="BU233">
            <v>2.2709489716783104E-2</v>
          </cell>
          <cell r="BV233">
            <v>0.18536968048495894</v>
          </cell>
          <cell r="BW233">
            <v>0.18001889772158619</v>
          </cell>
          <cell r="BX233">
            <v>6.1400463879171419E-2</v>
          </cell>
          <cell r="BY233">
            <v>6.7494956633085135E-3</v>
          </cell>
          <cell r="BZ233">
            <v>5.7207581021414433E-2</v>
          </cell>
          <cell r="CA233">
            <v>0.15487117448251109</v>
          </cell>
          <cell r="CB233">
            <v>2.1492483660159989E-2</v>
          </cell>
          <cell r="CD233">
            <v>0.24673846589879522</v>
          </cell>
          <cell r="CE233">
            <v>1.9041525901403844E-2</v>
          </cell>
          <cell r="CF233">
            <v>6.1400463879171419E-2</v>
          </cell>
          <cell r="CG233">
            <v>2.1492483660159989E-2</v>
          </cell>
          <cell r="CH233">
            <v>0.17931646711246774</v>
          </cell>
          <cell r="CI233">
            <v>4.9183063991956488E-2</v>
          </cell>
        </row>
        <row r="234">
          <cell r="A234" t="str">
            <v>Other assets (net)</v>
          </cell>
          <cell r="B234">
            <v>1949.29180116</v>
          </cell>
          <cell r="C234">
            <v>2432.7042371200041</v>
          </cell>
          <cell r="D234">
            <v>2874.4141053499975</v>
          </cell>
          <cell r="E234">
            <v>4091.260338229999</v>
          </cell>
          <cell r="F234">
            <v>4263.0874653599949</v>
          </cell>
          <cell r="G234">
            <v>5256.836068880003</v>
          </cell>
          <cell r="H234">
            <v>5467.9747382700043</v>
          </cell>
          <cell r="I234">
            <v>5483.5980588199982</v>
          </cell>
          <cell r="J234">
            <v>5485.0634731984374</v>
          </cell>
          <cell r="K234">
            <v>6540.4730883251914</v>
          </cell>
          <cell r="L234">
            <v>7350.1933694574536</v>
          </cell>
          <cell r="M234">
            <v>9002.4149422543178</v>
          </cell>
          <cell r="N234">
            <v>8283.5798589100013</v>
          </cell>
          <cell r="O234">
            <v>8184.9024894700124</v>
          </cell>
          <cell r="P234">
            <v>8368.3258789699958</v>
          </cell>
          <cell r="Q234">
            <v>8840.977569339997</v>
          </cell>
          <cell r="R234">
            <v>8624.6477454300002</v>
          </cell>
          <cell r="S234">
            <v>8851.2607110599984</v>
          </cell>
          <cell r="T234">
            <v>9174.0652355999919</v>
          </cell>
          <cell r="U234">
            <v>9453.3326099700007</v>
          </cell>
          <cell r="V234">
            <v>9604.547904980016</v>
          </cell>
          <cell r="W234">
            <v>9636.2223218599902</v>
          </cell>
          <cell r="X234">
            <v>9712.6139705200039</v>
          </cell>
          <cell r="Y234">
            <v>11351.241686468995</v>
          </cell>
          <cell r="Z234">
            <v>11525.235645833907</v>
          </cell>
          <cell r="AA234">
            <v>11251.182084479577</v>
          </cell>
          <cell r="AB234">
            <v>10869.66727511795</v>
          </cell>
          <cell r="AC234">
            <v>10826.893486564881</v>
          </cell>
          <cell r="AD234">
            <v>10813.205552041358</v>
          </cell>
          <cell r="AE234">
            <v>10975.67502140893</v>
          </cell>
          <cell r="AF234">
            <v>11311.302950045008</v>
          </cell>
          <cell r="AG234">
            <v>10660.641575733096</v>
          </cell>
          <cell r="AH234">
            <v>10820.782260049633</v>
          </cell>
          <cell r="AI234">
            <v>10295.11619538929</v>
          </cell>
          <cell r="AJ234">
            <v>10213.540928887838</v>
          </cell>
          <cell r="AK234">
            <v>8717.883980388995</v>
          </cell>
          <cell r="AL234">
            <v>10306.947439436763</v>
          </cell>
          <cell r="AM234">
            <v>8563.4385090255564</v>
          </cell>
          <cell r="AN234">
            <v>8395.9388340770074</v>
          </cell>
          <cell r="AO234">
            <v>8578.5929924770044</v>
          </cell>
          <cell r="AP234">
            <v>8203.1507217019935</v>
          </cell>
          <cell r="AQ234">
            <v>7167.3030723790007</v>
          </cell>
          <cell r="AR234">
            <v>7946.5896672400077</v>
          </cell>
          <cell r="AS234">
            <v>8120.2331429700052</v>
          </cell>
          <cell r="AT234">
            <v>8110.7073075800008</v>
          </cell>
          <cell r="AU234">
            <v>8914.9149896400013</v>
          </cell>
          <cell r="AV234">
            <v>8680.9133401068939</v>
          </cell>
          <cell r="AW234">
            <v>8793.2932953634008</v>
          </cell>
          <cell r="AX234">
            <v>9482.5696904375454</v>
          </cell>
          <cell r="AY234">
            <v>7811.887815833461</v>
          </cell>
          <cell r="AZ234">
            <v>7461.7352450344324</v>
          </cell>
          <cell r="BA234">
            <v>6846.6446496037406</v>
          </cell>
          <cell r="BB234">
            <v>7879.0681356361911</v>
          </cell>
          <cell r="BC234">
            <v>8046.0176872965421</v>
          </cell>
          <cell r="BD234">
            <v>7135.7996335486778</v>
          </cell>
          <cell r="BE234">
            <v>7140.0484698104237</v>
          </cell>
          <cell r="BF234">
            <v>7562.8283061826314</v>
          </cell>
          <cell r="BG234">
            <v>7461.7352450344324</v>
          </cell>
          <cell r="BH234">
            <v>8046.0176872965421</v>
          </cell>
          <cell r="BI234">
            <v>7562.8283061826314</v>
          </cell>
          <cell r="BJ234">
            <v>9252.0315335017694</v>
          </cell>
          <cell r="BK234">
            <v>9504.1210592435018</v>
          </cell>
          <cell r="BL234">
            <v>9765.7068757520974</v>
          </cell>
          <cell r="BM234">
            <v>10039.309464909185</v>
          </cell>
          <cell r="BN234">
            <v>10348.843387955643</v>
          </cell>
          <cell r="BO234">
            <v>8717.883980388995</v>
          </cell>
          <cell r="BP234">
            <v>8793.2932953634008</v>
          </cell>
          <cell r="BQ234">
            <v>9252.0315335017694</v>
          </cell>
          <cell r="BR234">
            <v>10348.843387955652</v>
          </cell>
          <cell r="BS234">
            <v>11569.133973825115</v>
          </cell>
          <cell r="BU234">
            <v>-0.22758087974814301</v>
          </cell>
          <cell r="BV234">
            <v>-0.34698293650289347</v>
          </cell>
          <cell r="BW234">
            <v>-0.25045092742280184</v>
          </cell>
          <cell r="BX234">
            <v>8.649956244432655E-3</v>
          </cell>
          <cell r="BY234">
            <v>-0.11126850820433298</v>
          </cell>
          <cell r="BZ234">
            <v>0.1226004545983117</v>
          </cell>
          <cell r="CA234">
            <v>-6.7550089113108558E-2</v>
          </cell>
          <cell r="CB234">
            <v>5.2169104649364417E-2</v>
          </cell>
          <cell r="CD234">
            <v>0.26091073998267644</v>
          </cell>
          <cell r="CE234">
            <v>-0.23198851533740472</v>
          </cell>
          <cell r="CF234">
            <v>8.649956244432655E-3</v>
          </cell>
          <cell r="CG234">
            <v>5.2169104649364417E-2</v>
          </cell>
          <cell r="CH234">
            <v>0.11854821835424012</v>
          </cell>
          <cell r="CI234">
            <v>0.11791564913328201</v>
          </cell>
        </row>
        <row r="236">
          <cell r="A236" t="str">
            <v>Liabilities to the private sector</v>
          </cell>
          <cell r="B236">
            <v>17626.905697350001</v>
          </cell>
          <cell r="C236">
            <v>18779.049103940004</v>
          </cell>
          <cell r="D236">
            <v>20256.524117590001</v>
          </cell>
          <cell r="E236">
            <v>22454.831008429999</v>
          </cell>
          <cell r="F236">
            <v>23632.977856369998</v>
          </cell>
          <cell r="G236">
            <v>25234.393573559999</v>
          </cell>
          <cell r="H236">
            <v>26382.780515139999</v>
          </cell>
          <cell r="I236">
            <v>28266.798344140003</v>
          </cell>
          <cell r="J236">
            <v>28981.747696679999</v>
          </cell>
          <cell r="K236">
            <v>31011.704782350003</v>
          </cell>
          <cell r="L236">
            <v>32203.485120389996</v>
          </cell>
          <cell r="M236">
            <v>37272.37539483</v>
          </cell>
          <cell r="N236">
            <v>36722.191889759997</v>
          </cell>
          <cell r="O236">
            <v>36747.388694680005</v>
          </cell>
          <cell r="P236">
            <v>37672.0842232</v>
          </cell>
          <cell r="Q236">
            <v>38413.620366379997</v>
          </cell>
          <cell r="R236">
            <v>38715.615422999996</v>
          </cell>
          <cell r="S236">
            <v>39578.75158702</v>
          </cell>
          <cell r="T236">
            <v>40228.348897610005</v>
          </cell>
          <cell r="U236">
            <v>40570.809390980001</v>
          </cell>
          <cell r="V236">
            <v>41244.61212731</v>
          </cell>
          <cell r="W236">
            <v>41839.419623039998</v>
          </cell>
          <cell r="X236">
            <v>42917.617618830001</v>
          </cell>
          <cell r="Y236">
            <v>45532.693461620001</v>
          </cell>
          <cell r="Z236">
            <v>44881.408696950006</v>
          </cell>
          <cell r="AA236">
            <v>45513.130639330004</v>
          </cell>
          <cell r="AB236">
            <v>45463.237778969997</v>
          </cell>
          <cell r="AC236">
            <v>46733.659632380004</v>
          </cell>
          <cell r="AD236">
            <v>46978.094151220001</v>
          </cell>
          <cell r="AE236">
            <v>47479.453704089996</v>
          </cell>
          <cell r="AF236">
            <v>47819.850717059999</v>
          </cell>
          <cell r="AG236">
            <v>48184.426265850001</v>
          </cell>
          <cell r="AH236">
            <v>48222.459430610004</v>
          </cell>
          <cell r="AI236">
            <v>48258.183420600006</v>
          </cell>
          <cell r="AJ236">
            <v>48022.053424790007</v>
          </cell>
          <cell r="AK236">
            <v>50186.760979899998</v>
          </cell>
          <cell r="AL236">
            <v>50095.365138988775</v>
          </cell>
          <cell r="AM236">
            <v>50158.978124419998</v>
          </cell>
          <cell r="AN236">
            <v>50438.554500309998</v>
          </cell>
          <cell r="AO236">
            <v>49998.18429053</v>
          </cell>
          <cell r="AP236">
            <v>49983.821100679997</v>
          </cell>
          <cell r="AQ236">
            <v>50278.26390161</v>
          </cell>
          <cell r="AR236">
            <v>49899.601072350008</v>
          </cell>
          <cell r="AS236">
            <v>50484.140784870004</v>
          </cell>
          <cell r="AT236">
            <v>49839.278984860008</v>
          </cell>
          <cell r="AU236">
            <v>50491.762802480007</v>
          </cell>
          <cell r="AV236">
            <v>51516.491972630007</v>
          </cell>
          <cell r="AW236">
            <v>54514.992839743652</v>
          </cell>
          <cell r="AX236">
            <v>52657.433912102795</v>
          </cell>
          <cell r="AY236">
            <v>51761.075447889991</v>
          </cell>
          <cell r="AZ236">
            <v>51650.921635269995</v>
          </cell>
          <cell r="BA236">
            <v>51426.394683490013</v>
          </cell>
          <cell r="BB236">
            <v>51486.677141279994</v>
          </cell>
          <cell r="BC236">
            <v>52434.16436408001</v>
          </cell>
          <cell r="BD236">
            <v>51824.646794740001</v>
          </cell>
          <cell r="BE236">
            <v>51552.075895120004</v>
          </cell>
          <cell r="BF236">
            <v>51182.516973870006</v>
          </cell>
          <cell r="BG236">
            <v>51650.921635269995</v>
          </cell>
          <cell r="BH236">
            <v>52434.16436408001</v>
          </cell>
          <cell r="BI236">
            <v>51182.516973870006</v>
          </cell>
          <cell r="BJ236">
            <v>55986.257016705342</v>
          </cell>
          <cell r="BK236">
            <v>57173.613555515622</v>
          </cell>
          <cell r="BL236">
            <v>59631.392855040147</v>
          </cell>
          <cell r="BM236">
            <v>61389.743736156706</v>
          </cell>
          <cell r="BN236">
            <v>66754.102323309562</v>
          </cell>
          <cell r="BO236">
            <v>50186.760979899998</v>
          </cell>
          <cell r="BP236">
            <v>54514.992839743652</v>
          </cell>
          <cell r="BQ236">
            <v>55986.257016705342</v>
          </cell>
          <cell r="BR236">
            <v>66754.102323309577</v>
          </cell>
          <cell r="BS236">
            <v>74598.199656414086</v>
          </cell>
          <cell r="BU236">
            <v>0.10943604029102927</v>
          </cell>
          <cell r="BV236">
            <v>5.8947818038582511E-2</v>
          </cell>
          <cell r="BW236">
            <v>3.3528351173720994E-2</v>
          </cell>
          <cell r="BX236">
            <v>8.6242502511312269E-2</v>
          </cell>
          <cell r="BY236">
            <v>2.4036516251720652E-2</v>
          </cell>
          <cell r="BZ236">
            <v>4.2879373613395E-2</v>
          </cell>
          <cell r="CA236">
            <v>2.6951392884677183E-2</v>
          </cell>
          <cell r="CB236">
            <v>2.6988248559194128E-2</v>
          </cell>
          <cell r="CD236">
            <v>0.22162038183205723</v>
          </cell>
          <cell r="CE236">
            <v>0.10221375377678821</v>
          </cell>
          <cell r="CF236">
            <v>8.6242502511312269E-2</v>
          </cell>
          <cell r="CG236">
            <v>2.6988248559194128E-2</v>
          </cell>
          <cell r="CH236">
            <v>0.19233015172618684</v>
          </cell>
          <cell r="CI236">
            <v>0.1175073450184867</v>
          </cell>
        </row>
        <row r="237">
          <cell r="A237" t="str">
            <v xml:space="preserve">Broad money (M3+bonds)  </v>
          </cell>
          <cell r="B237">
            <v>16310.679379460002</v>
          </cell>
          <cell r="C237">
            <v>17804.726560630002</v>
          </cell>
          <cell r="D237">
            <v>19640.377983840001</v>
          </cell>
          <cell r="E237">
            <v>22012.79427197</v>
          </cell>
          <cell r="F237">
            <v>22861.195808619999</v>
          </cell>
          <cell r="G237">
            <v>24499.741850319999</v>
          </cell>
          <cell r="H237">
            <v>25837.457363760001</v>
          </cell>
          <cell r="I237">
            <v>28034.587408130003</v>
          </cell>
          <cell r="J237">
            <v>28801.521219269998</v>
          </cell>
          <cell r="K237">
            <v>30766.033447600003</v>
          </cell>
          <cell r="L237">
            <v>31970.842505249995</v>
          </cell>
          <cell r="M237">
            <v>36436.965685360003</v>
          </cell>
          <cell r="N237">
            <v>35653.113585380001</v>
          </cell>
          <cell r="O237">
            <v>35286.015767290002</v>
          </cell>
          <cell r="P237">
            <v>36211.38261067</v>
          </cell>
          <cell r="Q237">
            <v>37177.797133679996</v>
          </cell>
          <cell r="R237">
            <v>37483.337944799998</v>
          </cell>
          <cell r="S237">
            <v>38441.93819827</v>
          </cell>
          <cell r="T237">
            <v>39149.940779120006</v>
          </cell>
          <cell r="U237">
            <v>39672.185589050001</v>
          </cell>
          <cell r="V237">
            <v>40314.498141689997</v>
          </cell>
          <cell r="W237">
            <v>41150.79487867</v>
          </cell>
          <cell r="X237">
            <v>42513.692377420004</v>
          </cell>
          <cell r="Y237">
            <v>45348.068125999998</v>
          </cell>
          <cell r="Z237">
            <v>44693.044364340007</v>
          </cell>
          <cell r="AA237">
            <v>45257.864809160004</v>
          </cell>
          <cell r="AB237">
            <v>45319.07724947</v>
          </cell>
          <cell r="AC237">
            <v>46571.863495440004</v>
          </cell>
          <cell r="AD237">
            <v>46818.877597550003</v>
          </cell>
          <cell r="AE237">
            <v>47286.623413709996</v>
          </cell>
          <cell r="AF237">
            <v>47547.988998339999</v>
          </cell>
          <cell r="AG237">
            <v>47919.167887280004</v>
          </cell>
          <cell r="AH237">
            <v>47975.969459060005</v>
          </cell>
          <cell r="AI237">
            <v>48032.953090070005</v>
          </cell>
          <cell r="AJ237">
            <v>47851.944604630007</v>
          </cell>
          <cell r="AK237">
            <v>50012.391331189996</v>
          </cell>
          <cell r="AL237">
            <v>49954.639610348771</v>
          </cell>
          <cell r="AM237">
            <v>50024.162803829997</v>
          </cell>
          <cell r="AN237">
            <v>50320.92456919</v>
          </cell>
          <cell r="AO237">
            <v>49897.868124350003</v>
          </cell>
          <cell r="AP237">
            <v>49888.844269479996</v>
          </cell>
          <cell r="AQ237">
            <v>50170.955225689999</v>
          </cell>
          <cell r="AR237">
            <v>49796.263182070004</v>
          </cell>
          <cell r="AS237">
            <v>50390.418723930001</v>
          </cell>
          <cell r="AT237">
            <v>49767.313581930008</v>
          </cell>
          <cell r="AU237">
            <v>50418.653467220007</v>
          </cell>
          <cell r="AV237">
            <v>51420.067916080006</v>
          </cell>
          <cell r="AW237">
            <v>54381.472759577555</v>
          </cell>
          <cell r="AX237">
            <v>52538.199859269997</v>
          </cell>
          <cell r="AY237">
            <v>51645.530352289992</v>
          </cell>
          <cell r="AZ237">
            <v>51531.468833719999</v>
          </cell>
          <cell r="BA237">
            <v>51326.740057460011</v>
          </cell>
          <cell r="BB237">
            <v>51414.147702209993</v>
          </cell>
          <cell r="BC237">
            <v>52387.214260210014</v>
          </cell>
          <cell r="BD237">
            <v>51788.85434328</v>
          </cell>
          <cell r="BE237">
            <v>51426.369996220004</v>
          </cell>
          <cell r="BF237">
            <v>51046.544821490003</v>
          </cell>
          <cell r="BG237">
            <v>51531.468833719999</v>
          </cell>
          <cell r="BH237">
            <v>52387.214260210014</v>
          </cell>
          <cell r="BI237">
            <v>51046.544821490003</v>
          </cell>
          <cell r="BJ237">
            <v>55848.671602469607</v>
          </cell>
          <cell r="BK237">
            <v>57028.420970209227</v>
          </cell>
          <cell r="BL237">
            <v>59480.813272974934</v>
          </cell>
          <cell r="BM237">
            <v>61233.612401811988</v>
          </cell>
          <cell r="BN237">
            <v>66587.061447282133</v>
          </cell>
          <cell r="BO237">
            <v>50012.391331189996</v>
          </cell>
          <cell r="BP237">
            <v>54381.472759577555</v>
          </cell>
          <cell r="BQ237">
            <v>55848.671602469607</v>
          </cell>
          <cell r="BR237">
            <v>66587.061447282147</v>
          </cell>
          <cell r="BS237">
            <v>74411.499022000789</v>
          </cell>
          <cell r="BU237">
            <v>0.11036957553628257</v>
          </cell>
          <cell r="BV237">
            <v>6.0996780986982913E-2</v>
          </cell>
          <cell r="BW237">
            <v>3.7338362164804906E-2</v>
          </cell>
          <cell r="BX237">
            <v>8.7359978439239372E-2</v>
          </cell>
          <cell r="BY237">
            <v>2.405647898749419E-2</v>
          </cell>
          <cell r="BZ237">
            <v>4.4174144672955773E-2</v>
          </cell>
          <cell r="CA237">
            <v>2.5704245366872103E-2</v>
          </cell>
          <cell r="CB237">
            <v>2.6979755575553988E-2</v>
          </cell>
          <cell r="CD237">
            <v>0.24456214377423824</v>
          </cell>
          <cell r="CE237">
            <v>0.10285605093981376</v>
          </cell>
          <cell r="CF237">
            <v>8.7359978439239372E-2</v>
          </cell>
          <cell r="CG237">
            <v>2.6979755575553988E-2</v>
          </cell>
          <cell r="CH237">
            <v>0.19227654905112712</v>
          </cell>
          <cell r="CI237">
            <v>0.11750687603046361</v>
          </cell>
        </row>
        <row r="238">
          <cell r="A238" t="str">
            <v xml:space="preserve">  M3    </v>
          </cell>
          <cell r="B238">
            <v>15287.979379460001</v>
          </cell>
          <cell r="C238">
            <v>16593.576560630001</v>
          </cell>
          <cell r="D238">
            <v>18359.17798384</v>
          </cell>
          <cell r="E238">
            <v>20763.494271970001</v>
          </cell>
          <cell r="F238">
            <v>21772.435808620001</v>
          </cell>
          <cell r="G238">
            <v>23288.44185032</v>
          </cell>
          <cell r="H238">
            <v>24370.897363759999</v>
          </cell>
          <cell r="I238">
            <v>26159.287408130003</v>
          </cell>
          <cell r="J238">
            <v>26138.521219269998</v>
          </cell>
          <cell r="K238">
            <v>27282.533447600003</v>
          </cell>
          <cell r="L238">
            <v>27687.742505249997</v>
          </cell>
          <cell r="M238">
            <v>31341.855685360002</v>
          </cell>
          <cell r="N238">
            <v>30558.00358538</v>
          </cell>
          <cell r="O238">
            <v>30276.515767290002</v>
          </cell>
          <cell r="P238">
            <v>31060.38261067</v>
          </cell>
          <cell r="Q238">
            <v>31616.95713368</v>
          </cell>
          <cell r="R238">
            <v>31881.137944800001</v>
          </cell>
          <cell r="S238">
            <v>32811.838198270001</v>
          </cell>
          <cell r="T238">
            <v>33368.000779120004</v>
          </cell>
          <cell r="U238">
            <v>33761.485589050004</v>
          </cell>
          <cell r="V238">
            <v>34269.698141689994</v>
          </cell>
          <cell r="W238">
            <v>34908.354878669998</v>
          </cell>
          <cell r="X238">
            <v>36135.292377420003</v>
          </cell>
          <cell r="Y238">
            <v>38998.368126000001</v>
          </cell>
          <cell r="Z238">
            <v>38322.744364340004</v>
          </cell>
          <cell r="AA238">
            <v>38709.364809160004</v>
          </cell>
          <cell r="AB238">
            <v>38889.177249469998</v>
          </cell>
          <cell r="AC238">
            <v>40111.963495440003</v>
          </cell>
          <cell r="AD238">
            <v>40355.57759755</v>
          </cell>
          <cell r="AE238">
            <v>40863.523413709998</v>
          </cell>
          <cell r="AF238">
            <v>40901.88899834</v>
          </cell>
          <cell r="AG238">
            <v>41364.267887280002</v>
          </cell>
          <cell r="AH238">
            <v>41493.569459060003</v>
          </cell>
          <cell r="AI238">
            <v>41724.453090070005</v>
          </cell>
          <cell r="AJ238">
            <v>41817.944604630007</v>
          </cell>
          <cell r="AK238">
            <v>44209.331331189998</v>
          </cell>
          <cell r="AL238">
            <v>44308.839610348768</v>
          </cell>
          <cell r="AM238">
            <v>44403.062803829998</v>
          </cell>
          <cell r="AN238">
            <v>44682.524569189998</v>
          </cell>
          <cell r="AO238">
            <v>44567.468124350002</v>
          </cell>
          <cell r="AP238">
            <v>44717.644269479999</v>
          </cell>
          <cell r="AQ238">
            <v>45240.655225689996</v>
          </cell>
          <cell r="AR238">
            <v>45001.963182070001</v>
          </cell>
          <cell r="AS238">
            <v>45657.818723930002</v>
          </cell>
          <cell r="AT238">
            <v>45247.513581930005</v>
          </cell>
          <cell r="AU238">
            <v>45955.153467220007</v>
          </cell>
          <cell r="AV238">
            <v>47022.767916080003</v>
          </cell>
          <cell r="AW238">
            <v>50162.503833606926</v>
          </cell>
          <cell r="AX238">
            <v>48377.852242349996</v>
          </cell>
          <cell r="AY238">
            <v>47720.187447389995</v>
          </cell>
          <cell r="AZ238">
            <v>47780.214152269997</v>
          </cell>
          <cell r="BA238">
            <v>47887.881024540009</v>
          </cell>
          <cell r="BB238">
            <v>48107.258754919996</v>
          </cell>
          <cell r="BC238">
            <v>49201.930480700015</v>
          </cell>
          <cell r="BD238">
            <v>48782.967843270002</v>
          </cell>
          <cell r="BE238">
            <v>48440.529020640002</v>
          </cell>
          <cell r="BF238">
            <v>48107.164737550003</v>
          </cell>
          <cell r="BG238">
            <v>47780.214152269997</v>
          </cell>
          <cell r="BH238">
            <v>49201.930480700015</v>
          </cell>
          <cell r="BI238">
            <v>48107.164737550003</v>
          </cell>
          <cell r="BJ238">
            <v>52711.844392709449</v>
          </cell>
          <cell r="BK238">
            <v>53718.156907885204</v>
          </cell>
          <cell r="BL238">
            <v>56047.730392204183</v>
          </cell>
          <cell r="BM238">
            <v>57673.95442070128</v>
          </cell>
          <cell r="BN238">
            <v>62778.675449568414</v>
          </cell>
          <cell r="BO238">
            <v>44209.331331189998</v>
          </cell>
          <cell r="BP238">
            <v>50162.503833606926</v>
          </cell>
          <cell r="BQ238">
            <v>52711.844392709449</v>
          </cell>
          <cell r="BR238">
            <v>62778.675449568429</v>
          </cell>
          <cell r="BS238">
            <v>70154.887713598189</v>
          </cell>
          <cell r="BU238">
            <v>0.14897068360578269</v>
          </cell>
          <cell r="BV238">
            <v>0.10711586878265722</v>
          </cell>
          <cell r="BW238">
            <v>9.0470503545708736E-2</v>
          </cell>
          <cell r="BX238">
            <v>0.13465873206313161</v>
          </cell>
          <cell r="BY238">
            <v>6.9326646445038831E-2</v>
          </cell>
          <cell r="BZ238">
            <v>8.7560076998190794E-2</v>
          </cell>
          <cell r="CA238">
            <v>6.3200183374540808E-2</v>
          </cell>
          <cell r="CB238">
            <v>5.0821636965309613E-2</v>
          </cell>
          <cell r="CD238">
            <v>0.24429033550225965</v>
          </cell>
          <cell r="CE238">
            <v>0.13362003221144714</v>
          </cell>
          <cell r="CF238">
            <v>0.13465873206313161</v>
          </cell>
          <cell r="CG238">
            <v>5.0821636965309613E-2</v>
          </cell>
          <cell r="CH238">
            <v>0.19097853950736199</v>
          </cell>
          <cell r="CI238">
            <v>0.11749550641531514</v>
          </cell>
        </row>
        <row r="239">
          <cell r="A239" t="str">
            <v xml:space="preserve">    Money (M1)</v>
          </cell>
          <cell r="B239">
            <v>3758.2793794600002</v>
          </cell>
          <cell r="C239">
            <v>4127.1765606300005</v>
          </cell>
          <cell r="D239">
            <v>4295.6779838399998</v>
          </cell>
          <cell r="E239">
            <v>5322.69427197</v>
          </cell>
          <cell r="F239">
            <v>4478.43580862</v>
          </cell>
          <cell r="G239">
            <v>4898.1018503200003</v>
          </cell>
          <cell r="H239">
            <v>4946.3373637599998</v>
          </cell>
          <cell r="I239">
            <v>6312.88740813</v>
          </cell>
          <cell r="J239">
            <v>5373.8212192699993</v>
          </cell>
          <cell r="K239">
            <v>5696.2534476000001</v>
          </cell>
          <cell r="L239">
            <v>5516.6225052499994</v>
          </cell>
          <cell r="M239">
            <v>7312.3356853599998</v>
          </cell>
          <cell r="N239">
            <v>6528.4835853800005</v>
          </cell>
          <cell r="O239">
            <v>5865.5157672900004</v>
          </cell>
          <cell r="P239">
            <v>6236.3826106699998</v>
          </cell>
          <cell r="Q239">
            <v>6028.8071336800003</v>
          </cell>
          <cell r="R239">
            <v>6337.5779447999994</v>
          </cell>
          <cell r="S239">
            <v>6776.2381982699999</v>
          </cell>
          <cell r="T239">
            <v>6409.2807791199994</v>
          </cell>
          <cell r="U239">
            <v>6467.4855890500003</v>
          </cell>
          <cell r="V239">
            <v>6464.0981416899995</v>
          </cell>
          <cell r="W239">
            <v>6721.3148786700003</v>
          </cell>
          <cell r="X239">
            <v>7097.4923774199997</v>
          </cell>
          <cell r="Y239">
            <v>8818.4281259999989</v>
          </cell>
          <cell r="Z239">
            <v>7405.0443643399994</v>
          </cell>
          <cell r="AA239">
            <v>7160.62480916</v>
          </cell>
          <cell r="AB239">
            <v>7118.5572494699991</v>
          </cell>
          <cell r="AC239">
            <v>7058.1634954399997</v>
          </cell>
          <cell r="AD239">
            <v>7128.2175975500004</v>
          </cell>
          <cell r="AE239">
            <v>7312.5234137099997</v>
          </cell>
          <cell r="AF239">
            <v>7042.7289983399996</v>
          </cell>
          <cell r="AG239">
            <v>7197.8678872800001</v>
          </cell>
          <cell r="AH239">
            <v>7009.9694590600011</v>
          </cell>
          <cell r="AI239">
            <v>6981.6930900700008</v>
          </cell>
          <cell r="AJ239">
            <v>7449.7446046300001</v>
          </cell>
          <cell r="AK239">
            <v>8973.0713311899999</v>
          </cell>
          <cell r="AL239">
            <v>7783.1396103487696</v>
          </cell>
          <cell r="AM239">
            <v>7386.9628038299998</v>
          </cell>
          <cell r="AN239">
            <v>7265.9245691900005</v>
          </cell>
          <cell r="AO239">
            <v>7288.9681243499999</v>
          </cell>
          <cell r="AP239">
            <v>7549.0442694800004</v>
          </cell>
          <cell r="AQ239">
            <v>7936.2152256900008</v>
          </cell>
          <cell r="AR239">
            <v>8227.9631820700015</v>
          </cell>
          <cell r="AS239">
            <v>8005.8187239300005</v>
          </cell>
          <cell r="AT239">
            <v>7843.1135819300007</v>
          </cell>
          <cell r="AU239">
            <v>8072.3534672200003</v>
          </cell>
          <cell r="AV239">
            <v>8222.4679160800006</v>
          </cell>
          <cell r="AW239">
            <v>11468.335812043249</v>
          </cell>
          <cell r="AX239">
            <v>10123.063151570001</v>
          </cell>
          <cell r="AY239">
            <v>10181.306723220001</v>
          </cell>
          <cell r="AZ239">
            <v>10193.393500599999</v>
          </cell>
          <cell r="BA239">
            <v>10422.400138019999</v>
          </cell>
          <cell r="BB239">
            <v>10550.375089990001</v>
          </cell>
          <cell r="BC239">
            <v>11144.08307402</v>
          </cell>
          <cell r="BD239">
            <v>11286.748839210002</v>
          </cell>
          <cell r="BE239">
            <v>10978.500068360001</v>
          </cell>
          <cell r="BF239">
            <v>10895.17328809</v>
          </cell>
          <cell r="BG239">
            <v>10193.393500599999</v>
          </cell>
          <cell r="BH239">
            <v>11144.08307402</v>
          </cell>
          <cell r="BI239">
            <v>10895.17328809</v>
          </cell>
          <cell r="BJ239">
            <v>13000.209975031572</v>
          </cell>
          <cell r="BK239">
            <v>11810.845003688879</v>
          </cell>
          <cell r="BL239">
            <v>12585.555662732788</v>
          </cell>
          <cell r="BM239">
            <v>12609.363053347699</v>
          </cell>
          <cell r="BN239">
            <v>14565.234813743966</v>
          </cell>
          <cell r="BO239">
            <v>8973.0713311899999</v>
          </cell>
          <cell r="BP239">
            <v>11468.335812043249</v>
          </cell>
          <cell r="BQ239">
            <v>13000.209975031572</v>
          </cell>
          <cell r="BR239">
            <v>14565.234813743966</v>
          </cell>
          <cell r="BS239">
            <v>16267.000101719921</v>
          </cell>
          <cell r="BU239">
            <v>2.0701852152832378E-2</v>
          </cell>
          <cell r="BV239">
            <v>8.5290914872240053E-2</v>
          </cell>
          <cell r="BW239">
            <v>0.11885131992882036</v>
          </cell>
          <cell r="BX239">
            <v>0.27808365594730322</v>
          </cell>
          <cell r="BY239">
            <v>0.4029038429360341</v>
          </cell>
          <cell r="BZ239">
            <v>0.40420625664812371</v>
          </cell>
          <cell r="CA239">
            <v>0.3891387870745282</v>
          </cell>
          <cell r="CB239">
            <v>0.13357423327102569</v>
          </cell>
          <cell r="CD239">
            <v>0.20596598753738027</v>
          </cell>
          <cell r="CE239">
            <v>1.7536368497924837E-2</v>
          </cell>
          <cell r="CF239">
            <v>0.27808365594730322</v>
          </cell>
          <cell r="CG239">
            <v>0.13357423327102569</v>
          </cell>
          <cell r="CH239">
            <v>0.12038458161200527</v>
          </cell>
          <cell r="CI239">
            <v>0.11683747702921643</v>
          </cell>
        </row>
        <row r="240">
          <cell r="A240" t="str">
            <v xml:space="preserve">      Currency in circulation</v>
          </cell>
          <cell r="B240">
            <v>1554.1293794600001</v>
          </cell>
          <cell r="C240">
            <v>1580.72656063</v>
          </cell>
          <cell r="D240">
            <v>1634.0279838399999</v>
          </cell>
          <cell r="E240">
            <v>2295.2142719700005</v>
          </cell>
          <cell r="F240">
            <v>1865.0358086200001</v>
          </cell>
          <cell r="G240">
            <v>2107.6018503200003</v>
          </cell>
          <cell r="H240">
            <v>2050.7373637599999</v>
          </cell>
          <cell r="I240">
            <v>2860.3474081299996</v>
          </cell>
          <cell r="J240">
            <v>2307.4212192699997</v>
          </cell>
          <cell r="K240">
            <v>2534.6934475999997</v>
          </cell>
          <cell r="L240">
            <v>2317.48250525</v>
          </cell>
          <cell r="M240">
            <v>3209.1556853599996</v>
          </cell>
          <cell r="N240">
            <v>2425.3035853800002</v>
          </cell>
          <cell r="O240">
            <v>2637.2157672900003</v>
          </cell>
          <cell r="P240">
            <v>2700.0426106700002</v>
          </cell>
          <cell r="Q240">
            <v>2708.3671336800003</v>
          </cell>
          <cell r="R240">
            <v>2912.6979447999997</v>
          </cell>
          <cell r="S240">
            <v>3183.59819827</v>
          </cell>
          <cell r="T240">
            <v>2927.5007791199996</v>
          </cell>
          <cell r="U240">
            <v>2990.3455890499999</v>
          </cell>
          <cell r="V240">
            <v>2910.55814169</v>
          </cell>
          <cell r="W240">
            <v>3151.7348786699995</v>
          </cell>
          <cell r="X240">
            <v>3281.0523774200001</v>
          </cell>
          <cell r="Y240">
            <v>4088.228126</v>
          </cell>
          <cell r="Z240">
            <v>3398.90436434</v>
          </cell>
          <cell r="AA240">
            <v>3327.3248091599999</v>
          </cell>
          <cell r="AB240">
            <v>3262.6572494699994</v>
          </cell>
          <cell r="AC240">
            <v>3378.7234954399996</v>
          </cell>
          <cell r="AD240">
            <v>3408.61759755</v>
          </cell>
          <cell r="AE240">
            <v>3540.12341371</v>
          </cell>
          <cell r="AF240">
            <v>3404.0289983399998</v>
          </cell>
          <cell r="AG240">
            <v>3314.6678872799998</v>
          </cell>
          <cell r="AH240">
            <v>3192.0694590600006</v>
          </cell>
          <cell r="AI240">
            <v>3412.0930900700005</v>
          </cell>
          <cell r="AJ240">
            <v>3510.6446046300002</v>
          </cell>
          <cell r="AK240">
            <v>4566.0713311899999</v>
          </cell>
          <cell r="AL240">
            <v>3839.0396103487697</v>
          </cell>
          <cell r="AM240">
            <v>3746.6628038299996</v>
          </cell>
          <cell r="AN240">
            <v>3905.6245691900003</v>
          </cell>
          <cell r="AO240">
            <v>3774.2681243500001</v>
          </cell>
          <cell r="AP240">
            <v>3907.8442694799996</v>
          </cell>
          <cell r="AQ240">
            <v>4141.5152256900001</v>
          </cell>
          <cell r="AR240">
            <v>4325.8631820700011</v>
          </cell>
          <cell r="AS240">
            <v>4248.8187239300005</v>
          </cell>
          <cell r="AT240">
            <v>4209.1135819300007</v>
          </cell>
          <cell r="AU240">
            <v>4300.7534672199999</v>
          </cell>
          <cell r="AV240">
            <v>4334.3679160800002</v>
          </cell>
          <cell r="AW240">
            <v>6000.200488738059</v>
          </cell>
          <cell r="AX240">
            <v>4923.97341469</v>
          </cell>
          <cell r="AY240">
            <v>4793.7228166699997</v>
          </cell>
          <cell r="AZ240">
            <v>4927.2870544599991</v>
          </cell>
          <cell r="BA240">
            <v>4995.6033533599993</v>
          </cell>
          <cell r="BB240">
            <v>5087.5137806900002</v>
          </cell>
          <cell r="BC240">
            <v>5524.1735460700002</v>
          </cell>
          <cell r="BD240">
            <v>5501.4516809700008</v>
          </cell>
          <cell r="BE240">
            <v>5351.2163972899998</v>
          </cell>
          <cell r="BF240">
            <v>5547.2028027300003</v>
          </cell>
          <cell r="BG240">
            <v>4927.2870544599991</v>
          </cell>
          <cell r="BH240">
            <v>5524.1735460700002</v>
          </cell>
          <cell r="BI240">
            <v>5547.2028027300003</v>
          </cell>
          <cell r="BJ240">
            <v>7293</v>
          </cell>
          <cell r="BK240">
            <v>5788.0803395400044</v>
          </cell>
          <cell r="BL240">
            <v>6339.331834630053</v>
          </cell>
          <cell r="BM240">
            <v>6132.8458023228714</v>
          </cell>
          <cell r="BN240">
            <v>7636.1765324036542</v>
          </cell>
          <cell r="BO240">
            <v>4566.0713311899999</v>
          </cell>
          <cell r="BP240">
            <v>6000.200488738059</v>
          </cell>
          <cell r="BQ240">
            <v>7293</v>
          </cell>
          <cell r="BR240">
            <v>7636.1765324036551</v>
          </cell>
          <cell r="BS240">
            <v>8522.4311807544236</v>
          </cell>
          <cell r="BU240">
            <v>0.19706860713746366</v>
          </cell>
          <cell r="BV240">
            <v>0.16987877022901587</v>
          </cell>
          <cell r="BW240">
            <v>0.31861591231460817</v>
          </cell>
          <cell r="BX240">
            <v>0.31408382688894609</v>
          </cell>
          <cell r="BY240">
            <v>0.26158747907556434</v>
          </cell>
          <cell r="BZ240">
            <v>0.3338532505695766</v>
          </cell>
          <cell r="CA240">
            <v>0.31790285406991714</v>
          </cell>
          <cell r="CB240">
            <v>0.21545938568026712</v>
          </cell>
          <cell r="CD240">
            <v>0.27392639274257813</v>
          </cell>
          <cell r="CE240">
            <v>0.11688271555861807</v>
          </cell>
          <cell r="CF240">
            <v>0.31408382688894609</v>
          </cell>
          <cell r="CG240">
            <v>0.21545938568026712</v>
          </cell>
          <cell r="CH240">
            <v>4.7055605704600989E-2</v>
          </cell>
          <cell r="CI240">
            <v>0.11606000000000005</v>
          </cell>
        </row>
        <row r="241">
          <cell r="A241" t="str">
            <v xml:space="preserve">      Demand deposits</v>
          </cell>
          <cell r="B241">
            <v>2204.15</v>
          </cell>
          <cell r="C241">
            <v>2546.4500000000003</v>
          </cell>
          <cell r="D241">
            <v>2661.6499999999996</v>
          </cell>
          <cell r="E241">
            <v>3027.48</v>
          </cell>
          <cell r="F241">
            <v>2613.3999999999996</v>
          </cell>
          <cell r="G241">
            <v>2790.5</v>
          </cell>
          <cell r="H241">
            <v>2895.6</v>
          </cell>
          <cell r="I241">
            <v>3452.54</v>
          </cell>
          <cell r="J241">
            <v>3066.4</v>
          </cell>
          <cell r="K241">
            <v>3161.56</v>
          </cell>
          <cell r="L241">
            <v>3199.14</v>
          </cell>
          <cell r="M241">
            <v>4103.18</v>
          </cell>
          <cell r="N241">
            <v>4103.18</v>
          </cell>
          <cell r="O241">
            <v>3228.3</v>
          </cell>
          <cell r="P241">
            <v>3536.34</v>
          </cell>
          <cell r="Q241">
            <v>3320.44</v>
          </cell>
          <cell r="R241">
            <v>3424.88</v>
          </cell>
          <cell r="S241">
            <v>3592.64</v>
          </cell>
          <cell r="T241">
            <v>3481.78</v>
          </cell>
          <cell r="U241">
            <v>3477.1400000000003</v>
          </cell>
          <cell r="V241">
            <v>3553.54</v>
          </cell>
          <cell r="W241">
            <v>3569.5800000000004</v>
          </cell>
          <cell r="X241">
            <v>3816.44</v>
          </cell>
          <cell r="Y241">
            <v>4730.2</v>
          </cell>
          <cell r="Z241">
            <v>4006.14</v>
          </cell>
          <cell r="AA241">
            <v>3833.3</v>
          </cell>
          <cell r="AB241">
            <v>3855.9</v>
          </cell>
          <cell r="AC241">
            <v>3679.4399999999996</v>
          </cell>
          <cell r="AD241">
            <v>3719.6000000000004</v>
          </cell>
          <cell r="AE241">
            <v>3772.3999999999996</v>
          </cell>
          <cell r="AF241">
            <v>3638.7</v>
          </cell>
          <cell r="AG241">
            <v>3883.2000000000003</v>
          </cell>
          <cell r="AH241">
            <v>3817.9</v>
          </cell>
          <cell r="AI241">
            <v>3569.6</v>
          </cell>
          <cell r="AJ241">
            <v>3939.1</v>
          </cell>
          <cell r="AK241">
            <v>4407</v>
          </cell>
          <cell r="AL241">
            <v>3944.1</v>
          </cell>
          <cell r="AM241">
            <v>3640.3</v>
          </cell>
          <cell r="AN241">
            <v>3360.3</v>
          </cell>
          <cell r="AO241">
            <v>3514.7</v>
          </cell>
          <cell r="AP241">
            <v>3641.2000000000003</v>
          </cell>
          <cell r="AQ241">
            <v>3794.7000000000003</v>
          </cell>
          <cell r="AR241">
            <v>3902.1</v>
          </cell>
          <cell r="AS241">
            <v>3757</v>
          </cell>
          <cell r="AT241">
            <v>3634</v>
          </cell>
          <cell r="AU241">
            <v>3771.6</v>
          </cell>
          <cell r="AV241">
            <v>3888.1000000000004</v>
          </cell>
          <cell r="AW241">
            <v>5468.1353233051896</v>
          </cell>
          <cell r="AX241">
            <v>5199.0897368800006</v>
          </cell>
          <cell r="AY241">
            <v>5387.5839065500004</v>
          </cell>
          <cell r="AZ241">
            <v>5266.1064461399992</v>
          </cell>
          <cell r="BA241">
            <v>5426.7967846600004</v>
          </cell>
          <cell r="BB241">
            <v>5462.8613092999994</v>
          </cell>
          <cell r="BC241">
            <v>5619.9095279499998</v>
          </cell>
          <cell r="BD241">
            <v>5785.2971582400005</v>
          </cell>
          <cell r="BE241">
            <v>5627.2836710700003</v>
          </cell>
          <cell r="BF241">
            <v>5347.9704853599997</v>
          </cell>
          <cell r="BG241">
            <v>5266.1064461399992</v>
          </cell>
          <cell r="BH241">
            <v>5619.9095279499998</v>
          </cell>
          <cell r="BI241">
            <v>5347.9704853599997</v>
          </cell>
          <cell r="BJ241">
            <v>5707.209975031572</v>
          </cell>
          <cell r="BK241">
            <v>6022.7646641488736</v>
          </cell>
          <cell r="BL241">
            <v>6246.2238281027348</v>
          </cell>
          <cell r="BM241">
            <v>6476.5172510248276</v>
          </cell>
          <cell r="BN241">
            <v>6929.0582813403107</v>
          </cell>
          <cell r="BO241">
            <v>4407</v>
          </cell>
          <cell r="BP241">
            <v>5468.1353233051896</v>
          </cell>
          <cell r="BQ241">
            <v>5707.209975031572</v>
          </cell>
          <cell r="BR241">
            <v>6929.0582813403116</v>
          </cell>
          <cell r="BS241">
            <v>7744.5689209654975</v>
          </cell>
          <cell r="BU241">
            <v>-0.12853030420913403</v>
          </cell>
          <cell r="BV241">
            <v>5.9113561658361569E-3</v>
          </cell>
          <cell r="BW241">
            <v>-4.8167840959689956E-2</v>
          </cell>
          <cell r="BX241">
            <v>0.24078405339350795</v>
          </cell>
          <cell r="BY241">
            <v>0.56715366072672047</v>
          </cell>
          <cell r="BZ241">
            <v>0.48098915011726873</v>
          </cell>
          <cell r="CA241">
            <v>0.47164845496973018</v>
          </cell>
          <cell r="CB241">
            <v>4.3721421945694505E-2</v>
          </cell>
          <cell r="CD241">
            <v>0.15281318392076382</v>
          </cell>
          <cell r="CE241">
            <v>-6.8326920637605149E-2</v>
          </cell>
          <cell r="CF241">
            <v>0.24078405339350795</v>
          </cell>
          <cell r="CG241">
            <v>4.3721421945694505E-2</v>
          </cell>
          <cell r="CH241">
            <v>0.21408854968613289</v>
          </cell>
          <cell r="CI241">
            <v>0.11769429647046326</v>
          </cell>
        </row>
        <row r="242">
          <cell r="A242" t="str">
            <v xml:space="preserve">    Quasi-money and other </v>
          </cell>
          <cell r="B242">
            <v>11529.7</v>
          </cell>
          <cell r="C242">
            <v>12466.4</v>
          </cell>
          <cell r="D242">
            <v>14063.5</v>
          </cell>
          <cell r="E242">
            <v>15440.800000000001</v>
          </cell>
          <cell r="F242">
            <v>17294</v>
          </cell>
          <cell r="G242">
            <v>18390.34</v>
          </cell>
          <cell r="H242">
            <v>19424.560000000001</v>
          </cell>
          <cell r="I242">
            <v>19846.400000000001</v>
          </cell>
          <cell r="J242">
            <v>20764.7</v>
          </cell>
          <cell r="K242">
            <v>21586.280000000002</v>
          </cell>
          <cell r="L242">
            <v>22171.119999999999</v>
          </cell>
          <cell r="M242">
            <v>24029.52</v>
          </cell>
          <cell r="N242">
            <v>24029.52</v>
          </cell>
          <cell r="O242">
            <v>24411</v>
          </cell>
          <cell r="P242">
            <v>24824</v>
          </cell>
          <cell r="Q242">
            <v>25588.15</v>
          </cell>
          <cell r="R242">
            <v>25543.56</v>
          </cell>
          <cell r="S242">
            <v>26035.599999999999</v>
          </cell>
          <cell r="T242">
            <v>26958.720000000001</v>
          </cell>
          <cell r="U242">
            <v>27294</v>
          </cell>
          <cell r="V242">
            <v>27805.599999999999</v>
          </cell>
          <cell r="W242">
            <v>28187.040000000001</v>
          </cell>
          <cell r="X242">
            <v>29037.8</v>
          </cell>
          <cell r="Y242">
            <v>30179.94</v>
          </cell>
          <cell r="Z242">
            <v>30917.7</v>
          </cell>
          <cell r="AA242">
            <v>31548.74</v>
          </cell>
          <cell r="AB242">
            <v>31770.620000000003</v>
          </cell>
          <cell r="AC242">
            <v>33053.800000000003</v>
          </cell>
          <cell r="AD242">
            <v>33227.360000000001</v>
          </cell>
          <cell r="AE242">
            <v>33551</v>
          </cell>
          <cell r="AF242">
            <v>33859.160000000003</v>
          </cell>
          <cell r="AG242">
            <v>34166.400000000001</v>
          </cell>
          <cell r="AH242">
            <v>34483.600000000006</v>
          </cell>
          <cell r="AI242">
            <v>34742.76</v>
          </cell>
          <cell r="AJ242">
            <v>34368.200000000004</v>
          </cell>
          <cell r="AK242">
            <v>35236.259999999995</v>
          </cell>
          <cell r="AL242">
            <v>36525.699999999997</v>
          </cell>
          <cell r="AM242">
            <v>37016.1</v>
          </cell>
          <cell r="AN242">
            <v>37416.6</v>
          </cell>
          <cell r="AO242">
            <v>37278.5</v>
          </cell>
          <cell r="AP242">
            <v>37168.6</v>
          </cell>
          <cell r="AQ242">
            <v>37304.439999999995</v>
          </cell>
          <cell r="AR242">
            <v>36774</v>
          </cell>
          <cell r="AS242">
            <v>37652</v>
          </cell>
          <cell r="AT242">
            <v>37404.400000000001</v>
          </cell>
          <cell r="AU242">
            <v>37882.800000000003</v>
          </cell>
          <cell r="AV242">
            <v>38800.300000000003</v>
          </cell>
          <cell r="AW242">
            <v>38694.168021563673</v>
          </cell>
          <cell r="AX242">
            <v>38254.789090779996</v>
          </cell>
          <cell r="AY242">
            <v>37538.880724169998</v>
          </cell>
          <cell r="AZ242">
            <v>37586.820651670001</v>
          </cell>
          <cell r="BA242">
            <v>37465.48088652001</v>
          </cell>
          <cell r="BB242">
            <v>37556.883664929999</v>
          </cell>
          <cell r="BC242">
            <v>38057.847406680012</v>
          </cell>
          <cell r="BD242">
            <v>37496.219004060003</v>
          </cell>
          <cell r="BE242">
            <v>37462.028952280001</v>
          </cell>
          <cell r="BF242">
            <v>37211.991449460002</v>
          </cell>
          <cell r="BG242">
            <v>37586.820651670001</v>
          </cell>
          <cell r="BH242">
            <v>38057.847406680012</v>
          </cell>
          <cell r="BI242">
            <v>37211.991449460002</v>
          </cell>
          <cell r="BJ242">
            <v>39711.63441767788</v>
          </cell>
          <cell r="BK242">
            <v>41907.311904196322</v>
          </cell>
          <cell r="BL242">
            <v>43462.174729471393</v>
          </cell>
          <cell r="BM242">
            <v>45064.591367353583</v>
          </cell>
          <cell r="BN242">
            <v>48213.440635824445</v>
          </cell>
          <cell r="BO242">
            <v>35236.259999999995</v>
          </cell>
          <cell r="BP242">
            <v>38694.168021563673</v>
          </cell>
          <cell r="BQ242">
            <v>39711.63441767788</v>
          </cell>
          <cell r="BR242">
            <v>48213.44063582446</v>
          </cell>
          <cell r="BS242">
            <v>53887.887611878272</v>
          </cell>
          <cell r="BU242">
            <v>0.17771072771006668</v>
          </cell>
          <cell r="BV242">
            <v>0.11187267145539614</v>
          </cell>
          <cell r="BW242">
            <v>8.4701133292347519E-2</v>
          </cell>
          <cell r="BX242">
            <v>9.8134933206977193E-2</v>
          </cell>
          <cell r="BY242">
            <v>4.5493350991272496E-3</v>
          </cell>
          <cell r="BZ242">
            <v>2.0196185941405709E-2</v>
          </cell>
          <cell r="CA242">
            <v>-5.144008473334738E-3</v>
          </cell>
          <cell r="CB242">
            <v>2.6295083939967157E-2</v>
          </cell>
          <cell r="CD242">
            <v>0.25595267820580681</v>
          </cell>
          <cell r="CE242">
            <v>0.16753910047534881</v>
          </cell>
          <cell r="CF242">
            <v>9.8134933206977193E-2</v>
          </cell>
          <cell r="CG242">
            <v>2.6295083939967157E-2</v>
          </cell>
          <cell r="CH242">
            <v>0.21408854968613289</v>
          </cell>
          <cell r="CI242">
            <v>0.11769429647046348</v>
          </cell>
        </row>
        <row r="243">
          <cell r="A243" t="str">
            <v xml:space="preserve">  Bonds</v>
          </cell>
          <cell r="B243">
            <v>1022.7</v>
          </cell>
          <cell r="C243">
            <v>1211.1500000000001</v>
          </cell>
          <cell r="D243">
            <v>1281.2</v>
          </cell>
          <cell r="E243">
            <v>1249.3</v>
          </cell>
          <cell r="F243">
            <v>1088.76</v>
          </cell>
          <cell r="G243">
            <v>1211.3</v>
          </cell>
          <cell r="H243">
            <v>1466.56</v>
          </cell>
          <cell r="I243">
            <v>1875.3</v>
          </cell>
          <cell r="J243">
            <v>2663</v>
          </cell>
          <cell r="K243">
            <v>3483.5</v>
          </cell>
          <cell r="L243">
            <v>4283.1000000000004</v>
          </cell>
          <cell r="M243">
            <v>5095.1099999999997</v>
          </cell>
          <cell r="N243">
            <v>5095.1099999999997</v>
          </cell>
          <cell r="O243">
            <v>5009.5</v>
          </cell>
          <cell r="P243">
            <v>5151</v>
          </cell>
          <cell r="Q243">
            <v>5560.84</v>
          </cell>
          <cell r="R243">
            <v>5602.2</v>
          </cell>
          <cell r="S243">
            <v>5630.1</v>
          </cell>
          <cell r="T243">
            <v>5781.94</v>
          </cell>
          <cell r="U243">
            <v>5910.7</v>
          </cell>
          <cell r="V243">
            <v>6044.8</v>
          </cell>
          <cell r="W243">
            <v>6242.44</v>
          </cell>
          <cell r="X243">
            <v>6378.4</v>
          </cell>
          <cell r="Y243">
            <v>6349.7</v>
          </cell>
          <cell r="Z243">
            <v>6370.3</v>
          </cell>
          <cell r="AA243">
            <v>6548.5</v>
          </cell>
          <cell r="AB243">
            <v>6429.9</v>
          </cell>
          <cell r="AC243">
            <v>6459.9</v>
          </cell>
          <cell r="AD243">
            <v>6463.3</v>
          </cell>
          <cell r="AE243">
            <v>6423.1</v>
          </cell>
          <cell r="AF243">
            <v>6646.1</v>
          </cell>
          <cell r="AG243">
            <v>6554.9</v>
          </cell>
          <cell r="AH243">
            <v>6482.4</v>
          </cell>
          <cell r="AI243">
            <v>6308.5</v>
          </cell>
          <cell r="AJ243">
            <v>6034</v>
          </cell>
          <cell r="AK243">
            <v>5803.06</v>
          </cell>
          <cell r="AL243">
            <v>5645.8</v>
          </cell>
          <cell r="AM243">
            <v>5621.1</v>
          </cell>
          <cell r="AN243">
            <v>5638.4</v>
          </cell>
          <cell r="AO243">
            <v>5330.4</v>
          </cell>
          <cell r="AP243">
            <v>5171.2</v>
          </cell>
          <cell r="AQ243">
            <v>4930.3</v>
          </cell>
          <cell r="AR243">
            <v>4794.3</v>
          </cell>
          <cell r="AS243">
            <v>4732.6000000000004</v>
          </cell>
          <cell r="AT243">
            <v>4519.8</v>
          </cell>
          <cell r="AU243">
            <v>4463.5</v>
          </cell>
          <cell r="AV243">
            <v>4397.3</v>
          </cell>
          <cell r="AW243">
            <v>4218.9689259706302</v>
          </cell>
          <cell r="AX243">
            <v>4160.3476169200003</v>
          </cell>
          <cell r="AY243">
            <v>3925.3429049000001</v>
          </cell>
          <cell r="AZ243">
            <v>3751.2546814499997</v>
          </cell>
          <cell r="BA243">
            <v>3438.8590329200001</v>
          </cell>
          <cell r="BB243">
            <v>3306.88894729</v>
          </cell>
          <cell r="BC243">
            <v>3185.2837795099999</v>
          </cell>
          <cell r="BD243">
            <v>3005.88650001</v>
          </cell>
          <cell r="BE243">
            <v>2985.8409755800003</v>
          </cell>
          <cell r="BF243">
            <v>2939.3800839400001</v>
          </cell>
          <cell r="BG243">
            <v>3751.2546814499997</v>
          </cell>
          <cell r="BH243">
            <v>3185.2837795099999</v>
          </cell>
          <cell r="BI243">
            <v>2939.3800839400001</v>
          </cell>
          <cell r="BJ243">
            <v>3136.8272097601616</v>
          </cell>
          <cell r="BK243">
            <v>3310.2640623240254</v>
          </cell>
          <cell r="BL243">
            <v>3433.082880770748</v>
          </cell>
          <cell r="BM243">
            <v>3559.6579811107049</v>
          </cell>
          <cell r="BN243">
            <v>3808.3859977137131</v>
          </cell>
          <cell r="BO243">
            <v>5803.06</v>
          </cell>
          <cell r="BP243">
            <v>4218.9689259706302</v>
          </cell>
          <cell r="BQ243">
            <v>3136.8272097601616</v>
          </cell>
          <cell r="BR243">
            <v>3808.3859977137136</v>
          </cell>
          <cell r="BS243">
            <v>4256.6113084025928</v>
          </cell>
          <cell r="BU243">
            <v>-0.12309678222056331</v>
          </cell>
          <cell r="BV243">
            <v>-0.23241114103781668</v>
          </cell>
          <cell r="BW243">
            <v>-0.30275823768974452</v>
          </cell>
          <cell r="BX243">
            <v>-0.27297513277983854</v>
          </cell>
          <cell r="BY243">
            <v>-0.33469518277348187</v>
          </cell>
          <cell r="BZ243">
            <v>-0.35393712765754626</v>
          </cell>
          <cell r="CA243">
            <v>-0.34966589584937391</v>
          </cell>
          <cell r="CB243">
            <v>-0.25649435565859435</v>
          </cell>
          <cell r="CD243">
            <v>0.24623413429739505</v>
          </cell>
          <cell r="CE243">
            <v>-8.6089106571963891E-2</v>
          </cell>
          <cell r="CF243">
            <v>-0.27297513277983854</v>
          </cell>
          <cell r="CG243">
            <v>-0.25649435565859435</v>
          </cell>
          <cell r="CH243">
            <v>0.21408854968613289</v>
          </cell>
          <cell r="CI243">
            <v>0.11769429647046348</v>
          </cell>
        </row>
        <row r="244">
          <cell r="A244" t="str">
            <v xml:space="preserve">Other  liabilities </v>
          </cell>
          <cell r="B244">
            <v>1316.2263178900002</v>
          </cell>
          <cell r="C244">
            <v>974.32254331000001</v>
          </cell>
          <cell r="D244">
            <v>616.1461337500001</v>
          </cell>
          <cell r="E244">
            <v>442.03673645999993</v>
          </cell>
          <cell r="F244">
            <v>771.78204774999983</v>
          </cell>
          <cell r="G244">
            <v>734.65172324000002</v>
          </cell>
          <cell r="H244">
            <v>545.32315138000001</v>
          </cell>
          <cell r="I244">
            <v>232.21093600999998</v>
          </cell>
          <cell r="J244">
            <v>180.22647740999994</v>
          </cell>
          <cell r="K244">
            <v>245.67133475</v>
          </cell>
          <cell r="L244">
            <v>232.64261514000003</v>
          </cell>
          <cell r="M244">
            <v>835.40970946999994</v>
          </cell>
          <cell r="N244">
            <v>1069.07830438</v>
          </cell>
          <cell r="O244">
            <v>1461.3729273899999</v>
          </cell>
          <cell r="P244">
            <v>1460.7016125299999</v>
          </cell>
          <cell r="Q244">
            <v>1235.8232327000001</v>
          </cell>
          <cell r="R244">
            <v>1232.2774782000001</v>
          </cell>
          <cell r="S244">
            <v>1136.8133887499998</v>
          </cell>
          <cell r="T244">
            <v>1078.4081184900003</v>
          </cell>
          <cell r="U244">
            <v>898.6238019299999</v>
          </cell>
          <cell r="V244">
            <v>930.11398561999999</v>
          </cell>
          <cell r="W244">
            <v>688.62474437000014</v>
          </cell>
          <cell r="X244">
            <v>403.92524141000018</v>
          </cell>
          <cell r="Y244">
            <v>184.62533561999999</v>
          </cell>
          <cell r="Z244">
            <v>188.36433260999993</v>
          </cell>
          <cell r="AA244">
            <v>255.26583017000002</v>
          </cell>
          <cell r="AB244">
            <v>144.16052949999997</v>
          </cell>
          <cell r="AC244">
            <v>161.79613694</v>
          </cell>
          <cell r="AD244">
            <v>159.21655367</v>
          </cell>
          <cell r="AE244">
            <v>192.83029038000001</v>
          </cell>
          <cell r="AF244">
            <v>271.86171872</v>
          </cell>
          <cell r="AG244">
            <v>265.25837856999999</v>
          </cell>
          <cell r="AH244">
            <v>246.48997155000001</v>
          </cell>
          <cell r="AI244">
            <v>225.23033053</v>
          </cell>
          <cell r="AJ244">
            <v>170.10882015999999</v>
          </cell>
          <cell r="AK244">
            <v>174.36964871000001</v>
          </cell>
          <cell r="AL244">
            <v>140.72552863999999</v>
          </cell>
          <cell r="AM244">
            <v>134.81532059</v>
          </cell>
          <cell r="AN244">
            <v>117.62993112000001</v>
          </cell>
          <cell r="AO244">
            <v>100.31616617999998</v>
          </cell>
          <cell r="AP244">
            <v>94.976831199999978</v>
          </cell>
          <cell r="AQ244">
            <v>107.30867591999998</v>
          </cell>
          <cell r="AR244">
            <v>103.33789027999998</v>
          </cell>
          <cell r="AS244">
            <v>93.722060940000006</v>
          </cell>
          <cell r="AT244">
            <v>71.965402929999996</v>
          </cell>
          <cell r="AU244">
            <v>73.109335259999995</v>
          </cell>
          <cell r="AV244">
            <v>96.424056549999989</v>
          </cell>
          <cell r="AW244">
            <v>133.5200801661</v>
          </cell>
          <cell r="AX244">
            <v>119.23405283279894</v>
          </cell>
          <cell r="AY244">
            <v>115.5450956</v>
          </cell>
          <cell r="AZ244">
            <v>119.45280154999999</v>
          </cell>
          <cell r="BA244">
            <v>99.654626030000003</v>
          </cell>
          <cell r="BB244">
            <v>72.529439069999995</v>
          </cell>
          <cell r="BC244">
            <v>46.95010387</v>
          </cell>
          <cell r="BD244">
            <v>35.792451459999995</v>
          </cell>
          <cell r="BE244">
            <v>125.70589890000001</v>
          </cell>
          <cell r="BF244">
            <v>135.97215237999995</v>
          </cell>
          <cell r="BG244">
            <v>119.45280154999999</v>
          </cell>
          <cell r="BH244">
            <v>46.95010387</v>
          </cell>
          <cell r="BI244">
            <v>135.97215237999995</v>
          </cell>
          <cell r="BJ244">
            <v>137.58541423573803</v>
          </cell>
          <cell r="BK244">
            <v>145.1925853063965</v>
          </cell>
          <cell r="BL244">
            <v>150.57958206521008</v>
          </cell>
          <cell r="BM244">
            <v>156.13133434471629</v>
          </cell>
          <cell r="BN244">
            <v>167.040876027433</v>
          </cell>
          <cell r="BO244">
            <v>174.36964871000001</v>
          </cell>
          <cell r="BP244">
            <v>133.5200801661</v>
          </cell>
          <cell r="BQ244">
            <v>137.58541423573803</v>
          </cell>
          <cell r="BR244">
            <v>167.040876027433</v>
          </cell>
          <cell r="BS244">
            <v>186.70063441329162</v>
          </cell>
          <cell r="BU244">
            <v>-0.1840351063638398</v>
          </cell>
          <cell r="BV244">
            <v>-0.44350716006010937</v>
          </cell>
          <cell r="BW244">
            <v>-0.70803922578488376</v>
          </cell>
          <cell r="BX244">
            <v>-0.23426994804490486</v>
          </cell>
          <cell r="BY244">
            <v>1.5496654742918947E-2</v>
          </cell>
          <cell r="BZ244">
            <v>-0.56247616078124096</v>
          </cell>
          <cell r="CA244">
            <v>0.88941000597549169</v>
          </cell>
          <cell r="CB244">
            <v>3.0447360910663912E-2</v>
          </cell>
          <cell r="CD244">
            <v>-0.77900025158059294</v>
          </cell>
          <cell r="CE244">
            <v>-5.5548643286468913E-2</v>
          </cell>
          <cell r="CF244">
            <v>-0.23426994804490486</v>
          </cell>
          <cell r="CG244">
            <v>3.0447360910663912E-2</v>
          </cell>
          <cell r="CH244">
            <v>0.21408854968613289</v>
          </cell>
          <cell r="CI244">
            <v>0.11769429647046348</v>
          </cell>
        </row>
        <row r="246">
          <cell r="A246" t="str">
            <v>Exchange rate</v>
          </cell>
          <cell r="B246">
            <v>821.21000000000015</v>
          </cell>
          <cell r="C246">
            <v>820.47</v>
          </cell>
          <cell r="D246">
            <v>840.89999999999986</v>
          </cell>
          <cell r="E246">
            <v>829.32000000000016</v>
          </cell>
          <cell r="F246">
            <v>873.67</v>
          </cell>
          <cell r="G246">
            <v>876.89</v>
          </cell>
          <cell r="H246">
            <v>977.53999999999985</v>
          </cell>
          <cell r="I246">
            <v>986.74999999999989</v>
          </cell>
          <cell r="J246">
            <v>1048.6199999999999</v>
          </cell>
          <cell r="K246">
            <v>1070.0700000000002</v>
          </cell>
          <cell r="L246">
            <v>1032.29</v>
          </cell>
          <cell r="M246">
            <v>1003.9800000000001</v>
          </cell>
          <cell r="N246">
            <v>1051.7</v>
          </cell>
          <cell r="O246">
            <v>1079.4400000000003</v>
          </cell>
          <cell r="P246">
            <v>1060.0800000000002</v>
          </cell>
          <cell r="Q246">
            <v>1064.6400000000001</v>
          </cell>
          <cell r="R246">
            <v>1076.0700000000002</v>
          </cell>
          <cell r="S246">
            <v>1087.8599999999999</v>
          </cell>
          <cell r="T246">
            <v>1107.4400000000003</v>
          </cell>
          <cell r="U246">
            <v>1156.6099999999999</v>
          </cell>
          <cell r="V246">
            <v>1247.69</v>
          </cell>
          <cell r="W246">
            <v>1279.99</v>
          </cell>
          <cell r="X246">
            <v>1299.6199999999997</v>
          </cell>
          <cell r="Y246">
            <v>1287.1199999999999</v>
          </cell>
          <cell r="Z246">
            <v>1337.58</v>
          </cell>
          <cell r="AA246">
            <v>1341.72</v>
          </cell>
          <cell r="AB246">
            <v>1362.8700000000001</v>
          </cell>
          <cell r="AC246">
            <v>1364.0299999999997</v>
          </cell>
          <cell r="AD246">
            <v>1395.65</v>
          </cell>
          <cell r="AE246">
            <v>1375.5300000000002</v>
          </cell>
          <cell r="AF246">
            <v>1375.64</v>
          </cell>
          <cell r="AG246">
            <v>1429.57</v>
          </cell>
          <cell r="AH246">
            <v>1554.0899999999997</v>
          </cell>
          <cell r="AI246">
            <v>1584.02</v>
          </cell>
          <cell r="AJ246">
            <v>1548.3199999999997</v>
          </cell>
          <cell r="AK246">
            <v>1510.9899999999998</v>
          </cell>
          <cell r="AL246">
            <v>1589.2300000000002</v>
          </cell>
          <cell r="AM246">
            <v>1559.6800000000003</v>
          </cell>
          <cell r="AN246">
            <v>1532.94</v>
          </cell>
          <cell r="AO246">
            <v>1590.6799999999998</v>
          </cell>
          <cell r="AP246">
            <v>1675.9199999999998</v>
          </cell>
          <cell r="AQ246">
            <v>1735.8199999999997</v>
          </cell>
          <cell r="AR246">
            <v>1822.7000000000003</v>
          </cell>
          <cell r="AS246">
            <v>1929.62</v>
          </cell>
          <cell r="AT246">
            <v>2004.9700000000003</v>
          </cell>
          <cell r="AU246">
            <v>1959.2</v>
          </cell>
          <cell r="AV246">
            <v>1920.48</v>
          </cell>
          <cell r="AW246">
            <v>1872.1199999999997</v>
          </cell>
          <cell r="AX246">
            <v>1958.9100000000003</v>
          </cell>
          <cell r="AY246">
            <v>1945.38</v>
          </cell>
          <cell r="AZ246">
            <v>1954.0400000000004</v>
          </cell>
          <cell r="BA246">
            <v>1995.5600000000002</v>
          </cell>
          <cell r="BB246">
            <v>2102.8299999999995</v>
          </cell>
          <cell r="BC246">
            <v>2132.8200000000002</v>
          </cell>
          <cell r="BD246">
            <v>2162.7000000000003</v>
          </cell>
          <cell r="BE246">
            <v>2207.0000000000005</v>
          </cell>
          <cell r="BF246">
            <v>2222.37</v>
          </cell>
          <cell r="BG246">
            <v>1954.0400000000004</v>
          </cell>
          <cell r="BH246">
            <v>2132.8200000000002</v>
          </cell>
          <cell r="BI246">
            <v>2222.37</v>
          </cell>
          <cell r="BJ246">
            <v>2229.1799999999998</v>
          </cell>
          <cell r="BK246">
            <v>2229.1799999999994</v>
          </cell>
          <cell r="BL246">
            <v>2229.1799999999994</v>
          </cell>
          <cell r="BM246">
            <v>2229.1799999999994</v>
          </cell>
          <cell r="BN246">
            <v>2229.1799999999998</v>
          </cell>
          <cell r="BO246">
            <v>1510.9899999999998</v>
          </cell>
          <cell r="BP246">
            <v>1872.1199999999997</v>
          </cell>
          <cell r="BQ246">
            <v>2229.1799999999998</v>
          </cell>
          <cell r="BR246">
            <v>2229.1799999999998</v>
          </cell>
          <cell r="BS246">
            <v>2362.9299999999998</v>
          </cell>
          <cell r="BU246">
            <v>0.12478813092958241</v>
          </cell>
          <cell r="BV246">
            <v>0.26192812952098432</v>
          </cell>
          <cell r="BW246">
            <v>0.29012476754885541</v>
          </cell>
          <cell r="BX246">
            <v>0.2390022435621677</v>
          </cell>
          <cell r="BY246">
            <v>0.27470090153561144</v>
          </cell>
          <cell r="BZ246">
            <v>0.22871035015151375</v>
          </cell>
          <cell r="CA246">
            <v>0.10843055008304336</v>
          </cell>
          <cell r="CB246">
            <v>0.19072495352862018</v>
          </cell>
          <cell r="CD246">
            <v>0.28201757007111672</v>
          </cell>
          <cell r="CE246">
            <v>0.17393094660948472</v>
          </cell>
          <cell r="CF246">
            <v>0.2390022435621677</v>
          </cell>
          <cell r="CG246">
            <v>0.19072495352862018</v>
          </cell>
          <cell r="CH246">
            <v>0</v>
          </cell>
          <cell r="CI246">
            <v>5.9999641123641867E-2</v>
          </cell>
        </row>
        <row r="248">
          <cell r="A248" t="str">
            <v>Memorandum item:</v>
          </cell>
        </row>
        <row r="250">
          <cell r="A250" t="str">
            <v>Underlying credit to the private sector</v>
          </cell>
          <cell r="AK250">
            <v>55831.313955869999</v>
          </cell>
          <cell r="AL250">
            <v>56663.196861099997</v>
          </cell>
          <cell r="AM250">
            <v>56366.398484160003</v>
          </cell>
          <cell r="AN250">
            <v>56509.959507170002</v>
          </cell>
          <cell r="AO250">
            <v>56016.761904799998</v>
          </cell>
          <cell r="AP250">
            <v>56551.801809080011</v>
          </cell>
          <cell r="AQ250">
            <v>56932.400486370003</v>
          </cell>
          <cell r="AR250">
            <v>57341.951103969994</v>
          </cell>
          <cell r="AS250">
            <v>56835.062300509999</v>
          </cell>
          <cell r="AT250">
            <v>57493.043959510011</v>
          </cell>
          <cell r="AU250">
            <v>56994.001778250007</v>
          </cell>
          <cell r="AV250">
            <v>57900.891793170005</v>
          </cell>
          <cell r="AW250">
            <v>57763.514934632098</v>
          </cell>
          <cell r="AX250">
            <v>57059.367209139993</v>
          </cell>
          <cell r="AY250">
            <v>56336.401387679987</v>
          </cell>
          <cell r="AZ250">
            <v>56778.256179860007</v>
          </cell>
          <cell r="BA250">
            <v>57162.98726098999</v>
          </cell>
          <cell r="BB250">
            <v>57554.078322479996</v>
          </cell>
          <cell r="BC250">
            <v>57658.446333639993</v>
          </cell>
          <cell r="BD250">
            <v>57721.434453939997</v>
          </cell>
          <cell r="BE250">
            <v>57280.846507819988</v>
          </cell>
          <cell r="BF250">
            <v>58003.141083849994</v>
          </cell>
          <cell r="BG250">
            <v>56778.256179860007</v>
          </cell>
          <cell r="BH250">
            <v>57658.446333639993</v>
          </cell>
          <cell r="BI250">
            <v>58003.141083849994</v>
          </cell>
          <cell r="BJ250">
            <v>58887.58483199546</v>
          </cell>
          <cell r="BK250">
            <v>58635.954270714807</v>
          </cell>
          <cell r="BL250">
            <v>59180.587257523235</v>
          </cell>
          <cell r="BM250">
            <v>60153.791308429922</v>
          </cell>
          <cell r="BN250">
            <v>65150.622593634354</v>
          </cell>
          <cell r="BO250">
            <v>55831.313955869999</v>
          </cell>
          <cell r="BP250">
            <v>57763.514934632098</v>
          </cell>
          <cell r="BQ250">
            <v>57827.369731995466</v>
          </cell>
          <cell r="BR250">
            <v>64091.898398401754</v>
          </cell>
          <cell r="BS250">
            <v>73869.788866206218</v>
          </cell>
          <cell r="BU250" t="str">
            <v>n.d</v>
          </cell>
          <cell r="BV250" t="str">
            <v>n.d</v>
          </cell>
          <cell r="BW250" t="str">
            <v>n.d</v>
          </cell>
          <cell r="BX250">
            <v>3.4607836388900637E-2</v>
          </cell>
          <cell r="BY250">
            <v>4.7477767641288526E-3</v>
          </cell>
          <cell r="BZ250">
            <v>1.2752770673068792E-2</v>
          </cell>
          <cell r="CA250">
            <v>8.8723276627904468E-3</v>
          </cell>
          <cell r="CB250">
            <v>1.9459859716560057E-2</v>
          </cell>
          <cell r="CD250" t="str">
            <v>n.d</v>
          </cell>
          <cell r="CE250" t="str">
            <v>n.d</v>
          </cell>
          <cell r="CF250">
            <v>3.4607836388900637E-2</v>
          </cell>
          <cell r="CG250">
            <v>1.1054520736077933E-3</v>
          </cell>
          <cell r="CH250">
            <v>0.10833155122634208</v>
          </cell>
          <cell r="CI250">
            <v>0.15256047507009551</v>
          </cell>
        </row>
        <row r="251">
          <cell r="A251" t="str">
            <v>1.  Credit to private sector (reported)</v>
          </cell>
          <cell r="AK251">
            <v>51661.813955869999</v>
          </cell>
          <cell r="AL251">
            <v>52089.4968611</v>
          </cell>
          <cell r="AM251">
            <v>51631.998484160002</v>
          </cell>
          <cell r="AN251">
            <v>51485.559507170001</v>
          </cell>
          <cell r="AO251">
            <v>50988.661904799999</v>
          </cell>
          <cell r="AP251">
            <v>51308.501809080008</v>
          </cell>
          <cell r="AQ251">
            <v>51477.500486370001</v>
          </cell>
          <cell r="AR251">
            <v>51286.251103969997</v>
          </cell>
          <cell r="AS251">
            <v>50614.96230051</v>
          </cell>
          <cell r="AT251">
            <v>51134.143959510009</v>
          </cell>
          <cell r="AU251">
            <v>50540.001778250007</v>
          </cell>
          <cell r="AV251">
            <v>51409.491793170004</v>
          </cell>
          <cell r="AW251">
            <v>50531.614934632096</v>
          </cell>
          <cell r="AX251">
            <v>49529.267209139995</v>
          </cell>
          <cell r="AY251">
            <v>48539.101387679984</v>
          </cell>
          <cell r="AZ251">
            <v>47926.356179860006</v>
          </cell>
          <cell r="BA251">
            <v>48003.287260989993</v>
          </cell>
          <cell r="BB251">
            <v>47466.178322480002</v>
          </cell>
          <cell r="BC251">
            <v>47501.956333639995</v>
          </cell>
          <cell r="BD251">
            <v>47474.934453939997</v>
          </cell>
          <cell r="BE251">
            <v>46993.746507819989</v>
          </cell>
          <cell r="BF251">
            <v>47337.041083849996</v>
          </cell>
          <cell r="BG251">
            <v>47926.356179860006</v>
          </cell>
          <cell r="BH251">
            <v>47501.956333639995</v>
          </cell>
          <cell r="BI251">
            <v>47337.041083849996</v>
          </cell>
          <cell r="BJ251">
            <v>46742.08483199546</v>
          </cell>
          <cell r="BK251">
            <v>46490.454270714807</v>
          </cell>
          <cell r="BL251">
            <v>46235.087257523235</v>
          </cell>
          <cell r="BM251">
            <v>47208.291308429922</v>
          </cell>
          <cell r="BN251">
            <v>52205.122593634354</v>
          </cell>
          <cell r="BO251">
            <v>51661.813955869999</v>
          </cell>
          <cell r="BP251">
            <v>50531.614934632096</v>
          </cell>
          <cell r="BQ251">
            <v>46742.08483199546</v>
          </cell>
          <cell r="BR251">
            <v>52206.613498401748</v>
          </cell>
          <cell r="BS251">
            <v>61984.503966206212</v>
          </cell>
          <cell r="BU251" t="str">
            <v>n.d</v>
          </cell>
          <cell r="BV251" t="str">
            <v>n.d</v>
          </cell>
          <cell r="BW251" t="str">
            <v>n.d</v>
          </cell>
          <cell r="BX251">
            <v>-2.1876874517091638E-2</v>
          </cell>
          <cell r="BY251">
            <v>-6.9130128163690907E-2</v>
          </cell>
          <cell r="BZ251">
            <v>-7.7228772088159814E-2</v>
          </cell>
          <cell r="CA251">
            <v>-7.4257679539266541E-2</v>
          </cell>
          <cell r="CB251">
            <v>-7.4993251403874361E-2</v>
          </cell>
          <cell r="CD251" t="str">
            <v>n.d</v>
          </cell>
          <cell r="CE251" t="str">
            <v>n.d</v>
          </cell>
          <cell r="CF251">
            <v>-2.1876874517091638E-2</v>
          </cell>
          <cell r="CG251">
            <v>-7.4993251403874361E-2</v>
          </cell>
          <cell r="CH251">
            <v>0.1169081072452669</v>
          </cell>
          <cell r="CI251">
            <v>0.18729218029251804</v>
          </cell>
        </row>
        <row r="252">
          <cell r="A252" t="str">
            <v>2.  Credit that was written off because of fin. Restructuring</v>
          </cell>
          <cell r="AK252">
            <v>4169.5</v>
          </cell>
          <cell r="AL252">
            <v>4573.7</v>
          </cell>
          <cell r="AM252">
            <v>4734.3999999999996</v>
          </cell>
          <cell r="AN252">
            <v>5024.3999999999996</v>
          </cell>
          <cell r="AO252">
            <v>5028.1000000000004</v>
          </cell>
          <cell r="AP252">
            <v>5243.3</v>
          </cell>
          <cell r="AQ252">
            <v>5454.9</v>
          </cell>
          <cell r="AR252">
            <v>6055.7</v>
          </cell>
          <cell r="AS252">
            <v>6220.1</v>
          </cell>
          <cell r="AT252">
            <v>6358.9</v>
          </cell>
          <cell r="AU252">
            <v>6454</v>
          </cell>
          <cell r="AV252">
            <v>6491.4</v>
          </cell>
          <cell r="AW252">
            <v>7231.9</v>
          </cell>
          <cell r="AX252">
            <v>7530.1</v>
          </cell>
          <cell r="AY252">
            <v>7608.3</v>
          </cell>
          <cell r="AZ252">
            <v>7842.1</v>
          </cell>
          <cell r="BA252">
            <v>7735.5</v>
          </cell>
          <cell r="BB252">
            <v>8533.2000000000007</v>
          </cell>
          <cell r="BC252">
            <v>8549.99</v>
          </cell>
          <cell r="BD252">
            <v>8358.1</v>
          </cell>
          <cell r="BE252">
            <v>8411.9</v>
          </cell>
          <cell r="BF252">
            <v>8801</v>
          </cell>
          <cell r="BG252">
            <v>7842.1</v>
          </cell>
          <cell r="BH252">
            <v>8549.99</v>
          </cell>
          <cell r="BI252">
            <v>8801</v>
          </cell>
          <cell r="BJ252">
            <v>10266.1</v>
          </cell>
          <cell r="BK252">
            <v>10266.1</v>
          </cell>
          <cell r="BL252">
            <v>10266.1</v>
          </cell>
          <cell r="BM252">
            <v>10266.1</v>
          </cell>
          <cell r="BN252">
            <v>10266.1</v>
          </cell>
          <cell r="BO252">
            <v>4169.5</v>
          </cell>
          <cell r="BP252">
            <v>7231.9</v>
          </cell>
          <cell r="BQ252">
            <v>8920.59</v>
          </cell>
          <cell r="BR252">
            <v>8920.59</v>
          </cell>
          <cell r="BS252">
            <v>8920.59</v>
          </cell>
          <cell r="BU252" t="str">
            <v>n.d</v>
          </cell>
          <cell r="BV252" t="str">
            <v>n.d</v>
          </cell>
          <cell r="BW252" t="str">
            <v>n.d</v>
          </cell>
          <cell r="BX252">
            <v>0.73447655594195949</v>
          </cell>
          <cell r="BY252">
            <v>0.56080327999363133</v>
          </cell>
          <cell r="BZ252">
            <v>0.56739628590808278</v>
          </cell>
          <cell r="CA252">
            <v>0.38404441019673219</v>
          </cell>
          <cell r="CB252">
            <v>0.41955779255797254</v>
          </cell>
          <cell r="CD252" t="str">
            <v>n.d</v>
          </cell>
          <cell r="CE252" t="str">
            <v>n.d</v>
          </cell>
          <cell r="CF252" t="str">
            <v>n.d</v>
          </cell>
          <cell r="CG252">
            <v>0.23350571772286677</v>
          </cell>
          <cell r="CH252">
            <v>0</v>
          </cell>
          <cell r="CI252">
            <v>0</v>
          </cell>
        </row>
        <row r="253">
          <cell r="A253" t="str">
            <v>3.  Credit that was written off because of mortgage relief prog.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189</v>
          </cell>
          <cell r="AZ253">
            <v>1009.8</v>
          </cell>
          <cell r="BA253">
            <v>1424.2</v>
          </cell>
          <cell r="BB253">
            <v>1554.7</v>
          </cell>
          <cell r="BC253">
            <v>1606.5</v>
          </cell>
          <cell r="BD253">
            <v>1888.4</v>
          </cell>
          <cell r="BE253">
            <v>1875.2</v>
          </cell>
          <cell r="BF253">
            <v>1865.1</v>
          </cell>
          <cell r="BG253">
            <v>1009.8</v>
          </cell>
          <cell r="BH253">
            <v>1606.5</v>
          </cell>
          <cell r="BI253">
            <v>1865.1</v>
          </cell>
          <cell r="BJ253">
            <v>1879.4</v>
          </cell>
          <cell r="BK253">
            <v>1879.4</v>
          </cell>
          <cell r="BL253">
            <v>2679.4</v>
          </cell>
          <cell r="BM253">
            <v>2679.4</v>
          </cell>
          <cell r="BN253">
            <v>2679.4</v>
          </cell>
          <cell r="BO253">
            <v>0</v>
          </cell>
          <cell r="BP253">
            <v>0</v>
          </cell>
          <cell r="BQ253">
            <v>2164.6949</v>
          </cell>
          <cell r="BR253">
            <v>2964.6949</v>
          </cell>
          <cell r="BS253">
            <v>2964.6949</v>
          </cell>
          <cell r="BU253" t="str">
            <v>n.d</v>
          </cell>
          <cell r="BV253" t="str">
            <v>n.d</v>
          </cell>
          <cell r="BW253" t="str">
            <v>n.d</v>
          </cell>
          <cell r="BX253" t="str">
            <v>n.d</v>
          </cell>
          <cell r="BY253" t="str">
            <v>n.d</v>
          </cell>
          <cell r="BZ253" t="str">
            <v>n.d</v>
          </cell>
          <cell r="CA253" t="str">
            <v>n.d</v>
          </cell>
          <cell r="CB253" t="str">
            <v>n.d</v>
          </cell>
          <cell r="CD253" t="str">
            <v>n.d</v>
          </cell>
          <cell r="CE253" t="str">
            <v>n.d</v>
          </cell>
          <cell r="CF253" t="str">
            <v>n.d</v>
          </cell>
          <cell r="CG253" t="str">
            <v>n.d</v>
          </cell>
          <cell r="CH253">
            <v>0.3695670923417429</v>
          </cell>
          <cell r="CI253">
            <v>0</v>
          </cell>
        </row>
        <row r="255">
          <cell r="A255" t="str">
            <v>Source:  Banco de la Republica and Fund staff estimates.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Micro"/>
      <sheetName val="Q3"/>
      <sheetName val="Q6"/>
      <sheetName val="Q7"/>
      <sheetName val="Q1"/>
      <sheetName val="DA"/>
      <sheetName val="Q2"/>
      <sheetName val="Q4"/>
      <sheetName val="Q5"/>
      <sheetName val="QC"/>
      <sheetName val="QQ"/>
      <sheetName val="WDQP"/>
      <sheetName val="QQ1"/>
      <sheetName val="QQ2"/>
      <sheetName val="QQ3"/>
      <sheetName val="WRSTAB"/>
      <sheetName val="Info"/>
      <sheetName val="Programa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</sheetData>
      <sheetData sheetId="1" refreshError="1">
        <row r="1">
          <cell r="A1" t="str">
            <v>Links and other sources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/>
      <sheetData sheetId="3" refreshError="1"/>
      <sheetData sheetId="4" refreshError="1">
        <row r="9">
          <cell r="E9">
            <v>0</v>
          </cell>
          <cell r="F9">
            <v>5.499922034013137</v>
          </cell>
          <cell r="G9">
            <v>3.1125139417077573E-2</v>
          </cell>
          <cell r="H9">
            <v>-11.815341506926385</v>
          </cell>
          <cell r="I9">
            <v>4.8280088654108324</v>
          </cell>
          <cell r="J9">
            <v>2.8242840575235637</v>
          </cell>
          <cell r="K9">
            <v>9.9588829174379114</v>
          </cell>
          <cell r="L9">
            <v>8.3813214439073338</v>
          </cell>
          <cell r="M9">
            <v>-8.7935606400954818</v>
          </cell>
          <cell r="N9">
            <v>-11.636232927103263</v>
          </cell>
          <cell r="O9">
            <v>-3.7530680451922955</v>
          </cell>
          <cell r="P9">
            <v>2.9006913192956096</v>
          </cell>
          <cell r="Q9">
            <v>2.3027964999791322</v>
          </cell>
          <cell r="R9">
            <v>4.7637889688249384</v>
          </cell>
          <cell r="S9">
            <v>12.823183363281554</v>
          </cell>
          <cell r="T9">
            <v>8.5841524899317321</v>
          </cell>
          <cell r="U9">
            <v>2.4953521613617529</v>
          </cell>
          <cell r="V9">
            <v>6.8407620089326358</v>
          </cell>
          <cell r="W9">
            <v>-0.68335963827155388</v>
          </cell>
          <cell r="X9">
            <v>0.88820932190286916</v>
          </cell>
          <cell r="Y9">
            <v>2.9238471493767433</v>
          </cell>
          <cell r="Z9">
            <v>0.18282291821776908</v>
          </cell>
          <cell r="AA9">
            <v>4.8537195610348212</v>
          </cell>
          <cell r="AB9">
            <v>3.761192619368249</v>
          </cell>
          <cell r="AC9">
            <v>4.3213142669842339</v>
          </cell>
          <cell r="AD9">
            <v>4.5436848949276349</v>
          </cell>
          <cell r="AE9">
            <v>4.5447223775904977</v>
          </cell>
          <cell r="AF9">
            <v>4.4999999999999973</v>
          </cell>
          <cell r="AG9">
            <v>4.5000000000000044</v>
          </cell>
          <cell r="AH9">
            <v>4.4999999999999858</v>
          </cell>
        </row>
        <row r="12">
          <cell r="E12">
            <v>6.0100007893990103E-3</v>
          </cell>
          <cell r="F12">
            <v>1.05400013224187E-2</v>
          </cell>
          <cell r="G12">
            <v>1.73100009975133E-2</v>
          </cell>
          <cell r="H12">
            <v>3.14230054643534E-2</v>
          </cell>
          <cell r="I12">
            <v>6.8950001632993294E-2</v>
          </cell>
          <cell r="J12">
            <v>0.18912803297948699</v>
          </cell>
          <cell r="K12">
            <v>0.36017705548321999</v>
          </cell>
          <cell r="L12">
            <v>0.71800007647888997</v>
          </cell>
          <cell r="M12">
            <v>4.3459004024813499</v>
          </cell>
          <cell r="N12">
            <v>105.50000960638501</v>
          </cell>
          <cell r="O12">
            <v>5443.0005987300001</v>
          </cell>
          <cell r="P12">
            <v>26685.6149989283</v>
          </cell>
          <cell r="Q12">
            <v>44953</v>
          </cell>
          <cell r="R12">
            <v>69262</v>
          </cell>
          <cell r="S12">
            <v>98576</v>
          </cell>
          <cell r="T12">
            <v>120858</v>
          </cell>
          <cell r="U12">
            <v>136925</v>
          </cell>
          <cell r="V12">
            <v>157275</v>
          </cell>
          <cell r="W12">
            <v>165892</v>
          </cell>
          <cell r="X12">
            <v>173883</v>
          </cell>
          <cell r="Y12">
            <v>185426</v>
          </cell>
          <cell r="Z12">
            <v>188314</v>
          </cell>
          <cell r="AA12">
            <v>198654</v>
          </cell>
          <cell r="AB12">
            <v>210746</v>
          </cell>
          <cell r="AC12">
            <v>231813</v>
          </cell>
          <cell r="AD12">
            <v>246948</v>
          </cell>
          <cell r="AE12">
            <v>265055.32163078157</v>
          </cell>
          <cell r="AF12">
            <v>282669.64947115362</v>
          </cell>
          <cell r="AG12">
            <v>303069.91807348683</v>
          </cell>
          <cell r="AH12">
            <v>324942.47406085033</v>
          </cell>
        </row>
        <row r="15">
          <cell r="E15">
            <v>7.1431951027257599</v>
          </cell>
          <cell r="F15">
            <v>6.6306870254013397</v>
          </cell>
          <cell r="G15">
            <v>3.4030969355538998</v>
          </cell>
          <cell r="H15">
            <v>4.6405867973554402</v>
          </cell>
          <cell r="I15">
            <v>4.5890243980000003</v>
          </cell>
          <cell r="J15">
            <v>4.5890243980000003</v>
          </cell>
          <cell r="K15">
            <v>4.5890243980000003</v>
          </cell>
          <cell r="L15">
            <v>4.1560975679999999</v>
          </cell>
          <cell r="M15">
            <v>4.1560975679999999</v>
          </cell>
          <cell r="N15">
            <v>6.8402439140000002</v>
          </cell>
          <cell r="O15">
            <v>7.18658554314848</v>
          </cell>
          <cell r="P15">
            <v>8.1390240737030393</v>
          </cell>
          <cell r="Q15">
            <v>9.4</v>
          </cell>
          <cell r="R15">
            <v>9.9</v>
          </cell>
          <cell r="S15">
            <v>8.8000000000000007</v>
          </cell>
          <cell r="T15">
            <v>7.1</v>
          </cell>
          <cell r="U15">
            <v>7.2</v>
          </cell>
          <cell r="V15">
            <v>8.6</v>
          </cell>
          <cell r="W15">
            <v>6.9003341420522428</v>
          </cell>
          <cell r="X15">
            <v>9.4</v>
          </cell>
          <cell r="Y15">
            <v>7.8467668364766281</v>
          </cell>
          <cell r="Z15">
            <v>8.833123082592067</v>
          </cell>
          <cell r="AA15">
            <v>9.7210939615488776</v>
          </cell>
          <cell r="AB15">
            <v>10.301574593007739</v>
          </cell>
          <cell r="AC15">
            <v>8</v>
          </cell>
          <cell r="AD15">
            <v>8</v>
          </cell>
          <cell r="AE15">
            <v>8</v>
          </cell>
          <cell r="AF15">
            <v>8</v>
          </cell>
          <cell r="AG15">
            <v>8</v>
          </cell>
          <cell r="AH15">
            <v>8</v>
          </cell>
        </row>
        <row r="16">
          <cell r="E16">
            <v>0</v>
          </cell>
          <cell r="F16">
            <v>75.433293218212668</v>
          </cell>
          <cell r="G16">
            <v>64.448175288207651</v>
          </cell>
          <cell r="H16">
            <v>111.12643027067017</v>
          </cell>
          <cell r="I16">
            <v>266.23860222806849</v>
          </cell>
          <cell r="J16">
            <v>165.00000000000074</v>
          </cell>
          <cell r="K16">
            <v>78.616352201257541</v>
          </cell>
          <cell r="L16">
            <v>86.267605633802489</v>
          </cell>
          <cell r="M16">
            <v>667.10775047259153</v>
          </cell>
          <cell r="N16">
            <v>2125.2341054706717</v>
          </cell>
          <cell r="O16">
            <v>7488.482834994471</v>
          </cell>
          <cell r="P16">
            <v>229.80690161887131</v>
          </cell>
          <cell r="Q16">
            <v>202.26366814003475</v>
          </cell>
          <cell r="R16">
            <v>23.731120762299895</v>
          </cell>
          <cell r="S16">
            <v>11.130029337803862</v>
          </cell>
          <cell r="T16">
            <v>11.550972304066002</v>
          </cell>
          <cell r="U16">
            <v>8.5471891474997523</v>
          </cell>
          <cell r="V16">
            <v>7.2541633817073921</v>
          </cell>
          <cell r="W16">
            <v>3.4702433889322473</v>
          </cell>
          <cell r="X16">
            <v>3.7581785332140307</v>
          </cell>
          <cell r="Y16">
            <v>1.9762812439245325</v>
          </cell>
          <cell r="Z16">
            <v>0.19313500385440496</v>
          </cell>
          <cell r="AA16">
            <v>2.2593775336300519</v>
          </cell>
          <cell r="AB16">
            <v>3.6999999999999882</v>
          </cell>
          <cell r="AC16">
            <v>2.4416305206653774</v>
          </cell>
          <cell r="AD16">
            <v>2.4999999999999853</v>
          </cell>
          <cell r="AE16">
            <v>2.4999999999999867</v>
          </cell>
          <cell r="AF16">
            <v>2.4999999999999951</v>
          </cell>
          <cell r="AG16">
            <v>2.4999999999999947</v>
          </cell>
          <cell r="AH16">
            <v>2.4999999999999964</v>
          </cell>
        </row>
        <row r="19">
          <cell r="E19">
            <v>-2.3128116986478724</v>
          </cell>
          <cell r="F19">
            <v>-3.9848178917139752</v>
          </cell>
          <cell r="G19">
            <v>-3.2177929674373038</v>
          </cell>
          <cell r="H19">
            <v>-7.5295152730184123</v>
          </cell>
          <cell r="I19">
            <v>-4.6018861249710179</v>
          </cell>
          <cell r="J19">
            <v>-3.1893728153490812</v>
          </cell>
          <cell r="K19">
            <v>-4.5349910910455185</v>
          </cell>
          <cell r="L19">
            <v>-6.8246529663986157</v>
          </cell>
          <cell r="M19">
            <v>-4.387470856208818</v>
          </cell>
          <cell r="N19">
            <v>-5.8707780352426635</v>
          </cell>
          <cell r="O19">
            <v>-8.5545118524569563</v>
          </cell>
          <cell r="P19">
            <v>-2.0572881682586215</v>
          </cell>
          <cell r="Q19">
            <v>-3.2003425800280283</v>
          </cell>
          <cell r="R19">
            <v>-3.2834454679333547</v>
          </cell>
          <cell r="S19">
            <v>-3.2222853432884286</v>
          </cell>
          <cell r="T19">
            <v>-3.6886263217991364</v>
          </cell>
          <cell r="U19">
            <v>-1.6340405331385792</v>
          </cell>
          <cell r="V19">
            <v>-1.0065172468605945</v>
          </cell>
          <cell r="W19">
            <v>-1.2820389168856841</v>
          </cell>
          <cell r="X19">
            <v>-3.3827457554678704</v>
          </cell>
          <cell r="Y19">
            <v>-3.5080314365523195</v>
          </cell>
          <cell r="Z19">
            <v>-3.2045932935949741</v>
          </cell>
          <cell r="AA19">
            <v>-2.515297955238756</v>
          </cell>
          <cell r="AB19">
            <v>-1.8382073681113786</v>
          </cell>
          <cell r="AC19">
            <v>-1.3421162747559443</v>
          </cell>
          <cell r="AD19">
            <v>-1.1455367121823208</v>
          </cell>
          <cell r="AE19">
            <v>-1.1219684721055305</v>
          </cell>
          <cell r="AF19">
            <v>-1.3804219420225683</v>
          </cell>
          <cell r="AG19">
            <v>-1.3117690918527989</v>
          </cell>
          <cell r="AH19">
            <v>-1.2326137189272668</v>
          </cell>
        </row>
        <row r="20">
          <cell r="E20">
            <v>-2.3128116986478724</v>
          </cell>
          <cell r="F20">
            <v>-3.9848178917139752</v>
          </cell>
          <cell r="G20">
            <v>-3.2177929674373038</v>
          </cell>
          <cell r="H20">
            <v>-7.5295152730184123</v>
          </cell>
          <cell r="I20">
            <v>-4.6018861249710179</v>
          </cell>
          <cell r="J20">
            <v>-3.1893728153490812</v>
          </cell>
          <cell r="K20">
            <v>-4.5349910910455185</v>
          </cell>
          <cell r="L20">
            <v>-6.8246529663986157</v>
          </cell>
          <cell r="M20">
            <v>-4.387470856208818</v>
          </cell>
          <cell r="N20">
            <v>-5.8707780352426635</v>
          </cell>
          <cell r="O20">
            <v>-8.5545118524569563</v>
          </cell>
          <cell r="P20">
            <v>-1.7537538483516117</v>
          </cell>
          <cell r="Q20">
            <v>-3.0512980223789286</v>
          </cell>
          <cell r="R20">
            <v>-3.2314689151338403</v>
          </cell>
          <cell r="S20">
            <v>-2.7941892549910743</v>
          </cell>
          <cell r="T20">
            <v>-3.0655810951695379</v>
          </cell>
          <cell r="U20">
            <v>-1.1469125433631548</v>
          </cell>
          <cell r="V20">
            <v>-0.60785248768081379</v>
          </cell>
          <cell r="W20">
            <v>-0.59785884792515787</v>
          </cell>
          <cell r="X20">
            <v>-3.1636329037227315</v>
          </cell>
          <cell r="Y20">
            <v>-2.7481595739224831</v>
          </cell>
          <cell r="Z20">
            <v>-2.610373001954418</v>
          </cell>
          <cell r="AA20">
            <v>-2.1668399254424635</v>
          </cell>
          <cell r="AB20">
            <v>-1.6616915623546855</v>
          </cell>
          <cell r="AC20">
            <v>-1.305017406271433</v>
          </cell>
          <cell r="AD20">
            <v>-1.0195992678620589</v>
          </cell>
          <cell r="AE20">
            <v>-1.0317986167977682</v>
          </cell>
          <cell r="AF20">
            <v>-1.3570328816608743</v>
          </cell>
          <cell r="AG20">
            <v>-1.3277874030703523</v>
          </cell>
          <cell r="AH20">
            <v>-1.2855930586365547</v>
          </cell>
        </row>
        <row r="23">
          <cell r="E23">
            <v>-10.2386817336824</v>
          </cell>
          <cell r="F23">
            <v>-5.9906272459634797</v>
          </cell>
          <cell r="G23">
            <v>15.8148422745617</v>
          </cell>
          <cell r="H23">
            <v>-13.7454028907454</v>
          </cell>
          <cell r="I23">
            <v>10.267382123708799</v>
          </cell>
          <cell r="J23">
            <v>5.0402933624466</v>
          </cell>
          <cell r="K23">
            <v>-20.015736525680001</v>
          </cell>
          <cell r="L23">
            <v>-2.07441375255718</v>
          </cell>
          <cell r="M23">
            <v>-16.769442746113899</v>
          </cell>
          <cell r="N23">
            <v>29.831956443506598</v>
          </cell>
          <cell r="O23">
            <v>-5.5950894082391596</v>
          </cell>
          <cell r="P23">
            <v>11.329102674389199</v>
          </cell>
          <cell r="Q23">
            <v>2.7719282896267798</v>
          </cell>
          <cell r="R23">
            <v>0.25845453807096203</v>
          </cell>
          <cell r="S23">
            <v>17.626479035207598</v>
          </cell>
          <cell r="T23">
            <v>5.6999999999998598</v>
          </cell>
          <cell r="U23">
            <v>7.80000000000003</v>
          </cell>
          <cell r="V23">
            <v>16.3999999999998</v>
          </cell>
          <cell r="W23">
            <v>-4.8000000000000096</v>
          </cell>
          <cell r="X23">
            <v>14.4500000000015</v>
          </cell>
          <cell r="Y23">
            <v>8.1999999999999602</v>
          </cell>
          <cell r="Z23">
            <v>6.0363685426345626</v>
          </cell>
          <cell r="AA23">
            <v>5.8323218499755303</v>
          </cell>
          <cell r="AB23">
            <v>8.6015267696210707</v>
          </cell>
          <cell r="AC23">
            <v>10.958</v>
          </cell>
          <cell r="AD23">
            <v>7.6660000000000004</v>
          </cell>
          <cell r="AE23">
            <v>7.5469999999999997</v>
          </cell>
          <cell r="AF23">
            <v>7.1</v>
          </cell>
          <cell r="AG23">
            <v>4.4098590811041491</v>
          </cell>
          <cell r="AH23">
            <v>3.9098590811041491</v>
          </cell>
        </row>
        <row r="24">
          <cell r="E24">
            <v>40.557247017599799</v>
          </cell>
          <cell r="F24">
            <v>22.3297018718023</v>
          </cell>
          <cell r="G24">
            <v>-2.4558380522488399</v>
          </cell>
          <cell r="H24">
            <v>-28.994100411189599</v>
          </cell>
          <cell r="I24">
            <v>-20.714234554541399</v>
          </cell>
          <cell r="J24">
            <v>-16.512099748531501</v>
          </cell>
          <cell r="K24">
            <v>32.337762180386797</v>
          </cell>
          <cell r="L24">
            <v>8.1907060191197107</v>
          </cell>
          <cell r="M24">
            <v>-15.725957808949399</v>
          </cell>
          <cell r="N24">
            <v>-25.2120342342748</v>
          </cell>
          <cell r="O24">
            <v>20.730846944182598</v>
          </cell>
          <cell r="P24">
            <v>24.861261160460401</v>
          </cell>
          <cell r="Q24">
            <v>6.3999402828829099</v>
          </cell>
          <cell r="R24">
            <v>6.0889685669701903</v>
          </cell>
          <cell r="S24">
            <v>33.897005766304403</v>
          </cell>
          <cell r="T24">
            <v>27.500000000000298</v>
          </cell>
          <cell r="U24">
            <v>-2.3999999999999799</v>
          </cell>
          <cell r="V24">
            <v>12.1999999999996</v>
          </cell>
          <cell r="W24">
            <v>1.1000000000002601</v>
          </cell>
          <cell r="X24">
            <v>-14.819999999999901</v>
          </cell>
          <cell r="Y24">
            <v>2.65000000000013</v>
          </cell>
          <cell r="Z24">
            <v>1.0862594471836795</v>
          </cell>
          <cell r="AA24">
            <v>1.5903507890746793</v>
          </cell>
          <cell r="AB24">
            <v>5.4733999738256767</v>
          </cell>
          <cell r="AC24">
            <v>6.2149999999999999</v>
          </cell>
          <cell r="AD24">
            <v>2.5880000000000001</v>
          </cell>
          <cell r="AE24">
            <v>7.3289999999999997</v>
          </cell>
          <cell r="AF24">
            <v>3.4999999999999929</v>
          </cell>
          <cell r="AG24">
            <v>3.4999999999999929</v>
          </cell>
          <cell r="AH24">
            <v>2.4999999999999929</v>
          </cell>
        </row>
        <row r="28">
          <cell r="E28">
            <v>3899.2384175607499</v>
          </cell>
          <cell r="F28">
            <v>3249.2425157232401</v>
          </cell>
          <cell r="G28">
            <v>3293.3274120258998</v>
          </cell>
          <cell r="H28">
            <v>3015.2994321845999</v>
          </cell>
          <cell r="I28">
            <v>3147.3123470577302</v>
          </cell>
          <cell r="J28">
            <v>2978.1999933759298</v>
          </cell>
          <cell r="K28">
            <v>2525.0174549050598</v>
          </cell>
          <cell r="L28">
            <v>2717.4290525347101</v>
          </cell>
          <cell r="M28">
            <v>2664.3195946492901</v>
          </cell>
          <cell r="N28">
            <v>3614.7981802055201</v>
          </cell>
          <cell r="O28">
            <v>3321.2418764305799</v>
          </cell>
          <cell r="P28">
            <v>3406.24806198022</v>
          </cell>
          <cell r="Q28">
            <v>3662</v>
          </cell>
          <cell r="R28">
            <v>3384.661135083993</v>
          </cell>
          <cell r="S28">
            <v>4424.1397983408533</v>
          </cell>
          <cell r="T28">
            <v>5491.4233941389157</v>
          </cell>
          <cell r="U28">
            <v>5877.6437051950797</v>
          </cell>
          <cell r="V28">
            <v>6824.5584814457479</v>
          </cell>
          <cell r="W28">
            <v>5756.775935206897</v>
          </cell>
          <cell r="X28">
            <v>6088.2251080518972</v>
          </cell>
          <cell r="Y28">
            <v>6955.2608240684804</v>
          </cell>
          <cell r="Z28">
            <v>7025.7312402477937</v>
          </cell>
          <cell r="AA28">
            <v>7722.8645714530721</v>
          </cell>
          <cell r="AB28">
            <v>8985.6177410167893</v>
          </cell>
          <cell r="AC28">
            <v>11624.746999999999</v>
          </cell>
          <cell r="AD28">
            <v>12083.739588117616</v>
          </cell>
          <cell r="AE28">
            <v>12353.437559956878</v>
          </cell>
          <cell r="AF28">
            <v>12875.771942018016</v>
          </cell>
          <cell r="AG28">
            <v>13529.54238631614</v>
          </cell>
          <cell r="AH28">
            <v>14170.282720774798</v>
          </cell>
        </row>
      </sheetData>
      <sheetData sheetId="5" refreshError="1">
        <row r="9">
          <cell r="E9">
            <v>1.5006662579253316E-11</v>
          </cell>
        </row>
        <row r="26">
          <cell r="F26">
            <v>75.433293218212668</v>
          </cell>
          <cell r="G26">
            <v>64.448175288207651</v>
          </cell>
          <cell r="H26">
            <v>111.12643027067017</v>
          </cell>
          <cell r="I26">
            <v>266.23860222806849</v>
          </cell>
          <cell r="J26">
            <v>165.00000000000074</v>
          </cell>
          <cell r="K26">
            <v>78.616352201257541</v>
          </cell>
          <cell r="L26">
            <v>86.267605633802489</v>
          </cell>
          <cell r="M26">
            <v>667.10775047259153</v>
          </cell>
          <cell r="N26">
            <v>2125.2341054706717</v>
          </cell>
          <cell r="O26">
            <v>7488.482834994471</v>
          </cell>
          <cell r="P26">
            <v>229.80690161887131</v>
          </cell>
          <cell r="Q26">
            <v>202.26366814003475</v>
          </cell>
          <cell r="R26">
            <v>23.731120762299895</v>
          </cell>
          <cell r="S26">
            <v>11.130029337803862</v>
          </cell>
          <cell r="T26">
            <v>11.550972304066002</v>
          </cell>
          <cell r="U26">
            <v>8.5471891474997523</v>
          </cell>
          <cell r="V26">
            <v>7.2541633817073921</v>
          </cell>
          <cell r="W26">
            <v>3.4702433889322473</v>
          </cell>
          <cell r="X26">
            <v>3.7581785332140307</v>
          </cell>
          <cell r="Y26">
            <v>1.9762812439245325</v>
          </cell>
          <cell r="Z26">
            <v>0.19313500385440496</v>
          </cell>
          <cell r="AA26">
            <v>2.2593775336300519</v>
          </cell>
          <cell r="AB26">
            <v>3.6999999999999882</v>
          </cell>
          <cell r="AC26">
            <v>2.4416305206653774</v>
          </cell>
          <cell r="AD26">
            <v>2.4999999999999853</v>
          </cell>
          <cell r="AE26">
            <v>2.4999999999999867</v>
          </cell>
          <cell r="AF26">
            <v>2.4999999999999951</v>
          </cell>
          <cell r="AG26">
            <v>2.4999999999999947</v>
          </cell>
          <cell r="AH26">
            <v>2.4999999999999964</v>
          </cell>
        </row>
      </sheetData>
      <sheetData sheetId="6" refreshError="1">
        <row r="9">
          <cell r="E9">
            <v>-914.30312002869402</v>
          </cell>
        </row>
        <row r="10">
          <cell r="E10">
            <v>-4.4269915432204812</v>
          </cell>
          <cell r="F10">
            <v>-11.671106582841004</v>
          </cell>
          <cell r="G10">
            <v>-11.976417536658285</v>
          </cell>
          <cell r="H10">
            <v>-4.5484920689964419</v>
          </cell>
          <cell r="I10">
            <v>-1.3551904235545453</v>
          </cell>
          <cell r="J10">
            <v>0.29535467026966633</v>
          </cell>
          <cell r="K10">
            <v>-5.6190769081809266</v>
          </cell>
          <cell r="L10">
            <v>-5.5162255616292324</v>
          </cell>
          <cell r="M10">
            <v>-7.0214951777402321</v>
          </cell>
          <cell r="N10">
            <v>-0.71816388465899139</v>
          </cell>
          <cell r="O10">
            <v>-5.0073498509757819</v>
          </cell>
          <cell r="P10">
            <v>-4.2470148235703231</v>
          </cell>
          <cell r="Q10">
            <v>-5.2548550708517787</v>
          </cell>
          <cell r="R10">
            <v>-7.0802749768984707</v>
          </cell>
          <cell r="S10">
            <v>-6.0217516610012467</v>
          </cell>
          <cell r="T10">
            <v>-8.631760105414287</v>
          </cell>
          <cell r="U10">
            <v>-6.5379793167128097</v>
          </cell>
          <cell r="V10">
            <v>-5.7066867227350366</v>
          </cell>
          <cell r="W10">
            <v>-5.8658848304790725</v>
          </cell>
          <cell r="X10">
            <v>-2.8485887871283615</v>
          </cell>
          <cell r="Y10">
            <v>-2.9341478459622024</v>
          </cell>
          <cell r="Z10">
            <v>-2.1594595833694967</v>
          </cell>
          <cell r="AA10">
            <v>-1.9956785916303579</v>
          </cell>
          <cell r="AB10">
            <v>-1.7510411829156167</v>
          </cell>
          <cell r="AC10">
            <v>-0.77341777649511123</v>
          </cell>
          <cell r="AD10">
            <v>-0.82742707316428921</v>
          </cell>
          <cell r="AE10">
            <v>-0.83299017984065493</v>
          </cell>
          <cell r="AF10">
            <v>-0.78468741890759097</v>
          </cell>
          <cell r="AG10">
            <v>-0.76037192187936142</v>
          </cell>
          <cell r="AH10">
            <v>-0.66158521729748554</v>
          </cell>
        </row>
        <row r="65">
          <cell r="E65">
            <v>26.899992141966099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125</v>
          </cell>
          <cell r="R65">
            <v>662.58895923</v>
          </cell>
          <cell r="S65">
            <v>3053.1867232299992</v>
          </cell>
          <cell r="T65">
            <v>1951.9814999999999</v>
          </cell>
          <cell r="U65">
            <v>3126.1489999999999</v>
          </cell>
          <cell r="V65">
            <v>1714.26</v>
          </cell>
          <cell r="W65">
            <v>1802.9491199264698</v>
          </cell>
          <cell r="X65">
            <v>2211.0087999999992</v>
          </cell>
          <cell r="Y65">
            <v>758.69676003296831</v>
          </cell>
          <cell r="Z65">
            <v>1390.26</v>
          </cell>
          <cell r="AA65">
            <v>2163.4357296507451</v>
          </cell>
          <cell r="AB65">
            <v>778.24658641624046</v>
          </cell>
          <cell r="AC65">
            <v>964.8</v>
          </cell>
          <cell r="AD65">
            <v>695.8</v>
          </cell>
          <cell r="AE65">
            <v>1100.8</v>
          </cell>
          <cell r="AF65">
            <v>1273.4000000000001</v>
          </cell>
          <cell r="AG65">
            <v>653.45200381762686</v>
          </cell>
          <cell r="AH65">
            <v>620.56595654016053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4873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1886.075</v>
          </cell>
          <cell r="AB72">
            <v>1245.5829999999999</v>
          </cell>
          <cell r="AC72">
            <v>1233</v>
          </cell>
          <cell r="AD72">
            <v>310</v>
          </cell>
          <cell r="AE72">
            <v>760</v>
          </cell>
          <cell r="AF72">
            <v>537</v>
          </cell>
          <cell r="AG72">
            <v>537</v>
          </cell>
          <cell r="AH72">
            <v>537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101">
          <cell r="E101">
            <v>0</v>
          </cell>
          <cell r="F101">
            <v>52.645900580155697</v>
          </cell>
          <cell r="G101">
            <v>57.196860278919502</v>
          </cell>
          <cell r="H101">
            <v>35.208808448492299</v>
          </cell>
          <cell r="I101">
            <v>-155.99999580904901</v>
          </cell>
          <cell r="J101">
            <v>-418.99997986015001</v>
          </cell>
          <cell r="K101">
            <v>-194.99998358543999</v>
          </cell>
          <cell r="L101">
            <v>42.999999417923398</v>
          </cell>
          <cell r="M101">
            <v>-56.999997322447697</v>
          </cell>
          <cell r="N101">
            <v>114.99999662395599</v>
          </cell>
          <cell r="O101">
            <v>0</v>
          </cell>
          <cell r="P101">
            <v>0</v>
          </cell>
          <cell r="Q101">
            <v>290</v>
          </cell>
          <cell r="R101">
            <v>375</v>
          </cell>
          <cell r="S101">
            <v>-564</v>
          </cell>
          <cell r="T101">
            <v>-274</v>
          </cell>
          <cell r="U101">
            <v>-499.35854</v>
          </cell>
          <cell r="V101">
            <v>391.43</v>
          </cell>
          <cell r="W101">
            <v>64.128999999999991</v>
          </cell>
          <cell r="X101">
            <v>125.51125</v>
          </cell>
          <cell r="Y101">
            <v>247.76960599999998</v>
          </cell>
          <cell r="Z101">
            <v>670.92382737200001</v>
          </cell>
          <cell r="AA101">
            <v>5.4749999999999996</v>
          </cell>
          <cell r="AB101">
            <v>328.44748381502882</v>
          </cell>
          <cell r="AC101">
            <v>328.44748381502882</v>
          </cell>
          <cell r="AD101">
            <v>328.44748381502882</v>
          </cell>
          <cell r="AE101">
            <v>328.44748381502882</v>
          </cell>
          <cell r="AF101">
            <v>328.44748381502882</v>
          </cell>
          <cell r="AG101">
            <v>328.44748381502882</v>
          </cell>
          <cell r="AH101">
            <v>328.44748381502882</v>
          </cell>
        </row>
        <row r="113">
          <cell r="E113">
            <v>347.08581706380801</v>
          </cell>
          <cell r="F113">
            <v>127.676346794254</v>
          </cell>
          <cell r="G113">
            <v>655.10961282012795</v>
          </cell>
          <cell r="H113">
            <v>1028.8496720871599</v>
          </cell>
          <cell r="I113">
            <v>644.02225534884599</v>
          </cell>
          <cell r="J113">
            <v>506.95846057042297</v>
          </cell>
          <cell r="K113">
            <v>344.48037895513602</v>
          </cell>
          <cell r="L113">
            <v>557.63361189578404</v>
          </cell>
          <cell r="M113">
            <v>673.45955749374298</v>
          </cell>
          <cell r="N113">
            <v>691.87715343596903</v>
          </cell>
          <cell r="O113">
            <v>219.00000000000099</v>
          </cell>
          <cell r="P113">
            <v>895</v>
          </cell>
          <cell r="Q113">
            <v>490</v>
          </cell>
          <cell r="R113">
            <v>1454</v>
          </cell>
          <cell r="S113">
            <v>625.00000000000205</v>
          </cell>
          <cell r="T113">
            <v>567.14199009505001</v>
          </cell>
          <cell r="U113">
            <v>449.147889197084</v>
          </cell>
          <cell r="V113">
            <v>1566.38085552864</v>
          </cell>
          <cell r="W113">
            <v>715.124532498799</v>
          </cell>
          <cell r="X113">
            <v>1213.21857954808</v>
          </cell>
          <cell r="Y113">
            <v>1441.6833988522999</v>
          </cell>
          <cell r="Z113">
            <v>1469.79329099901</v>
          </cell>
          <cell r="AA113">
            <v>1115.3752244971299</v>
          </cell>
          <cell r="AB113">
            <v>1126.1918404374401</v>
          </cell>
          <cell r="AC113">
            <v>1313</v>
          </cell>
          <cell r="AD113">
            <v>1351</v>
          </cell>
          <cell r="AE113">
            <v>1398</v>
          </cell>
          <cell r="AF113">
            <v>1437</v>
          </cell>
          <cell r="AG113">
            <v>1437</v>
          </cell>
          <cell r="AH113">
            <v>1437</v>
          </cell>
        </row>
        <row r="115">
          <cell r="E115">
            <v>-2.0694232556697001</v>
          </cell>
          <cell r="F115">
            <v>-45.621772445758502</v>
          </cell>
          <cell r="G115">
            <v>282.57101087253</v>
          </cell>
          <cell r="H115">
            <v>82.847827047071405</v>
          </cell>
          <cell r="I115">
            <v>22.519475404111301</v>
          </cell>
          <cell r="J115">
            <v>-50.036043064052599</v>
          </cell>
          <cell r="K115">
            <v>-51.021244241564197</v>
          </cell>
          <cell r="L115">
            <v>-9.0515293251220999E-2</v>
          </cell>
          <cell r="M115">
            <v>-2.68784691326279E-2</v>
          </cell>
          <cell r="N115">
            <v>-23.6355708399463</v>
          </cell>
          <cell r="O115">
            <v>-63.115622736148197</v>
          </cell>
          <cell r="P115">
            <v>-50.690239372715503</v>
          </cell>
          <cell r="Q115">
            <v>-48.709310099999996</v>
          </cell>
          <cell r="R115">
            <v>253.69790342000002</v>
          </cell>
          <cell r="S115">
            <v>-5.4923372999999987E-3</v>
          </cell>
          <cell r="T115">
            <v>0</v>
          </cell>
          <cell r="U115">
            <v>0</v>
          </cell>
          <cell r="V115">
            <v>149.36061551736</v>
          </cell>
          <cell r="W115">
            <v>-145.08799649927997</v>
          </cell>
          <cell r="X115">
            <v>-146.68132248527996</v>
          </cell>
          <cell r="Y115">
            <v>-141.22759525319998</v>
          </cell>
          <cell r="Z115">
            <v>-154.47052957432001</v>
          </cell>
          <cell r="AA115">
            <v>-172.05993902615998</v>
          </cell>
          <cell r="AB115">
            <v>-110.22881191696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</row>
        <row r="118">
          <cell r="E118">
            <v>347.43581552130502</v>
          </cell>
          <cell r="F118">
            <v>236.031699890639</v>
          </cell>
          <cell r="G118">
            <v>608.18293782200499</v>
          </cell>
          <cell r="H118">
            <v>495.35343678386403</v>
          </cell>
          <cell r="I118">
            <v>570.000025378538</v>
          </cell>
          <cell r="J118">
            <v>95.000024097970893</v>
          </cell>
          <cell r="K118">
            <v>508.49995582038503</v>
          </cell>
          <cell r="L118">
            <v>244.49995488906501</v>
          </cell>
          <cell r="M118">
            <v>359.00001012813499</v>
          </cell>
          <cell r="N118">
            <v>379.00001990701901</v>
          </cell>
          <cell r="O118">
            <v>72.000000000000796</v>
          </cell>
          <cell r="P118">
            <v>229</v>
          </cell>
          <cell r="Q118">
            <v>273</v>
          </cell>
          <cell r="R118">
            <v>498</v>
          </cell>
          <cell r="S118">
            <v>582.00000000000102</v>
          </cell>
          <cell r="T118">
            <v>905.55522959529901</v>
          </cell>
          <cell r="U118">
            <v>1505.75629592619</v>
          </cell>
          <cell r="V118">
            <v>1823.22268625268</v>
          </cell>
          <cell r="W118">
            <v>1850.66327393759</v>
          </cell>
          <cell r="X118">
            <v>1893.1334594094201</v>
          </cell>
          <cell r="Y118">
            <v>2442.97970450001</v>
          </cell>
          <cell r="Z118">
            <v>1225.2987496758899</v>
          </cell>
          <cell r="AA118">
            <v>1272.9110837984299</v>
          </cell>
          <cell r="AB118">
            <v>1370.7692801350699</v>
          </cell>
          <cell r="AC118">
            <v>-41</v>
          </cell>
          <cell r="AD118">
            <v>160</v>
          </cell>
          <cell r="AE118">
            <v>218</v>
          </cell>
          <cell r="AF118">
            <v>20</v>
          </cell>
          <cell r="AG118">
            <v>16</v>
          </cell>
          <cell r="AH118">
            <v>16</v>
          </cell>
        </row>
        <row r="120">
          <cell r="E120">
            <v>-766.09049226290472</v>
          </cell>
          <cell r="F120">
            <v>-55.044400752525689</v>
          </cell>
          <cell r="G120">
            <v>576.3603300215475</v>
          </cell>
          <cell r="H120">
            <v>167.42683369697374</v>
          </cell>
          <cell r="I120">
            <v>390.00308375147506</v>
          </cell>
          <cell r="J120">
            <v>1026.2199686139761</v>
          </cell>
          <cell r="K120">
            <v>867.41781176974905</v>
          </cell>
          <cell r="L120">
            <v>856.34132659875741</v>
          </cell>
          <cell r="M120">
            <v>1429.3420411369696</v>
          </cell>
          <cell r="N120">
            <v>804.69194567880595</v>
          </cell>
          <cell r="O120">
            <v>1358.3741694096182</v>
          </cell>
          <cell r="P120">
            <v>375.00952770235995</v>
          </cell>
          <cell r="Q120">
            <v>952.29068989999996</v>
          </cell>
          <cell r="R120">
            <v>-1494.3020965800001</v>
          </cell>
          <cell r="S120">
            <v>919.29130766269691</v>
          </cell>
          <cell r="T120">
            <v>1296.132780309651</v>
          </cell>
          <cell r="U120">
            <v>-453.14978512327389</v>
          </cell>
          <cell r="V120">
            <v>-6068.4819262639594</v>
          </cell>
          <cell r="W120">
            <v>-1958.3558029356691</v>
          </cell>
          <cell r="X120">
            <v>-4308.2277934427802</v>
          </cell>
          <cell r="Y120">
            <v>-3663.3757958231718</v>
          </cell>
          <cell r="Z120">
            <v>-2680.08756649922</v>
          </cell>
          <cell r="AA120">
            <v>-4141.7846224904306</v>
          </cell>
          <cell r="AB120">
            <v>-2967.9325100836459</v>
          </cell>
          <cell r="AC120">
            <v>-1287.9342889150289</v>
          </cell>
          <cell r="AD120">
            <v>-1797.9342889150289</v>
          </cell>
          <cell r="AE120">
            <v>-2661.1911375996351</v>
          </cell>
          <cell r="AF120">
            <v>-2631.9342889150289</v>
          </cell>
          <cell r="AG120">
            <v>-2046.0343914142254</v>
          </cell>
          <cell r="AH120">
            <v>-2114.4887555253995</v>
          </cell>
        </row>
        <row r="141">
          <cell r="E141">
            <v>371.999991152436</v>
          </cell>
          <cell r="F141">
            <v>80.000001862645107</v>
          </cell>
          <cell r="G141">
            <v>108.99999965075401</v>
          </cell>
          <cell r="H141">
            <v>1045.9999839346899</v>
          </cell>
          <cell r="I141">
            <v>499.00000407453598</v>
          </cell>
          <cell r="J141">
            <v>201.00000291038299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</v>
          </cell>
          <cell r="P141">
            <v>5529</v>
          </cell>
          <cell r="Q141">
            <v>691</v>
          </cell>
          <cell r="R141">
            <v>1313</v>
          </cell>
          <cell r="S141">
            <v>705</v>
          </cell>
          <cell r="T141">
            <v>676</v>
          </cell>
          <cell r="U141">
            <v>586</v>
          </cell>
          <cell r="V141">
            <v>431</v>
          </cell>
          <cell r="W141">
            <v>217</v>
          </cell>
          <cell r="X141">
            <v>0</v>
          </cell>
          <cell r="Y141">
            <v>0</v>
          </cell>
          <cell r="Z141">
            <v>54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</row>
        <row r="158">
          <cell r="E158">
            <v>0</v>
          </cell>
          <cell r="F158">
            <v>1.00000004749745E-3</v>
          </cell>
          <cell r="G158">
            <v>1.00000004749745E-3</v>
          </cell>
          <cell r="H158">
            <v>1.00000004749745E-3</v>
          </cell>
          <cell r="I158">
            <v>1.00000004749745E-3</v>
          </cell>
          <cell r="J158">
            <v>1.00000004749745E-3</v>
          </cell>
          <cell r="K158">
            <v>1.00000004749745E-3</v>
          </cell>
          <cell r="L158">
            <v>1.00000004749745E-3</v>
          </cell>
          <cell r="M158">
            <v>1.00000004749745E-3</v>
          </cell>
          <cell r="N158">
            <v>1.00000004749745E-3</v>
          </cell>
          <cell r="O158">
            <v>1.00000004749745E-3</v>
          </cell>
          <cell r="P158">
            <v>1.00000004749745E-3</v>
          </cell>
          <cell r="Q158">
            <v>1E-3</v>
          </cell>
          <cell r="R158">
            <v>1E-3</v>
          </cell>
          <cell r="S158">
            <v>1E-3</v>
          </cell>
          <cell r="T158">
            <v>1E-3</v>
          </cell>
          <cell r="U158">
            <v>1E-3</v>
          </cell>
          <cell r="V158">
            <v>1E-3</v>
          </cell>
          <cell r="W158">
            <v>1E-3</v>
          </cell>
          <cell r="X158">
            <v>1E-3</v>
          </cell>
          <cell r="Y158">
            <v>1E-3</v>
          </cell>
          <cell r="Z158">
            <v>1E-3</v>
          </cell>
          <cell r="AA158">
            <v>1E-3</v>
          </cell>
          <cell r="AB158">
            <v>1E-3</v>
          </cell>
          <cell r="AC158">
            <v>1E-3</v>
          </cell>
          <cell r="AD158">
            <v>1E-3</v>
          </cell>
          <cell r="AE158">
            <v>1E-3</v>
          </cell>
          <cell r="AF158">
            <v>1E-3</v>
          </cell>
          <cell r="AG158">
            <v>1E-3</v>
          </cell>
          <cell r="AH158">
            <v>1E-3</v>
          </cell>
        </row>
      </sheetData>
      <sheetData sheetId="7" refreshError="1">
        <row r="6">
          <cell r="E6">
            <v>1980</v>
          </cell>
        </row>
        <row r="10">
          <cell r="E10">
            <v>46.214519039716038</v>
          </cell>
          <cell r="F10">
            <v>38.466721542839679</v>
          </cell>
          <cell r="G10">
            <v>45.690615986555564</v>
          </cell>
          <cell r="H10">
            <v>64.61726942159828</v>
          </cell>
          <cell r="I10">
            <v>67.434696332505311</v>
          </cell>
          <cell r="J10">
            <v>84.435448282494519</v>
          </cell>
          <cell r="K10">
            <v>63.102513156602434</v>
          </cell>
          <cell r="L10">
            <v>50.909221996469746</v>
          </cell>
          <cell r="M10">
            <v>70.768399956113583</v>
          </cell>
          <cell r="N10">
            <v>60.631975162932441</v>
          </cell>
          <cell r="O10">
            <v>79.030333042970085</v>
          </cell>
          <cell r="P10">
            <v>71.521487646721653</v>
          </cell>
          <cell r="Q10">
            <v>74.14750962115987</v>
          </cell>
          <cell r="R10">
            <v>78.876541249169819</v>
          </cell>
          <cell r="S10">
            <v>67.501521668560287</v>
          </cell>
          <cell r="T10">
            <v>62.270690948606358</v>
          </cell>
          <cell r="U10">
            <v>60.569516158480916</v>
          </cell>
          <cell r="V10">
            <v>48.923190271816871</v>
          </cell>
          <cell r="W10">
            <v>53.237081956935839</v>
          </cell>
          <cell r="X10">
            <v>55.621289411079097</v>
          </cell>
          <cell r="Y10">
            <v>52.020054720841024</v>
          </cell>
          <cell r="Z10">
            <v>50.663624265853834</v>
          </cell>
          <cell r="AA10">
            <v>49.299464227584991</v>
          </cell>
          <cell r="AB10">
            <v>49.085183585928085</v>
          </cell>
          <cell r="AC10">
            <v>46.167315896865148</v>
          </cell>
          <cell r="AD10">
            <v>43.469459157393466</v>
          </cell>
          <cell r="AE10">
            <v>41.430282088029905</v>
          </cell>
          <cell r="AF10">
            <v>39.362749994855228</v>
          </cell>
          <cell r="AG10">
            <v>37.531777410554845</v>
          </cell>
          <cell r="AH10">
            <v>35.808372100158707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154</v>
          </cell>
          <cell r="P58">
            <v>240</v>
          </cell>
          <cell r="Q58">
            <v>352</v>
          </cell>
          <cell r="R58">
            <v>485</v>
          </cell>
          <cell r="S58">
            <v>507</v>
          </cell>
          <cell r="T58">
            <v>530</v>
          </cell>
          <cell r="U58">
            <v>668</v>
          </cell>
          <cell r="V58">
            <v>786</v>
          </cell>
          <cell r="W58">
            <v>677</v>
          </cell>
          <cell r="X58">
            <v>938</v>
          </cell>
          <cell r="Y58">
            <v>1042</v>
          </cell>
          <cell r="Z58">
            <v>885</v>
          </cell>
          <cell r="AA58">
            <v>1840</v>
          </cell>
          <cell r="AB58">
            <v>1122</v>
          </cell>
          <cell r="AC58">
            <v>1333</v>
          </cell>
          <cell r="AD58">
            <v>1415</v>
          </cell>
          <cell r="AE58">
            <v>1506</v>
          </cell>
          <cell r="AF58">
            <v>1631</v>
          </cell>
          <cell r="AG58">
            <v>2117</v>
          </cell>
          <cell r="AH58">
            <v>1664</v>
          </cell>
        </row>
      </sheetData>
      <sheetData sheetId="8" refreshError="1"/>
      <sheetData sheetId="9" refreshError="1"/>
      <sheetData sheetId="10" refreshError="1">
        <row r="8">
          <cell r="E8">
            <v>6.2799999173656501E-4</v>
          </cell>
        </row>
        <row r="11">
          <cell r="E11">
            <v>3.4520000892637598E-3</v>
          </cell>
          <cell r="F11">
            <v>6.2460002748042096E-3</v>
          </cell>
          <cell r="G11">
            <v>1.0192001082411899E-2</v>
          </cell>
          <cell r="H11">
            <v>2.0310001230245098E-2</v>
          </cell>
          <cell r="I11">
            <v>4.5354006589423498E-2</v>
          </cell>
          <cell r="J11">
            <v>0.12400001227575801</v>
          </cell>
          <cell r="K11">
            <v>0.25300003408277699</v>
          </cell>
          <cell r="L11">
            <v>0.50400005271151604</v>
          </cell>
          <cell r="M11">
            <v>3.0530003075219798</v>
          </cell>
          <cell r="N11">
            <v>92.555011792788505</v>
          </cell>
          <cell r="O11">
            <v>4011.0004412100002</v>
          </cell>
          <cell r="P11">
            <v>20607.389586812598</v>
          </cell>
          <cell r="Q11">
            <v>34934</v>
          </cell>
          <cell r="R11">
            <v>52996</v>
          </cell>
          <cell r="S11">
            <v>71306</v>
          </cell>
          <cell r="T11">
            <v>85933</v>
          </cell>
          <cell r="U11">
            <v>98597</v>
          </cell>
          <cell r="V11">
            <v>110782</v>
          </cell>
          <cell r="W11">
            <v>118279</v>
          </cell>
          <cell r="X11">
            <v>122288</v>
          </cell>
          <cell r="Y11">
            <v>131745</v>
          </cell>
          <cell r="Z11">
            <v>135876</v>
          </cell>
          <cell r="AA11">
            <v>142534</v>
          </cell>
          <cell r="AB11">
            <v>149611</v>
          </cell>
          <cell r="AC11">
            <v>161318.31663421734</v>
          </cell>
          <cell r="AD11">
            <v>171098.73574813467</v>
          </cell>
          <cell r="AE11">
            <v>183634.56091533136</v>
          </cell>
          <cell r="AF11">
            <v>195683.94830050028</v>
          </cell>
          <cell r="AG11">
            <v>210176.11171843053</v>
          </cell>
          <cell r="AH11">
            <v>225580.50719557438</v>
          </cell>
        </row>
        <row r="14">
          <cell r="E14">
            <v>1.735999862229752E-3</v>
          </cell>
          <cell r="F14">
            <v>3.6159995590042287E-3</v>
          </cell>
          <cell r="G14">
            <v>5.8080010573421121E-3</v>
          </cell>
          <cell r="H14">
            <v>7.5610000940190191E-3</v>
          </cell>
          <cell r="I14">
            <v>1.4203004902290152E-2</v>
          </cell>
          <cell r="J14">
            <v>3.48629983789394E-2</v>
          </cell>
          <cell r="K14">
            <v>7.7176999379156133E-2</v>
          </cell>
          <cell r="L14">
            <v>0.15900000329691821</v>
          </cell>
          <cell r="M14">
            <v>1.1170000098907549</v>
          </cell>
          <cell r="N14">
            <v>21.417599225474298</v>
          </cell>
          <cell r="O14">
            <v>896.00004255771535</v>
          </cell>
          <cell r="P14">
            <v>4613.4070449999999</v>
          </cell>
          <cell r="Q14">
            <v>7782</v>
          </cell>
          <cell r="R14">
            <v>13376</v>
          </cell>
          <cell r="S14">
            <v>21931</v>
          </cell>
          <cell r="T14">
            <v>30013</v>
          </cell>
          <cell r="U14">
            <v>31283</v>
          </cell>
          <cell r="V14">
            <v>37952</v>
          </cell>
          <cell r="W14">
            <v>39257</v>
          </cell>
          <cell r="X14">
            <v>36793</v>
          </cell>
          <cell r="Y14">
            <v>37532</v>
          </cell>
          <cell r="Z14">
            <v>35407</v>
          </cell>
          <cell r="AA14">
            <v>37305</v>
          </cell>
          <cell r="AB14">
            <v>39652</v>
          </cell>
          <cell r="AC14">
            <v>43950.309709014487</v>
          </cell>
          <cell r="AD14">
            <v>47770.99782015691</v>
          </cell>
          <cell r="AE14">
            <v>52371.550760215199</v>
          </cell>
          <cell r="AF14">
            <v>56539.737284319883</v>
          </cell>
          <cell r="AG14">
            <v>60842.783936613356</v>
          </cell>
          <cell r="AH14">
            <v>65302.478187108107</v>
          </cell>
        </row>
        <row r="16">
          <cell r="E16">
            <v>28.885185261404082</v>
          </cell>
          <cell r="F16">
            <v>34.307391891051829</v>
          </cell>
          <cell r="G16">
            <v>33.552863793459466</v>
          </cell>
          <cell r="H16">
            <v>24.061988922721923</v>
          </cell>
          <cell r="I16">
            <v>20.598991393633074</v>
          </cell>
          <cell r="J16">
            <v>18.433543578767445</v>
          </cell>
          <cell r="K16">
            <v>21.427516884887098</v>
          </cell>
          <cell r="L16">
            <v>22.144844897045495</v>
          </cell>
          <cell r="M16">
            <v>25.702384004313323</v>
          </cell>
          <cell r="N16">
            <v>20.301040071353771</v>
          </cell>
          <cell r="O16">
            <v>16.461509167696516</v>
          </cell>
          <cell r="P16">
            <v>17.287992220472624</v>
          </cell>
          <cell r="Q16">
            <v>17.311414143661157</v>
          </cell>
          <cell r="R16">
            <v>19.312176951286418</v>
          </cell>
          <cell r="S16">
            <v>22.247808797273169</v>
          </cell>
          <cell r="T16">
            <v>24.833275414122358</v>
          </cell>
          <cell r="U16">
            <v>22.846813949242286</v>
          </cell>
          <cell r="V16">
            <v>24.130980766173899</v>
          </cell>
          <cell r="W16">
            <v>23.664191160514068</v>
          </cell>
          <cell r="X16">
            <v>21.159630326138839</v>
          </cell>
          <cell r="Y16">
            <v>20.240958657361965</v>
          </cell>
          <cell r="Z16">
            <v>18.802107118960883</v>
          </cell>
          <cell r="AA16">
            <v>18.778881875018875</v>
          </cell>
          <cell r="AB16">
            <v>18.81506647813007</v>
          </cell>
          <cell r="AC16">
            <v>18.959380927305407</v>
          </cell>
          <cell r="AD16">
            <v>19.344557485850022</v>
          </cell>
          <cell r="AE16">
            <v>19.758724494944513</v>
          </cell>
          <cell r="AF16">
            <v>20.00205447953115</v>
          </cell>
          <cell r="AG16">
            <v>20.075494236897676</v>
          </cell>
          <cell r="AH16">
            <v>20.096627372535867</v>
          </cell>
        </row>
        <row r="20">
          <cell r="E20">
            <v>1.4970000646619601E-3</v>
          </cell>
          <cell r="F20">
            <v>3.0409998625913598E-3</v>
          </cell>
          <cell r="G20">
            <v>5.1440004913341896E-3</v>
          </cell>
          <cell r="H20">
            <v>7.3890009063542804E-3</v>
          </cell>
          <cell r="I20">
            <v>1.4424000969093E-2</v>
          </cell>
          <cell r="J20">
            <v>3.4033004531593601E-2</v>
          </cell>
          <cell r="K20">
            <v>7.4177006515444399E-2</v>
          </cell>
          <cell r="L20">
            <v>0.14300001356995001</v>
          </cell>
          <cell r="M20">
            <v>0.96700019606892496</v>
          </cell>
          <cell r="N20">
            <v>20.063002057431799</v>
          </cell>
          <cell r="O20">
            <v>877.00009647000002</v>
          </cell>
          <cell r="P20">
            <v>4416.8428298526596</v>
          </cell>
          <cell r="Q20">
            <v>7406</v>
          </cell>
          <cell r="R20">
            <v>12697</v>
          </cell>
          <cell r="S20">
            <v>20901</v>
          </cell>
          <cell r="T20">
            <v>29095</v>
          </cell>
          <cell r="U20">
            <v>30746</v>
          </cell>
          <cell r="V20">
            <v>37473</v>
          </cell>
          <cell r="W20">
            <v>39164</v>
          </cell>
          <cell r="X20">
            <v>37868</v>
          </cell>
          <cell r="Y20">
            <v>37612</v>
          </cell>
          <cell r="Z20">
            <v>35132</v>
          </cell>
          <cell r="AA20">
            <v>35128</v>
          </cell>
          <cell r="AB20">
            <v>37746</v>
          </cell>
          <cell r="AC20">
            <v>39193.560500411928</v>
          </cell>
          <cell r="AD20">
            <v>48714.220674239325</v>
          </cell>
          <cell r="AE20">
            <v>53473.432716463372</v>
          </cell>
          <cell r="AF20">
            <v>56241.187427275763</v>
          </cell>
          <cell r="AG20">
            <v>58539.447236751948</v>
          </cell>
          <cell r="AH20">
            <v>61718.445596834048</v>
          </cell>
        </row>
        <row r="23">
          <cell r="E23">
            <v>3.63999884930736E-4</v>
          </cell>
          <cell r="F23">
            <v>7.6999977844710099E-4</v>
          </cell>
          <cell r="G23">
            <v>1.46300014748365E-3</v>
          </cell>
          <cell r="H23">
            <v>2.7139999542978902E-3</v>
          </cell>
          <cell r="I23">
            <v>5.59099954945906E-3</v>
          </cell>
          <cell r="J23">
            <v>1.1633001151761401E-2</v>
          </cell>
          <cell r="K23">
            <v>1.9289997047552802E-2</v>
          </cell>
          <cell r="L23">
            <v>3.1999996362021201E-2</v>
          </cell>
          <cell r="M23">
            <v>0.18500007037215299</v>
          </cell>
          <cell r="N23">
            <v>4.3489989003072198</v>
          </cell>
          <cell r="O23">
            <v>176.000008359551</v>
          </cell>
          <cell r="P23">
            <v>931.55100000000004</v>
          </cell>
          <cell r="Q23">
            <v>1850</v>
          </cell>
          <cell r="R23">
            <v>3219</v>
          </cell>
          <cell r="S23">
            <v>4739</v>
          </cell>
          <cell r="T23">
            <v>5671</v>
          </cell>
          <cell r="U23">
            <v>5831</v>
          </cell>
          <cell r="V23">
            <v>6966</v>
          </cell>
          <cell r="W23">
            <v>7529</v>
          </cell>
          <cell r="X23">
            <v>8443</v>
          </cell>
          <cell r="Y23">
            <v>7460</v>
          </cell>
          <cell r="Z23">
            <v>5920</v>
          </cell>
          <cell r="AA23">
            <v>5653</v>
          </cell>
          <cell r="AB23">
            <v>6068</v>
          </cell>
          <cell r="AC23">
            <v>6507.9275004119299</v>
          </cell>
          <cell r="AD23">
            <v>7030.8413247652006</v>
          </cell>
          <cell r="AE23">
            <v>7774.9608663823092</v>
          </cell>
          <cell r="AF23">
            <v>8305.1197691523575</v>
          </cell>
          <cell r="AG23">
            <v>8960.2489652152854</v>
          </cell>
          <cell r="AH23">
            <v>9727.6497470979994</v>
          </cell>
        </row>
        <row r="26">
          <cell r="E26">
            <v>1.1330001797312242E-3</v>
          </cell>
          <cell r="F26">
            <v>2.2710000841442589E-3</v>
          </cell>
          <cell r="G26">
            <v>3.6810003438505394E-3</v>
          </cell>
          <cell r="H26">
            <v>4.6750009520563907E-3</v>
          </cell>
          <cell r="I26">
            <v>8.8330014196339388E-3</v>
          </cell>
          <cell r="J26">
            <v>2.2400003379832202E-2</v>
          </cell>
          <cell r="K26">
            <v>5.4887009467891601E-2</v>
          </cell>
          <cell r="L26">
            <v>0.11100001720792882</v>
          </cell>
          <cell r="M26">
            <v>0.78200012569677191</v>
          </cell>
          <cell r="N26">
            <v>15.71400315712458</v>
          </cell>
          <cell r="O26">
            <v>701.00008811044904</v>
          </cell>
          <cell r="P26">
            <v>3485.2918298526597</v>
          </cell>
          <cell r="Q26">
            <v>5556</v>
          </cell>
          <cell r="R26">
            <v>9478</v>
          </cell>
          <cell r="S26">
            <v>16162</v>
          </cell>
          <cell r="T26">
            <v>23424</v>
          </cell>
          <cell r="U26">
            <v>24915</v>
          </cell>
          <cell r="V26">
            <v>30507</v>
          </cell>
          <cell r="W26">
            <v>31635</v>
          </cell>
          <cell r="X26">
            <v>29425</v>
          </cell>
          <cell r="Y26">
            <v>30152</v>
          </cell>
          <cell r="Z26">
            <v>29212</v>
          </cell>
          <cell r="AA26">
            <v>29475</v>
          </cell>
          <cell r="AB26">
            <v>31678</v>
          </cell>
          <cell r="AC26">
            <v>32685.632999999998</v>
          </cell>
          <cell r="AD26">
            <v>41683.379349474126</v>
          </cell>
          <cell r="AE26">
            <v>45698.471850081063</v>
          </cell>
          <cell r="AF26">
            <v>47936.067658123407</v>
          </cell>
          <cell r="AG26">
            <v>49579.198271536661</v>
          </cell>
          <cell r="AH26">
            <v>51990.795849736052</v>
          </cell>
        </row>
        <row r="29">
          <cell r="E29">
            <v>1.3370000414230901E-3</v>
          </cell>
          <cell r="F29">
            <v>1.69700012213225E-3</v>
          </cell>
          <cell r="G29">
            <v>2.86100016329731E-3</v>
          </cell>
          <cell r="H29">
            <v>6.1400003320657096E-3</v>
          </cell>
          <cell r="I29">
            <v>1.3312001689874699E-2</v>
          </cell>
          <cell r="J29">
            <v>4.32670034143409E-2</v>
          </cell>
          <cell r="K29">
            <v>5.0000004363131498E-2</v>
          </cell>
          <cell r="L29">
            <v>7.9000006529949804E-2</v>
          </cell>
          <cell r="M29">
            <v>0.58300008106934098</v>
          </cell>
          <cell r="N29">
            <v>15.4500015701244</v>
          </cell>
          <cell r="O29">
            <v>858.00009437999995</v>
          </cell>
          <cell r="P29">
            <v>3259.8558865841101</v>
          </cell>
          <cell r="Q29">
            <v>5627</v>
          </cell>
          <cell r="R29">
            <v>8627</v>
          </cell>
          <cell r="S29">
            <v>12591</v>
          </cell>
          <cell r="T29">
            <v>15117</v>
          </cell>
          <cell r="U29">
            <v>17974</v>
          </cell>
          <cell r="V29">
            <v>22272</v>
          </cell>
          <cell r="W29">
            <v>22075</v>
          </cell>
          <cell r="X29">
            <v>25855</v>
          </cell>
          <cell r="Y29">
            <v>29868</v>
          </cell>
          <cell r="Z29">
            <v>30128</v>
          </cell>
          <cell r="AA29">
            <v>32810</v>
          </cell>
          <cell r="AB29">
            <v>37270</v>
          </cell>
          <cell r="AC29">
            <v>46263.935119771275</v>
          </cell>
          <cell r="AD29">
            <v>47749.149391362247</v>
          </cell>
          <cell r="AE29">
            <v>49545.901021205202</v>
          </cell>
          <cell r="AF29">
            <v>52002.766166624591</v>
          </cell>
          <cell r="AG29">
            <v>54926.363132989936</v>
          </cell>
          <cell r="AH29">
            <v>57853.197009188458</v>
          </cell>
        </row>
        <row r="32">
          <cell r="E32">
            <v>1.1345656075445001E-3</v>
          </cell>
          <cell r="F32">
            <v>1.3677953065762301E-3</v>
          </cell>
          <cell r="G32">
            <v>2.3083931943238198E-3</v>
          </cell>
          <cell r="H32">
            <v>4.9204801223576801E-3</v>
          </cell>
          <cell r="I32">
            <v>1.09515607209249E-2</v>
          </cell>
          <cell r="J32">
            <v>3.2847343449200497E-2</v>
          </cell>
          <cell r="K32">
            <v>3.8213646555849599E-2</v>
          </cell>
          <cell r="L32">
            <v>6.01576315992483E-2</v>
          </cell>
          <cell r="M32">
            <v>0.47017979720449998</v>
          </cell>
          <cell r="N32">
            <v>12.2687066740693</v>
          </cell>
          <cell r="O32">
            <v>604.00006643999996</v>
          </cell>
          <cell r="P32">
            <v>2669.1478712214498</v>
          </cell>
          <cell r="Q32">
            <v>4537.4337456970197</v>
          </cell>
          <cell r="R32">
            <v>7021.67699698046</v>
          </cell>
          <cell r="S32">
            <v>10103.5668093144</v>
          </cell>
          <cell r="T32">
            <v>12611.741103021601</v>
          </cell>
          <cell r="U32">
            <v>14480.0342000214</v>
          </cell>
          <cell r="V32">
            <v>18251.195252102701</v>
          </cell>
          <cell r="W32">
            <v>16845.385578133501</v>
          </cell>
          <cell r="X32">
            <v>20706.801124372902</v>
          </cell>
          <cell r="Y32">
            <v>24374.750637308702</v>
          </cell>
          <cell r="Z32">
            <v>24697.527999999998</v>
          </cell>
          <cell r="AA32">
            <v>26931.84</v>
          </cell>
          <cell r="AB32">
            <v>30757.007817847199</v>
          </cell>
          <cell r="AC32">
            <v>36273.677410498</v>
          </cell>
          <cell r="AD32">
            <v>40356.788830079997</v>
          </cell>
          <cell r="AE32">
            <v>44922.081324617699</v>
          </cell>
          <cell r="AF32">
            <v>49275.392587327398</v>
          </cell>
          <cell r="AG32">
            <v>53855.611436553801</v>
          </cell>
          <cell r="AH32">
            <v>57436.735923253902</v>
          </cell>
        </row>
        <row r="35">
          <cell r="E35">
            <v>2.0243443387858999E-4</v>
          </cell>
          <cell r="F35">
            <v>3.2920481555601989E-4</v>
          </cell>
          <cell r="G35">
            <v>5.5260696897349018E-4</v>
          </cell>
          <cell r="H35">
            <v>1.2195202097080296E-3</v>
          </cell>
          <cell r="I35">
            <v>2.360440968949799E-3</v>
          </cell>
          <cell r="J35">
            <v>1.0419659965140403E-2</v>
          </cell>
          <cell r="K35">
            <v>1.1786357807281898E-2</v>
          </cell>
          <cell r="L35">
            <v>1.8842374930701504E-2</v>
          </cell>
          <cell r="M35">
            <v>0.112820283864841</v>
          </cell>
          <cell r="N35">
            <v>3.1812948960550997</v>
          </cell>
          <cell r="O35">
            <v>254.00002794</v>
          </cell>
          <cell r="P35">
            <v>590.70801536266026</v>
          </cell>
          <cell r="Q35">
            <v>1089.5662543029803</v>
          </cell>
          <cell r="R35">
            <v>1605.32300301954</v>
          </cell>
          <cell r="S35">
            <v>2487.4331906856005</v>
          </cell>
          <cell r="T35">
            <v>2505.2588969783992</v>
          </cell>
          <cell r="U35">
            <v>3493.9657999785995</v>
          </cell>
          <cell r="V35">
            <v>4020.8047478972985</v>
          </cell>
          <cell r="W35">
            <v>5229.6144218664995</v>
          </cell>
          <cell r="X35">
            <v>5148.1988756270985</v>
          </cell>
          <cell r="Y35">
            <v>5493.2493626912983</v>
          </cell>
          <cell r="Z35">
            <v>5430.4720000000016</v>
          </cell>
          <cell r="AA35">
            <v>5878.16</v>
          </cell>
          <cell r="AB35">
            <v>6512.9921821528005</v>
          </cell>
          <cell r="AC35">
            <v>9990.2577092732754</v>
          </cell>
          <cell r="AD35">
            <v>7392.3605612822503</v>
          </cell>
          <cell r="AE35">
            <v>4623.8196965875031</v>
          </cell>
          <cell r="AF35">
            <v>2727.3735792971929</v>
          </cell>
          <cell r="AG35">
            <v>1070.7516964361348</v>
          </cell>
          <cell r="AH35">
            <v>416.46108593455574</v>
          </cell>
        </row>
        <row r="38">
          <cell r="E38">
            <v>1.1589999800427099E-3</v>
          </cell>
          <cell r="F38">
            <v>2.0769999925834399E-3</v>
          </cell>
          <cell r="G38">
            <v>3.3830010420274601E-3</v>
          </cell>
          <cell r="H38">
            <v>6.0739996583733897E-3</v>
          </cell>
          <cell r="I38">
            <v>1.06010041341326E-2</v>
          </cell>
          <cell r="J38">
            <v>3.1001993043570899E-2</v>
          </cell>
          <cell r="K38">
            <v>5.5000006618434301E-2</v>
          </cell>
          <cell r="L38">
            <v>9.1000011942676401E-2</v>
          </cell>
          <cell r="M38">
            <v>0.69900010428853099</v>
          </cell>
          <cell r="N38">
            <v>26.575601856160301</v>
          </cell>
          <cell r="O38">
            <v>753.00008283</v>
          </cell>
          <cell r="P38">
            <v>3861.9965858195801</v>
          </cell>
          <cell r="Q38">
            <v>6955</v>
          </cell>
          <cell r="R38">
            <v>11304</v>
          </cell>
          <cell r="S38">
            <v>15923</v>
          </cell>
          <cell r="T38">
            <v>21990</v>
          </cell>
          <cell r="U38">
            <v>24755</v>
          </cell>
          <cell r="V38">
            <v>29219</v>
          </cell>
          <cell r="W38">
            <v>31014</v>
          </cell>
          <cell r="X38">
            <v>29907</v>
          </cell>
          <cell r="Y38">
            <v>33435</v>
          </cell>
          <cell r="Z38">
            <v>33312</v>
          </cell>
          <cell r="AA38">
            <v>34380</v>
          </cell>
          <cell r="AB38">
            <v>37146</v>
          </cell>
          <cell r="AC38">
            <v>43099.903203615911</v>
          </cell>
          <cell r="AD38">
            <v>44426.484000000004</v>
          </cell>
          <cell r="AE38">
            <v>46525.551922243685</v>
          </cell>
          <cell r="AF38">
            <v>49114.225062050078</v>
          </cell>
          <cell r="AG38">
            <v>52454.51578925924</v>
          </cell>
          <cell r="AH38">
            <v>55542.994731081912</v>
          </cell>
        </row>
        <row r="41">
          <cell r="E41">
            <v>8.9178689566835696E-4</v>
          </cell>
          <cell r="F41">
            <v>1.60167711334988E-3</v>
          </cell>
          <cell r="G41">
            <v>2.6091221837348799E-3</v>
          </cell>
          <cell r="H41">
            <v>4.4423041341469204E-3</v>
          </cell>
          <cell r="I41">
            <v>7.4472012978591103E-3</v>
          </cell>
          <cell r="J41">
            <v>1.9920180843264398E-2</v>
          </cell>
          <cell r="K41">
            <v>3.8316965165596899E-2</v>
          </cell>
          <cell r="L41">
            <v>7.0194925396822594E-2</v>
          </cell>
          <cell r="M41">
            <v>0.47477441943571302</v>
          </cell>
          <cell r="N41">
            <v>7.9154064472386496</v>
          </cell>
          <cell r="O41">
            <v>533.00005863000001</v>
          </cell>
          <cell r="P41">
            <v>2817.12807481769</v>
          </cell>
          <cell r="Q41">
            <v>4959.4387473611996</v>
          </cell>
          <cell r="R41">
            <v>8232.8870838535604</v>
          </cell>
          <cell r="S41">
            <v>12294.866827528</v>
          </cell>
          <cell r="T41">
            <v>17496.843696298802</v>
          </cell>
          <cell r="U41">
            <v>19359.5270045943</v>
          </cell>
          <cell r="V41">
            <v>22848.7985530886</v>
          </cell>
          <cell r="W41">
            <v>24060.248734103399</v>
          </cell>
          <cell r="X41">
            <v>22841.662852932499</v>
          </cell>
          <cell r="Y41">
            <v>25487.439825443402</v>
          </cell>
          <cell r="Z41">
            <v>25220.811000000002</v>
          </cell>
          <cell r="AA41">
            <v>26169.08</v>
          </cell>
          <cell r="AB41">
            <v>28647.385141979601</v>
          </cell>
          <cell r="AC41">
            <v>32677.064005120399</v>
          </cell>
          <cell r="AD41">
            <v>35247.6314537746</v>
          </cell>
          <cell r="AE41">
            <v>39275.7174059916</v>
          </cell>
          <cell r="AF41">
            <v>43464.989544000397</v>
          </cell>
          <cell r="AG41">
            <v>48107.1570373512</v>
          </cell>
          <cell r="AH41">
            <v>51956.241797730698</v>
          </cell>
        </row>
        <row r="44">
          <cell r="E44">
            <v>2.6721308437435297E-4</v>
          </cell>
          <cell r="F44">
            <v>4.753228792335599E-4</v>
          </cell>
          <cell r="G44">
            <v>7.7387885829258022E-4</v>
          </cell>
          <cell r="H44">
            <v>1.6316955242264694E-3</v>
          </cell>
          <cell r="I44">
            <v>3.1538028362734895E-3</v>
          </cell>
          <cell r="J44">
            <v>1.10818122003065E-2</v>
          </cell>
          <cell r="K44">
            <v>1.6683041452837402E-2</v>
          </cell>
          <cell r="L44">
            <v>2.0805086545853807E-2</v>
          </cell>
          <cell r="M44">
            <v>0.22422568485281796</v>
          </cell>
          <cell r="N44">
            <v>18.660195408921652</v>
          </cell>
          <cell r="O44">
            <v>220.00002419999998</v>
          </cell>
          <cell r="P44">
            <v>1044.8685110018901</v>
          </cell>
          <cell r="Q44">
            <v>1995.5612526388004</v>
          </cell>
          <cell r="R44">
            <v>3071.1129161464396</v>
          </cell>
          <cell r="S44">
            <v>3628.1331724720003</v>
          </cell>
          <cell r="T44">
            <v>4493.1563037011983</v>
          </cell>
          <cell r="U44">
            <v>5395.4729954057002</v>
          </cell>
          <cell r="V44">
            <v>6370.2014469114001</v>
          </cell>
          <cell r="W44">
            <v>6953.7512658966007</v>
          </cell>
          <cell r="X44">
            <v>7065.3371470675011</v>
          </cell>
          <cell r="Y44">
            <v>7947.5601745565982</v>
          </cell>
          <cell r="Z44">
            <v>8091.1889999999985</v>
          </cell>
          <cell r="AA44">
            <v>8210.9199999999983</v>
          </cell>
          <cell r="AB44">
            <v>8498.614858020399</v>
          </cell>
          <cell r="AC44">
            <v>10422.839198495512</v>
          </cell>
          <cell r="AD44">
            <v>9178.8525462254038</v>
          </cell>
          <cell r="AE44">
            <v>7249.8345162520855</v>
          </cell>
          <cell r="AF44">
            <v>5649.2355180496816</v>
          </cell>
          <cell r="AG44">
            <v>4347.3587519080393</v>
          </cell>
          <cell r="AH44">
            <v>3586.7529333512139</v>
          </cell>
        </row>
        <row r="53">
          <cell r="E53">
            <v>1.5199999114607E-4</v>
          </cell>
          <cell r="F53">
            <v>-4.7999998138946603E-5</v>
          </cell>
          <cell r="G53">
            <v>2.3999999069473301E-5</v>
          </cell>
          <cell r="H53">
            <v>-6.90999970100362E-4</v>
          </cell>
          <cell r="I53">
            <v>3.1400000545696798E-4</v>
          </cell>
          <cell r="J53">
            <v>4.2560000218278696E-3</v>
          </cell>
          <cell r="K53">
            <v>-2.8919998913153801E-3</v>
          </cell>
          <cell r="L53">
            <v>-2.84020007519247E-2</v>
          </cell>
          <cell r="M53">
            <v>-0.233968007386916</v>
          </cell>
          <cell r="N53">
            <v>-6.0740001653006601</v>
          </cell>
          <cell r="O53">
            <v>43.544000786490599</v>
          </cell>
          <cell r="P53">
            <v>213.48489650808801</v>
          </cell>
          <cell r="Q53">
            <v>314.67420373200002</v>
          </cell>
          <cell r="R53">
            <v>1454.5020000000002</v>
          </cell>
          <cell r="S53">
            <v>2858.7039999999997</v>
          </cell>
          <cell r="T53">
            <v>2779.7339999999999</v>
          </cell>
          <cell r="U53">
            <v>5203.1499999999996</v>
          </cell>
          <cell r="V53">
            <v>8178.3</v>
          </cell>
          <cell r="W53">
            <v>6303.8959999999997</v>
          </cell>
          <cell r="X53">
            <v>3161.9801980198022</v>
          </cell>
          <cell r="Y53">
            <v>1410.197628458498</v>
          </cell>
          <cell r="Z53">
            <v>2074.3021850995592</v>
          </cell>
          <cell r="AA53">
            <v>1517.26</v>
          </cell>
          <cell r="AB53">
            <v>2653.0514999999978</v>
          </cell>
          <cell r="AC53">
            <v>3428.8</v>
          </cell>
          <cell r="AD53">
            <v>4691.12</v>
          </cell>
          <cell r="AE53">
            <v>5252.722017863467</v>
          </cell>
          <cell r="AF53">
            <v>5898.1713218247987</v>
          </cell>
          <cell r="AG53">
            <v>6370.3426154728941</v>
          </cell>
          <cell r="AH53">
            <v>6967.5102947301493</v>
          </cell>
        </row>
        <row r="56">
          <cell r="E56">
            <v>1.6423060957160499E-3</v>
          </cell>
          <cell r="F56">
            <v>3.0373079425529566E-3</v>
          </cell>
          <cell r="G56">
            <v>5.2237655362634468E-3</v>
          </cell>
          <cell r="H56">
            <v>7.9278084031171522E-3</v>
          </cell>
          <cell r="I56">
            <v>1.6632540236898332E-2</v>
          </cell>
          <cell r="J56">
            <v>4.0222019935441833E-2</v>
          </cell>
          <cell r="K56">
            <v>7.3105995127609472E-2</v>
          </cell>
          <cell r="L56">
            <v>0.17337279358005869</v>
          </cell>
          <cell r="M56">
            <v>1.2168738643395429</v>
          </cell>
          <cell r="N56">
            <v>29.748926014311159</v>
          </cell>
          <cell r="O56">
            <v>598.7300165362924</v>
          </cell>
          <cell r="P56">
            <v>3228.959059684832</v>
          </cell>
          <cell r="Q56">
            <v>4971.9985794678068</v>
          </cell>
          <cell r="R56">
            <v>6979.6077794895609</v>
          </cell>
          <cell r="S56">
            <v>13201.433269083382</v>
          </cell>
          <cell r="T56">
            <v>16638.547495250208</v>
          </cell>
          <cell r="U56">
            <v>16882.048303136362</v>
          </cell>
          <cell r="V56">
            <v>20423.922981180705</v>
          </cell>
          <cell r="W56">
            <v>23349.886083777623</v>
          </cell>
          <cell r="X56">
            <v>29083.191112579654</v>
          </cell>
          <cell r="Y56">
            <v>31122.802021300915</v>
          </cell>
          <cell r="Z56">
            <v>29859.846008121836</v>
          </cell>
          <cell r="AA56">
            <v>32644.786467593</v>
          </cell>
          <cell r="AB56">
            <v>34124.733392544498</v>
          </cell>
          <cell r="AC56">
            <v>38728.626758787854</v>
          </cell>
          <cell r="AD56">
            <v>41036.563211519177</v>
          </cell>
          <cell r="AE56">
            <v>44910.943942022284</v>
          </cell>
          <cell r="AF56">
            <v>48423.492786024734</v>
          </cell>
          <cell r="AG56">
            <v>52167.982760446888</v>
          </cell>
          <cell r="AH56">
            <v>56185.19651927067</v>
          </cell>
        </row>
        <row r="70">
          <cell r="E70">
            <v>20.652923199185455</v>
          </cell>
          <cell r="F70">
            <v>25.035633191376036</v>
          </cell>
          <cell r="G70">
            <v>24.69329872354816</v>
          </cell>
          <cell r="H70">
            <v>19.254292312108987</v>
          </cell>
          <cell r="I70">
            <v>19.813218677061624</v>
          </cell>
          <cell r="J70">
            <v>17.14669419277714</v>
          </cell>
          <cell r="K70">
            <v>24.402238968983117</v>
          </cell>
          <cell r="L70">
            <v>32.547601610992864</v>
          </cell>
          <cell r="M70">
            <v>25.53858221099421</v>
          </cell>
          <cell r="N70">
            <v>30.535458657304396</v>
          </cell>
          <cell r="O70">
            <v>27.866521757300784</v>
          </cell>
          <cell r="P70">
            <v>34.081245541440083</v>
          </cell>
          <cell r="Q70">
            <v>35.890618762475057</v>
          </cell>
          <cell r="R70">
            <v>34.805025125628141</v>
          </cell>
          <cell r="S70">
            <v>44.85824800910126</v>
          </cell>
          <cell r="T70">
            <v>53.575766531215372</v>
          </cell>
          <cell r="U70">
            <v>55.773930753564159</v>
          </cell>
          <cell r="V70">
            <v>58.996561425445456</v>
          </cell>
          <cell r="W70">
            <v>56.618430034129688</v>
          </cell>
          <cell r="X70">
            <v>51.393990147783256</v>
          </cell>
          <cell r="Y70">
            <v>53.117975650513245</v>
          </cell>
          <cell r="Z70">
            <v>53.678749584303297</v>
          </cell>
          <cell r="AA70">
            <v>56.473230361034766</v>
          </cell>
          <cell r="AB70">
            <v>60.572249766472652</v>
          </cell>
          <cell r="AC70">
            <v>67.387500000000003</v>
          </cell>
          <cell r="AD70">
            <v>72.207017543859649</v>
          </cell>
          <cell r="AE70">
            <v>77.160951817984937</v>
          </cell>
          <cell r="AF70">
            <v>81.88706328753176</v>
          </cell>
          <cell r="AG70">
            <v>87.368363983420636</v>
          </cell>
          <cell r="AH70">
            <v>93.216595654016047</v>
          </cell>
        </row>
        <row r="75">
          <cell r="E75">
            <v>3.2436845132654629E-4</v>
          </cell>
          <cell r="F75">
            <v>6.0344317358211911E-4</v>
          </cell>
          <cell r="G75">
            <v>1.5128824730527152E-3</v>
          </cell>
          <cell r="H75">
            <v>1.1050812503842038E-3</v>
          </cell>
          <cell r="I75">
            <v>3.677939159236174E-3</v>
          </cell>
          <cell r="J75">
            <v>9.0564231001362318E-3</v>
          </cell>
          <cell r="K75">
            <v>1.3275621610361582E-2</v>
          </cell>
          <cell r="L75">
            <v>2.5577293282461749E-2</v>
          </cell>
          <cell r="M75">
            <v>0.17105303425149349</v>
          </cell>
          <cell r="N75">
            <v>3.0149895908410249</v>
          </cell>
          <cell r="O75">
            <v>18.824057134185296</v>
          </cell>
          <cell r="P75">
            <v>-37.621064041689806</v>
          </cell>
          <cell r="Q75">
            <v>-133.11221680019344</v>
          </cell>
          <cell r="R75">
            <v>-37.950166011019974</v>
          </cell>
          <cell r="S75">
            <v>65.139186431971211</v>
          </cell>
          <cell r="T75">
            <v>-162.54587654819079</v>
          </cell>
          <cell r="U75">
            <v>-245.67351745462111</v>
          </cell>
          <cell r="V75">
            <v>-374.58547563776665</v>
          </cell>
          <cell r="W75">
            <v>127.81574675596676</v>
          </cell>
          <cell r="X75">
            <v>405.38295132186613</v>
          </cell>
          <cell r="Y75">
            <v>441.67263461328457</v>
          </cell>
          <cell r="Z75">
            <v>593.71291304782744</v>
          </cell>
          <cell r="AA75">
            <v>821.54181701036987</v>
          </cell>
          <cell r="AB75">
            <v>816.03414389184582</v>
          </cell>
          <cell r="AC75">
            <v>-1.8644641386345029E-11</v>
          </cell>
          <cell r="AD75">
            <v>1.7735146684572101E-11</v>
          </cell>
          <cell r="AE75">
            <v>2.5920599000528455E-11</v>
          </cell>
          <cell r="AF75">
            <v>-2.2282620193436742E-11</v>
          </cell>
          <cell r="AG75">
            <v>5.4569682106375694E-12</v>
          </cell>
          <cell r="AH75">
            <v>1.5006662579253316E-11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MP2000"/>
      <sheetName val="RECIMP99"/>
      <sheetName val="RECIMP2000real"/>
      <sheetName val="MACROS"/>
      <sheetName val="RECIMP99real"/>
      <sheetName val="IPC"/>
      <sheetName val="Internet"/>
      <sheetName val="Control"/>
      <sheetName val="K. IMF Base"/>
    </sheetNames>
    <sheetDataSet>
      <sheetData sheetId="0" refreshError="1">
        <row r="1">
          <cell r="B1" t="str">
            <v>(L:\Y\MENSUAL\RECIMP2000)</v>
          </cell>
          <cell r="W1" t="str">
            <v>(L:\Y\MENSUAL\RECIMP2000)                                                                    ***Dirección Nacional de Investigaciones y Análisis Fiscal***</v>
          </cell>
          <cell r="AI1">
            <v>37075.568050925925</v>
          </cell>
        </row>
        <row r="5">
          <cell r="W5" t="str">
            <v>RECURSOS TRIBUTARIOS AÑO 2000 (1)</v>
          </cell>
        </row>
        <row r="6">
          <cell r="W6" t="str">
            <v>en millones de pesos</v>
          </cell>
        </row>
        <row r="9"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W11" t="str">
            <v xml:space="preserve"> 1- DGI (Excl. Sist. Seg. Social)</v>
          </cell>
          <cell r="Z11">
            <v>8735.2827901399996</v>
          </cell>
          <cell r="AB11">
            <v>10513.80386299</v>
          </cell>
          <cell r="AD11">
            <v>9477.1390624000014</v>
          </cell>
          <cell r="AF11">
            <v>9369.4332426700003</v>
          </cell>
          <cell r="AI11">
            <v>38095.658958199994</v>
          </cell>
        </row>
        <row r="12">
          <cell r="W12">
            <v>0</v>
          </cell>
        </row>
        <row r="13">
          <cell r="W13" t="str">
            <v xml:space="preserve"> Ganancias</v>
          </cell>
          <cell r="Z13">
            <v>2141.90138948</v>
          </cell>
          <cell r="AB13">
            <v>3324.77724777</v>
          </cell>
          <cell r="AD13">
            <v>2434.6230984100002</v>
          </cell>
          <cell r="AF13">
            <v>2553.84296937</v>
          </cell>
          <cell r="AI13">
            <v>10455.144705030001</v>
          </cell>
        </row>
        <row r="14">
          <cell r="W14" t="str">
            <v xml:space="preserve"> IVA      </v>
          </cell>
          <cell r="Z14">
            <v>4644.8750768999998</v>
          </cell>
          <cell r="AB14">
            <v>4817.3278566500003</v>
          </cell>
          <cell r="AD14">
            <v>4937.3081930099997</v>
          </cell>
          <cell r="AF14">
            <v>4609.0323199100003</v>
          </cell>
          <cell r="AI14">
            <v>19008.543446470001</v>
          </cell>
        </row>
        <row r="15">
          <cell r="W15" t="str">
            <v xml:space="preserve"> Reintegros (-)         </v>
          </cell>
          <cell r="Z15">
            <v>142.02907107999999</v>
          </cell>
          <cell r="AB15">
            <v>146.04573096999999</v>
          </cell>
          <cell r="AD15">
            <v>152.43120372999999</v>
          </cell>
          <cell r="AF15">
            <v>142.15224749000001</v>
          </cell>
          <cell r="AI15">
            <v>582.65825327000005</v>
          </cell>
        </row>
        <row r="16">
          <cell r="W16" t="str">
            <v xml:space="preserve"> Internos coparticipados</v>
          </cell>
          <cell r="Z16">
            <v>388.30079022000001</v>
          </cell>
          <cell r="AB16">
            <v>357.17211731999998</v>
          </cell>
          <cell r="AD16">
            <v>379.07940611999999</v>
          </cell>
          <cell r="AF16">
            <v>403.88631401999999</v>
          </cell>
          <cell r="AI16">
            <v>1528.4386276799999</v>
          </cell>
        </row>
        <row r="17">
          <cell r="W17" t="str">
            <v xml:space="preserve"> Premios de juegos</v>
          </cell>
          <cell r="Z17">
            <v>29.10770754</v>
          </cell>
          <cell r="AB17">
            <v>13.799343049999999</v>
          </cell>
          <cell r="AD17">
            <v>15.28216351</v>
          </cell>
          <cell r="AF17">
            <v>24.13661497</v>
          </cell>
          <cell r="AI17">
            <v>82.325829070000026</v>
          </cell>
        </row>
        <row r="18">
          <cell r="W18" t="str">
            <v xml:space="preserve"> Transferencias de inmuebles</v>
          </cell>
          <cell r="Z18">
            <v>12.511002549999999</v>
          </cell>
          <cell r="AB18">
            <v>13.086651549999999</v>
          </cell>
          <cell r="AD18">
            <v>14.61126524</v>
          </cell>
          <cell r="AF18">
            <v>14.186268139999999</v>
          </cell>
          <cell r="AI18">
            <v>54.395187479999997</v>
          </cell>
        </row>
        <row r="19">
          <cell r="W19" t="str">
            <v xml:space="preserve"> Ganancia mínima presunta</v>
          </cell>
          <cell r="Z19">
            <v>145.71388630999999</v>
          </cell>
          <cell r="AB19">
            <v>151.87705184999999</v>
          </cell>
          <cell r="AD19">
            <v>138.17887073999998</v>
          </cell>
          <cell r="AF19">
            <v>164.36490775999999</v>
          </cell>
          <cell r="AI19">
            <v>600.13471665999998</v>
          </cell>
        </row>
        <row r="20">
          <cell r="W20" t="str">
            <v xml:space="preserve"> Intereses pagados</v>
          </cell>
          <cell r="Z20">
            <v>221.41368606999998</v>
          </cell>
          <cell r="AB20">
            <v>221.95939016</v>
          </cell>
          <cell r="AD20">
            <v>209.42209765999996</v>
          </cell>
          <cell r="AF20">
            <v>202.31850556000001</v>
          </cell>
          <cell r="AI20">
            <v>855.11367945000006</v>
          </cell>
        </row>
        <row r="21">
          <cell r="W21" t="str">
            <v xml:space="preserve"> Otros coparticipados</v>
          </cell>
          <cell r="Z21">
            <v>17.421732855000002</v>
          </cell>
          <cell r="AB21">
            <v>104.07324965000001</v>
          </cell>
          <cell r="AD21">
            <v>77.324736654999995</v>
          </cell>
          <cell r="AF21">
            <v>28.048572729999997</v>
          </cell>
          <cell r="AI21">
            <v>226.86829189000002</v>
          </cell>
        </row>
        <row r="22">
          <cell r="W22" t="str">
            <v xml:space="preserve"> Sellos</v>
          </cell>
          <cell r="Z22">
            <v>10.522080559999999</v>
          </cell>
          <cell r="AB22">
            <v>11.79473509</v>
          </cell>
          <cell r="AD22">
            <v>11.07684808</v>
          </cell>
          <cell r="AF22">
            <v>12.5171408</v>
          </cell>
          <cell r="AI22">
            <v>45.91080453</v>
          </cell>
        </row>
        <row r="23">
          <cell r="W23" t="str">
            <v xml:space="preserve"> Bienes personales</v>
          </cell>
          <cell r="Z23">
            <v>109.09886086</v>
          </cell>
          <cell r="AB23">
            <v>350.03305361999998</v>
          </cell>
          <cell r="AD23">
            <v>248.26892871999996</v>
          </cell>
          <cell r="AF23">
            <v>316.82984635000003</v>
          </cell>
          <cell r="AI23">
            <v>1024.2306895500001</v>
          </cell>
        </row>
        <row r="24">
          <cell r="W24" t="str">
            <v xml:space="preserve"> Combustibles - Naftas</v>
          </cell>
          <cell r="Z24">
            <v>541.19764486000008</v>
          </cell>
          <cell r="AB24">
            <v>539.33888158000002</v>
          </cell>
          <cell r="AD24">
            <v>542.09109761000002</v>
          </cell>
          <cell r="AF24">
            <v>531.00065866</v>
          </cell>
          <cell r="AI24">
            <v>2153.6282827099999</v>
          </cell>
        </row>
        <row r="25">
          <cell r="W25" t="str">
            <v xml:space="preserve"> Combustibles - Otros</v>
          </cell>
          <cell r="Z25">
            <v>244.58692197000002</v>
          </cell>
          <cell r="AB25">
            <v>339.04395758999999</v>
          </cell>
          <cell r="AD25">
            <v>367.65305673</v>
          </cell>
          <cell r="AF25">
            <v>373.30232563000004</v>
          </cell>
          <cell r="AI25">
            <v>1324.5862619200002</v>
          </cell>
        </row>
        <row r="26">
          <cell r="W26" t="str">
            <v xml:space="preserve"> Internos seguros</v>
          </cell>
          <cell r="Z26">
            <v>55.647322210000006</v>
          </cell>
          <cell r="AB26">
            <v>55.806998020000002</v>
          </cell>
          <cell r="AD26">
            <v>46.964212419999996</v>
          </cell>
          <cell r="AF26">
            <v>35.686711070000001</v>
          </cell>
          <cell r="AI26">
            <v>194.10524372</v>
          </cell>
        </row>
        <row r="27">
          <cell r="W27" t="str">
            <v xml:space="preserve"> Internos automotores gasoleros</v>
          </cell>
          <cell r="Z27">
            <v>3.7818588399999999</v>
          </cell>
          <cell r="AB27">
            <v>4.6705748099999997</v>
          </cell>
          <cell r="AD27">
            <v>4.0942427299999995</v>
          </cell>
          <cell r="AF27">
            <v>3.0575530999999998</v>
          </cell>
          <cell r="AI27">
            <v>15.604229480000001</v>
          </cell>
        </row>
        <row r="28">
          <cell r="W28" t="str">
            <v xml:space="preserve"> Adicional s/cigarrillos</v>
          </cell>
          <cell r="Z28">
            <v>120.51489172000001</v>
          </cell>
          <cell r="AB28">
            <v>155.58042405</v>
          </cell>
          <cell r="AD28">
            <v>109.69451203</v>
          </cell>
          <cell r="AF28">
            <v>101.46492742999999</v>
          </cell>
          <cell r="AI28">
            <v>487.25475523000006</v>
          </cell>
        </row>
        <row r="29">
          <cell r="W29" t="str">
            <v xml:space="preserve"> Radiodifusión p/TV, AM y FM</v>
          </cell>
          <cell r="Z29">
            <v>34.373616800000001</v>
          </cell>
          <cell r="AB29">
            <v>33.543040590000004</v>
          </cell>
          <cell r="AD29">
            <v>37.181569889999999</v>
          </cell>
          <cell r="AF29">
            <v>33.4173361</v>
          </cell>
          <cell r="AI29">
            <v>138.51556337999997</v>
          </cell>
        </row>
        <row r="30">
          <cell r="W30" t="str">
            <v xml:space="preserve"> Otros impuestos (2)</v>
          </cell>
          <cell r="Z30">
            <v>156.34339147499998</v>
          </cell>
          <cell r="AB30">
            <v>165.96502061000001</v>
          </cell>
          <cell r="AD30">
            <v>56.715966574999989</v>
          </cell>
          <cell r="AF30">
            <v>104.49251856000002</v>
          </cell>
          <cell r="AI30">
            <v>483.51689722000003</v>
          </cell>
        </row>
        <row r="31">
          <cell r="W31">
            <v>0</v>
          </cell>
        </row>
        <row r="32">
          <cell r="W32" t="str">
            <v xml:space="preserve"> 2-SISTEMA DE SEG. SOCIAL</v>
          </cell>
          <cell r="Z32">
            <v>2424.04302564</v>
          </cell>
          <cell r="AB32">
            <v>2036.06543435</v>
          </cell>
          <cell r="AD32">
            <v>2519.6989114500002</v>
          </cell>
          <cell r="AF32">
            <v>2018.6400256999998</v>
          </cell>
          <cell r="AI32">
            <v>8998.4473971399984</v>
          </cell>
        </row>
        <row r="33">
          <cell r="W33">
            <v>0</v>
          </cell>
        </row>
        <row r="34">
          <cell r="W34" t="str">
            <v xml:space="preserve"> Aportes personales</v>
          </cell>
          <cell r="Z34">
            <v>1688.03893627</v>
          </cell>
          <cell r="AB34">
            <v>1475.2251455300002</v>
          </cell>
          <cell r="AD34">
            <v>1662.58287898</v>
          </cell>
          <cell r="AF34">
            <v>1434.44887552</v>
          </cell>
          <cell r="AI34">
            <v>6260.2958362999998</v>
          </cell>
        </row>
        <row r="35">
          <cell r="W35" t="str">
            <v xml:space="preserve"> Contribuciones patronales</v>
          </cell>
          <cell r="Z35">
            <v>1743.1610695500001</v>
          </cell>
          <cell r="AB35">
            <v>1503.1146351299999</v>
          </cell>
          <cell r="AD35">
            <v>1786.9447638299998</v>
          </cell>
          <cell r="AF35">
            <v>1493.6023699799998</v>
          </cell>
          <cell r="AI35">
            <v>6526.8228384900003</v>
          </cell>
        </row>
        <row r="36"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I36">
            <v>0</v>
          </cell>
        </row>
        <row r="37">
          <cell r="W37" t="str">
            <v xml:space="preserve"> Otros ingresos (3)</v>
          </cell>
          <cell r="Z37">
            <v>94.372951990000004</v>
          </cell>
          <cell r="AB37">
            <v>111.64275147999999</v>
          </cell>
          <cell r="AD37">
            <v>116.91322208</v>
          </cell>
          <cell r="AF37">
            <v>101.02945829000001</v>
          </cell>
          <cell r="AI37">
            <v>423.95838383999995</v>
          </cell>
        </row>
        <row r="38">
          <cell r="W38" t="str">
            <v xml:space="preserve"> Capitalización (-)</v>
          </cell>
          <cell r="Z38">
            <v>1184.89450915</v>
          </cell>
          <cell r="AB38">
            <v>996.54451516999984</v>
          </cell>
          <cell r="AD38">
            <v>1120.4391137</v>
          </cell>
          <cell r="AF38">
            <v>1006.3091160500001</v>
          </cell>
          <cell r="AI38">
            <v>4308.1872540699997</v>
          </cell>
        </row>
        <row r="39">
          <cell r="W39" t="str">
            <v xml:space="preserve"> Rezagos, transitorios y otros (-)</v>
          </cell>
          <cell r="Z39">
            <v>-83.364576979999995</v>
          </cell>
          <cell r="AB39">
            <v>57.372582620000003</v>
          </cell>
          <cell r="AD39">
            <v>-73.697160260000004</v>
          </cell>
          <cell r="AF39">
            <v>4.1315620399999915</v>
          </cell>
          <cell r="AI39">
            <v>-95.557592579999991</v>
          </cell>
        </row>
        <row r="40">
          <cell r="W40">
            <v>0</v>
          </cell>
        </row>
        <row r="41">
          <cell r="W41" t="str">
            <v xml:space="preserve"> 3-COMERCIO EXTERIOR</v>
          </cell>
          <cell r="Z41">
            <v>503.49046648000001</v>
          </cell>
          <cell r="AB41">
            <v>508.30048606000003</v>
          </cell>
          <cell r="AD41">
            <v>509.62129934000001</v>
          </cell>
          <cell r="AF41">
            <v>486.91127174000002</v>
          </cell>
          <cell r="AI41">
            <v>2008.3235236199998</v>
          </cell>
        </row>
        <row r="42">
          <cell r="W42">
            <v>0</v>
          </cell>
        </row>
        <row r="43">
          <cell r="W43" t="str">
            <v xml:space="preserve"> Derechos de importación</v>
          </cell>
          <cell r="Z43">
            <v>491.64898820999997</v>
          </cell>
          <cell r="AB43">
            <v>476.94326904999997</v>
          </cell>
          <cell r="AD43">
            <v>493.79340996000002</v>
          </cell>
          <cell r="AF43">
            <v>475.45355784000003</v>
          </cell>
          <cell r="AI43">
            <v>1937.8392250600002</v>
          </cell>
        </row>
        <row r="44">
          <cell r="W44" t="str">
            <v xml:space="preserve"> Derechos de exportación</v>
          </cell>
          <cell r="Z44">
            <v>2.0698873199999999</v>
          </cell>
          <cell r="AB44">
            <v>21.928423900000002</v>
          </cell>
          <cell r="AD44">
            <v>6.3077857799999997</v>
          </cell>
          <cell r="AF44">
            <v>1.7663463399999999</v>
          </cell>
          <cell r="AI44">
            <v>32.072443340000007</v>
          </cell>
        </row>
        <row r="45">
          <cell r="W45" t="str">
            <v xml:space="preserve"> Tasa de estadística</v>
          </cell>
          <cell r="Z45">
            <v>9.7715909500000002</v>
          </cell>
          <cell r="AB45">
            <v>9.4287931100000009</v>
          </cell>
          <cell r="AD45">
            <v>9.5201035999999988</v>
          </cell>
          <cell r="AF45">
            <v>9.6913675599999998</v>
          </cell>
          <cell r="AI45">
            <v>38.411855220000007</v>
          </cell>
        </row>
        <row r="46">
          <cell r="W46">
            <v>0</v>
          </cell>
        </row>
        <row r="47">
          <cell r="W47">
            <v>0</v>
          </cell>
        </row>
        <row r="48">
          <cell r="W48" t="str">
            <v xml:space="preserve"> TOTAL REC. TRIBUTARIOS</v>
          </cell>
          <cell r="Z48">
            <v>11662.816282259999</v>
          </cell>
          <cell r="AB48">
            <v>13058.169783400001</v>
          </cell>
          <cell r="AD48">
            <v>12506.459273190001</v>
          </cell>
          <cell r="AF48">
            <v>11874.984540109999</v>
          </cell>
          <cell r="AI48">
            <v>49102.429878960007</v>
          </cell>
        </row>
        <row r="49">
          <cell r="W49">
            <v>0</v>
          </cell>
        </row>
        <row r="50">
          <cell r="W50">
            <v>0</v>
          </cell>
        </row>
        <row r="51">
          <cell r="W51" t="str">
            <v xml:space="preserve"> TOTAL CON CAP.Y TRANSIT.</v>
          </cell>
          <cell r="Z51">
            <v>12764.346214429999</v>
          </cell>
          <cell r="AB51">
            <v>14112.08688119</v>
          </cell>
          <cell r="AD51">
            <v>13553.201226630001</v>
          </cell>
          <cell r="AF51">
            <v>12885.425218200002</v>
          </cell>
          <cell r="AI51">
            <v>53315.059540450005</v>
          </cell>
        </row>
        <row r="52">
          <cell r="W52">
            <v>0</v>
          </cell>
        </row>
        <row r="53">
          <cell r="W53">
            <v>0</v>
          </cell>
        </row>
        <row r="54">
          <cell r="W54" t="str">
            <v xml:space="preserve"> COPARTICIPADO (Bruto)</v>
          </cell>
        </row>
        <row r="55">
          <cell r="W55" t="str">
            <v xml:space="preserve"> COPARTICIPADO (Neto) (4)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 t="str">
            <v xml:space="preserve"> CLASIF. PRESUPUEST.</v>
          </cell>
          <cell r="Z58">
            <v>11662.816282259999</v>
          </cell>
          <cell r="AB58">
            <v>13058.169783400001</v>
          </cell>
          <cell r="AD58">
            <v>12506.459273190001</v>
          </cell>
          <cell r="AF58">
            <v>11874.984540109999</v>
          </cell>
          <cell r="AI58">
            <v>49102.429878960007</v>
          </cell>
        </row>
        <row r="59">
          <cell r="W59">
            <v>0</v>
          </cell>
        </row>
        <row r="60">
          <cell r="W60" t="str">
            <v xml:space="preserve"> Administración Nacional</v>
          </cell>
          <cell r="Z60">
            <v>5946.2732566199993</v>
          </cell>
          <cell r="AB60">
            <v>7729.6043490499997</v>
          </cell>
          <cell r="AD60">
            <v>6694.2603617399991</v>
          </cell>
          <cell r="AF60">
            <v>6563.8445144100006</v>
          </cell>
          <cell r="AI60">
            <v>26933.98248182</v>
          </cell>
        </row>
        <row r="61">
          <cell r="W61" t="str">
            <v xml:space="preserve"> Contribuciones Seguridad Social (4)</v>
          </cell>
          <cell r="Z61">
            <v>2362.6840256400001</v>
          </cell>
          <cell r="AB61">
            <v>1967.2784343500002</v>
          </cell>
          <cell r="AD61">
            <v>2470.2099114500002</v>
          </cell>
          <cell r="AF61">
            <v>1955.6360256999997</v>
          </cell>
          <cell r="AI61">
            <v>8755.808397140001</v>
          </cell>
        </row>
        <row r="62">
          <cell r="W62" t="str">
            <v xml:space="preserve"> Provincias (5)</v>
          </cell>
          <cell r="Z62">
            <v>3292.5</v>
          </cell>
          <cell r="AB62">
            <v>3292.5</v>
          </cell>
          <cell r="AD62">
            <v>3292.5</v>
          </cell>
          <cell r="AF62">
            <v>3292.5</v>
          </cell>
          <cell r="AI62">
            <v>13170</v>
          </cell>
        </row>
        <row r="63">
          <cell r="W63" t="str">
            <v xml:space="preserve"> No presupuestarios (6)</v>
          </cell>
          <cell r="Z63">
            <v>61.359000000000002</v>
          </cell>
          <cell r="AB63">
            <v>68.787000000000006</v>
          </cell>
          <cell r="AD63">
            <v>49.488999999999997</v>
          </cell>
          <cell r="AF63">
            <v>63.004000000000005</v>
          </cell>
          <cell r="AI63">
            <v>242.63900000000004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W67" t="str">
            <v xml:space="preserve">         las cajas previsionales de las Fuerzas Armadas y de Seguridad y las Asignaciones Familiares Compensables.</v>
          </cell>
        </row>
        <row r="68">
          <cell r="W68" t="str">
            <v>(2)  : Entradas de Cine, Monotributo Impositivo, Emerg. s/Automotores, Motos, Embarcaciones y Aeronaves, Fac. Pago Dto. 93/2000 Pend. de Distribución y otros menores.</v>
          </cell>
        </row>
        <row r="69">
          <cell r="W69" t="str">
            <v>(3)  : Incluye Monotributo previsional.</v>
          </cell>
        </row>
        <row r="70">
          <cell r="W70" t="str">
            <v>(4)  : Bruto menos 15% y suma fija para provincias.</v>
          </cell>
        </row>
        <row r="71">
          <cell r="W71" t="str">
            <v>(4)  : Datos provisorios (a partir de abril de 1999), netos de Asignaciones Familiares Compensables.</v>
          </cell>
        </row>
        <row r="72">
          <cell r="W72" t="str">
            <v>(5)  : 56,66% de Coparticipados (neto), 56,66% del 93, 73% de Bienes Personales, 30% de Monotributo impositivo, y sumas fijas por Pacto Fiscal y Ganancias.</v>
          </cell>
        </row>
        <row r="73">
          <cell r="W73" t="str">
            <v xml:space="preserve">         Durante el año 2000, la distribución mensual por estos conceptos es de $ 1097,5 millones.</v>
          </cell>
        </row>
        <row r="74">
          <cell r="W74" t="str">
            <v>(6)  : Fondo Solidario de Redistribución.</v>
          </cell>
        </row>
      </sheetData>
      <sheetData sheetId="1" refreshError="1">
        <row r="1">
          <cell r="B1" t="str">
            <v>(L:\Y\MENSUAL\RECIMP2000)</v>
          </cell>
          <cell r="W1" t="str">
            <v>(L:\Y\MENSUAL\RECIMP2000)</v>
          </cell>
          <cell r="Y1" t="str">
            <v xml:space="preserve">      *** Dirección Nacional de Investigaciones y Análisis Fiscal ***</v>
          </cell>
          <cell r="AI1">
            <v>37075.568050925925</v>
          </cell>
        </row>
        <row r="5">
          <cell r="W5" t="str">
            <v>RECURSOS TRIBUTARIOS AÑO 1999 (1)</v>
          </cell>
        </row>
        <row r="6">
          <cell r="W6" t="str">
            <v>en millones de pesos</v>
          </cell>
        </row>
        <row r="9"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W11" t="str">
            <v xml:space="preserve"> 1- DGI (Excl. Sist. Seg. Social)</v>
          </cell>
          <cell r="Z11">
            <v>8613.6023739299999</v>
          </cell>
          <cell r="AB11">
            <v>9541.7521852900009</v>
          </cell>
          <cell r="AD11">
            <v>8927.5535501599988</v>
          </cell>
          <cell r="AF11">
            <v>9115.9024923300003</v>
          </cell>
          <cell r="AI11">
            <v>36198.810601710007</v>
          </cell>
        </row>
        <row r="12">
          <cell r="W12">
            <v>0</v>
          </cell>
        </row>
        <row r="13">
          <cell r="W13" t="str">
            <v xml:space="preserve"> Ganancias</v>
          </cell>
          <cell r="Z13">
            <v>2022.29600972</v>
          </cell>
          <cell r="AB13">
            <v>2621.6956261700002</v>
          </cell>
          <cell r="AD13">
            <v>2250.1750410099999</v>
          </cell>
          <cell r="AF13">
            <v>2345.8009831700001</v>
          </cell>
          <cell r="AI13">
            <v>9239.9676600700004</v>
          </cell>
        </row>
        <row r="14">
          <cell r="W14" t="str">
            <v xml:space="preserve"> IVA      </v>
          </cell>
          <cell r="Z14">
            <v>4832.9497849399995</v>
          </cell>
          <cell r="AB14">
            <v>4562.1623282300006</v>
          </cell>
          <cell r="AD14">
            <v>4706.6349486400004</v>
          </cell>
          <cell r="AF14">
            <v>4669.2891203700001</v>
          </cell>
          <cell r="AI14">
            <v>18771.03618218</v>
          </cell>
        </row>
        <row r="15">
          <cell r="W15" t="str">
            <v xml:space="preserve"> Reintegros (-)         </v>
          </cell>
          <cell r="Z15">
            <v>105.79355113</v>
          </cell>
          <cell r="AB15">
            <v>151.48463939999999</v>
          </cell>
          <cell r="AD15">
            <v>141.20556034999998</v>
          </cell>
          <cell r="AF15">
            <v>175.62431107</v>
          </cell>
          <cell r="AI15">
            <v>574.10806194999986</v>
          </cell>
        </row>
        <row r="16">
          <cell r="W16" t="str">
            <v xml:space="preserve"> Internos coparticipados</v>
          </cell>
          <cell r="Z16">
            <v>387.68295080999997</v>
          </cell>
          <cell r="AB16">
            <v>349.97527749</v>
          </cell>
          <cell r="AD16">
            <v>360.40798795000001</v>
          </cell>
          <cell r="AF16">
            <v>377.03765378999998</v>
          </cell>
          <cell r="AI16">
            <v>1475.1038700399999</v>
          </cell>
        </row>
        <row r="17">
          <cell r="W17" t="str">
            <v xml:space="preserve"> Premios de juegos</v>
          </cell>
          <cell r="Z17">
            <v>25.515890299999999</v>
          </cell>
          <cell r="AB17">
            <v>18.484591299999998</v>
          </cell>
          <cell r="AD17">
            <v>25.517825529999996</v>
          </cell>
          <cell r="AF17">
            <v>18.759114750000002</v>
          </cell>
          <cell r="AI17">
            <v>88.277421880000006</v>
          </cell>
        </row>
        <row r="18">
          <cell r="W18" t="str">
            <v xml:space="preserve"> Transferencias de inmuebles</v>
          </cell>
          <cell r="Z18">
            <v>14.588953440000001</v>
          </cell>
          <cell r="AB18">
            <v>18.060789210000003</v>
          </cell>
          <cell r="AD18">
            <v>15.174649429999999</v>
          </cell>
          <cell r="AF18">
            <v>15.45721829</v>
          </cell>
          <cell r="AI18">
            <v>63.281610370000003</v>
          </cell>
        </row>
        <row r="19">
          <cell r="W19" t="str">
            <v xml:space="preserve"> Ganancia mínima presunta</v>
          </cell>
          <cell r="Z19">
            <v>196.46479046000002</v>
          </cell>
          <cell r="AB19">
            <v>237.84624884000002</v>
          </cell>
          <cell r="AD19">
            <v>153.44500595</v>
          </cell>
          <cell r="AF19">
            <v>151.96165035000001</v>
          </cell>
          <cell r="AI19">
            <v>739.71769560000007</v>
          </cell>
        </row>
        <row r="20">
          <cell r="W20" t="str">
            <v xml:space="preserve"> Intereses pagados</v>
          </cell>
          <cell r="Z20">
            <v>109.62358265</v>
          </cell>
          <cell r="AB20">
            <v>196.39357832000002</v>
          </cell>
          <cell r="AD20">
            <v>192.49089610999999</v>
          </cell>
          <cell r="AF20">
            <v>196.28355178999999</v>
          </cell>
          <cell r="AI20">
            <v>694.79160887</v>
          </cell>
        </row>
        <row r="21">
          <cell r="W21" t="str">
            <v xml:space="preserve"> Otros coparticipados</v>
          </cell>
          <cell r="Z21">
            <v>9.4679352800000007</v>
          </cell>
          <cell r="AB21">
            <v>6.386855624999999</v>
          </cell>
          <cell r="AD21">
            <v>8.9593926899999996</v>
          </cell>
          <cell r="AF21">
            <v>10.652206930000002</v>
          </cell>
          <cell r="AI21">
            <v>35.466390524999994</v>
          </cell>
        </row>
        <row r="22">
          <cell r="W22" t="str">
            <v xml:space="preserve"> Sellos</v>
          </cell>
          <cell r="Z22">
            <v>11.674353610000001</v>
          </cell>
          <cell r="AB22">
            <v>11.39935829</v>
          </cell>
          <cell r="AD22">
            <v>13.43018412</v>
          </cell>
          <cell r="AF22">
            <v>13.644183569999999</v>
          </cell>
          <cell r="AI22">
            <v>50.148079590000002</v>
          </cell>
        </row>
        <row r="23">
          <cell r="W23" t="str">
            <v xml:space="preserve"> Bienes personales</v>
          </cell>
          <cell r="Z23">
            <v>17.96521791</v>
          </cell>
          <cell r="AB23">
            <v>205.65542796</v>
          </cell>
          <cell r="AD23">
            <v>120.67179478999999</v>
          </cell>
          <cell r="AF23">
            <v>201.24005460999999</v>
          </cell>
          <cell r="AI23">
            <v>545.53249527000003</v>
          </cell>
        </row>
        <row r="24">
          <cell r="W24" t="str">
            <v xml:space="preserve"> Combustibles - Naftas</v>
          </cell>
          <cell r="Z24">
            <v>540.31503756000006</v>
          </cell>
          <cell r="AB24">
            <v>528.76748756999996</v>
          </cell>
          <cell r="AD24">
            <v>528.25449034999997</v>
          </cell>
          <cell r="AF24">
            <v>579.17302321</v>
          </cell>
          <cell r="AI24">
            <v>2176.5100386900003</v>
          </cell>
        </row>
        <row r="25">
          <cell r="W25" t="str">
            <v xml:space="preserve"> Combustibles - Otros</v>
          </cell>
          <cell r="Z25">
            <v>250.19666728999999</v>
          </cell>
          <cell r="AB25">
            <v>379.93996980000003</v>
          </cell>
          <cell r="AD25">
            <v>355.55283516999998</v>
          </cell>
          <cell r="AF25">
            <v>425.67529751999996</v>
          </cell>
          <cell r="AI25">
            <v>1411.36476978</v>
          </cell>
        </row>
        <row r="26">
          <cell r="W26" t="str">
            <v xml:space="preserve"> Internos seguros</v>
          </cell>
          <cell r="Z26">
            <v>67.589385849999999</v>
          </cell>
          <cell r="AB26">
            <v>73.197296389999991</v>
          </cell>
          <cell r="AD26">
            <v>59.026839229999993</v>
          </cell>
          <cell r="AF26">
            <v>55.506572829999996</v>
          </cell>
          <cell r="AI26">
            <v>255.32009429999999</v>
          </cell>
        </row>
        <row r="27">
          <cell r="W27" t="str">
            <v xml:space="preserve"> Internos automotores gasoleros</v>
          </cell>
          <cell r="Z27">
            <v>29.681497030000003</v>
          </cell>
          <cell r="AB27">
            <v>25.912797389999998</v>
          </cell>
          <cell r="AD27">
            <v>30.859385530000004</v>
          </cell>
          <cell r="AF27">
            <v>13.300449240000001</v>
          </cell>
          <cell r="AI27">
            <v>99.75412919</v>
          </cell>
        </row>
        <row r="28">
          <cell r="W28" t="str">
            <v xml:space="preserve"> Adicional s/cigarrillos</v>
          </cell>
          <cell r="Z28">
            <v>49.710171269999996</v>
          </cell>
          <cell r="AB28">
            <v>48.571379840000006</v>
          </cell>
          <cell r="AD28">
            <v>47.894111889999998</v>
          </cell>
          <cell r="AF28">
            <v>50.816808379999998</v>
          </cell>
          <cell r="AI28">
            <v>196.99247138000001</v>
          </cell>
        </row>
        <row r="29">
          <cell r="W29" t="str">
            <v xml:space="preserve"> Radiodifusión p/TV, AM y FM</v>
          </cell>
          <cell r="Z29">
            <v>29.618966260000001</v>
          </cell>
          <cell r="AB29">
            <v>30.468076680000003</v>
          </cell>
          <cell r="AD29">
            <v>34.170758910000004</v>
          </cell>
          <cell r="AF29">
            <v>29.841505380000001</v>
          </cell>
          <cell r="AI29">
            <v>124.09930722999999</v>
          </cell>
        </row>
        <row r="30">
          <cell r="W30" t="str">
            <v xml:space="preserve"> Otros impuestos (2)</v>
          </cell>
          <cell r="Z30">
            <v>124.05473068000001</v>
          </cell>
          <cell r="AB30">
            <v>378.31973558499999</v>
          </cell>
          <cell r="AD30">
            <v>166.09296320999999</v>
          </cell>
          <cell r="AF30">
            <v>137.08740922000001</v>
          </cell>
          <cell r="AI30">
            <v>805.55483869500017</v>
          </cell>
        </row>
        <row r="31">
          <cell r="W31">
            <v>0</v>
          </cell>
        </row>
        <row r="32">
          <cell r="W32" t="str">
            <v xml:space="preserve"> 2-SISTEMA DE SEG. SOCIAL</v>
          </cell>
          <cell r="Z32">
            <v>2663.1194895000008</v>
          </cell>
          <cell r="AB32">
            <v>2068.9124082400003</v>
          </cell>
          <cell r="AD32">
            <v>2465.6508083499998</v>
          </cell>
          <cell r="AF32">
            <v>1943.7196685699998</v>
          </cell>
          <cell r="AI32">
            <v>9141.4023746599996</v>
          </cell>
        </row>
        <row r="33">
          <cell r="W33">
            <v>0</v>
          </cell>
        </row>
        <row r="34">
          <cell r="W34" t="str">
            <v xml:space="preserve"> Aportes personales</v>
          </cell>
          <cell r="Z34">
            <v>1695.18338326</v>
          </cell>
          <cell r="AB34">
            <v>1419.3057659799999</v>
          </cell>
          <cell r="AD34">
            <v>1624.4345288300001</v>
          </cell>
          <cell r="AF34">
            <v>1413.0212627599999</v>
          </cell>
          <cell r="AI34">
            <v>6151.9449408300006</v>
          </cell>
        </row>
        <row r="35">
          <cell r="W35" t="str">
            <v xml:space="preserve"> Contribuciones patronales</v>
          </cell>
          <cell r="Z35">
            <v>2091.8449730400002</v>
          </cell>
          <cell r="AB35">
            <v>1598.5715933900001</v>
          </cell>
          <cell r="AD35">
            <v>1828.7806965999998</v>
          </cell>
          <cell r="AF35">
            <v>1475.6664865500002</v>
          </cell>
          <cell r="AI35">
            <v>6994.8637495800003</v>
          </cell>
        </row>
        <row r="36">
          <cell r="W36" t="str">
            <v xml:space="preserve"> Facilidades de pago</v>
          </cell>
        </row>
        <row r="37">
          <cell r="W37" t="str">
            <v xml:space="preserve"> Otros ingresos (3)</v>
          </cell>
          <cell r="Z37">
            <v>114.05816718</v>
          </cell>
          <cell r="AB37">
            <v>100.44122265999999</v>
          </cell>
          <cell r="AD37">
            <v>93.714251880000006</v>
          </cell>
          <cell r="AF37">
            <v>94.487529989999999</v>
          </cell>
          <cell r="AI37">
            <v>402.70117171000004</v>
          </cell>
        </row>
        <row r="38">
          <cell r="W38" t="str">
            <v xml:space="preserve"> Capitalización (-)</v>
          </cell>
          <cell r="Z38">
            <v>1174.0829376900001</v>
          </cell>
          <cell r="AB38">
            <v>1006.3712802699999</v>
          </cell>
          <cell r="AD38">
            <v>1168.8772949500001</v>
          </cell>
          <cell r="AF38">
            <v>1002.4370689</v>
          </cell>
          <cell r="AI38">
            <v>4351.7685818100008</v>
          </cell>
        </row>
        <row r="39">
          <cell r="W39" t="str">
            <v xml:space="preserve"> Rezagos, transitorios y otros (-)</v>
          </cell>
          <cell r="Z39">
            <v>63.884096290000002</v>
          </cell>
          <cell r="AB39">
            <v>43.034893520000004</v>
          </cell>
          <cell r="AD39">
            <v>-87.598625990000002</v>
          </cell>
          <cell r="AF39">
            <v>37.018541829999997</v>
          </cell>
          <cell r="AI39">
            <v>56.338905649999994</v>
          </cell>
        </row>
        <row r="40">
          <cell r="W40">
            <v>0</v>
          </cell>
        </row>
        <row r="41">
          <cell r="W41" t="str">
            <v xml:space="preserve"> 3-COMERCIO EXTERIOR</v>
          </cell>
          <cell r="Z41">
            <v>561.17000044999997</v>
          </cell>
          <cell r="AB41">
            <v>542.54856992000009</v>
          </cell>
          <cell r="AD41">
            <v>592.91252164000002</v>
          </cell>
          <cell r="AF41">
            <v>606.19249060000004</v>
          </cell>
          <cell r="AI41">
            <v>2302.8235826099999</v>
          </cell>
        </row>
        <row r="42">
          <cell r="W42">
            <v>0</v>
          </cell>
        </row>
        <row r="43">
          <cell r="W43" t="str">
            <v xml:space="preserve"> Derechos de importación</v>
          </cell>
          <cell r="Z43">
            <v>543.10542351000004</v>
          </cell>
          <cell r="AB43">
            <v>517.10006566000004</v>
          </cell>
          <cell r="AD43">
            <v>573.79050312000004</v>
          </cell>
          <cell r="AF43">
            <v>593.16114949999996</v>
          </cell>
          <cell r="AI43">
            <v>2227.15714179</v>
          </cell>
        </row>
        <row r="44">
          <cell r="W44" t="str">
            <v xml:space="preserve"> Derechos de exportación</v>
          </cell>
          <cell r="Z44">
            <v>2.9188735399999999</v>
          </cell>
          <cell r="AB44">
            <v>13.729826689999999</v>
          </cell>
          <cell r="AD44">
            <v>7.8975844100000003</v>
          </cell>
          <cell r="AF44">
            <v>0.53268150000000003</v>
          </cell>
          <cell r="AI44">
            <v>25.078966139999999</v>
          </cell>
        </row>
        <row r="45">
          <cell r="W45" t="str">
            <v xml:space="preserve"> Tasa de estadística</v>
          </cell>
          <cell r="Z45">
            <v>15.1457034</v>
          </cell>
          <cell r="AB45">
            <v>11.718677569999999</v>
          </cell>
          <cell r="AD45">
            <v>11.224434110000001</v>
          </cell>
          <cell r="AF45">
            <v>12.4986596</v>
          </cell>
          <cell r="AI45">
            <v>50.58747468</v>
          </cell>
        </row>
        <row r="46">
          <cell r="W46">
            <v>0</v>
          </cell>
        </row>
        <row r="47">
          <cell r="W47">
            <v>0</v>
          </cell>
        </row>
        <row r="48">
          <cell r="W48" t="str">
            <v xml:space="preserve"> TOTAL REC. TRIBUTARIOS</v>
          </cell>
          <cell r="Z48">
            <v>11837.891863880001</v>
          </cell>
          <cell r="AB48">
            <v>12153.21316345</v>
          </cell>
          <cell r="AD48">
            <v>11986.116880149999</v>
          </cell>
          <cell r="AF48">
            <v>11665.814651500001</v>
          </cell>
          <cell r="AI48">
            <v>47643.036558980006</v>
          </cell>
        </row>
        <row r="49">
          <cell r="W49">
            <v>0</v>
          </cell>
        </row>
        <row r="50">
          <cell r="W50">
            <v>0</v>
          </cell>
        </row>
        <row r="51">
          <cell r="W51" t="str">
            <v xml:space="preserve"> TOTAL CON CAP.Y TRANSIT.</v>
          </cell>
          <cell r="Z51">
            <v>13075.858897860002</v>
          </cell>
          <cell r="AB51">
            <v>13202.619337240003</v>
          </cell>
          <cell r="AD51">
            <v>13067.395549109999</v>
          </cell>
          <cell r="AF51">
            <v>12705.27026223</v>
          </cell>
          <cell r="AI51">
            <v>52051.14404644</v>
          </cell>
        </row>
        <row r="52">
          <cell r="W52">
            <v>0</v>
          </cell>
        </row>
        <row r="53">
          <cell r="W53">
            <v>0</v>
          </cell>
        </row>
        <row r="54">
          <cell r="W54" t="str">
            <v xml:space="preserve"> COPARTICIPADO (Bruto)</v>
          </cell>
          <cell r="Z54">
            <v>6147.043996684135</v>
          </cell>
          <cell r="AB54">
            <v>6334.1579919463857</v>
          </cell>
          <cell r="AD54">
            <v>6161.6009643531688</v>
          </cell>
          <cell r="AF54">
            <v>6174.3948787459367</v>
          </cell>
          <cell r="AI54">
            <v>24817.197831729623</v>
          </cell>
        </row>
        <row r="55">
          <cell r="W55" t="str">
            <v xml:space="preserve"> COPARTICIPADO (Neto) (4)</v>
          </cell>
          <cell r="Z55">
            <v>5087.5873971815145</v>
          </cell>
          <cell r="AB55">
            <v>5246.6342931544277</v>
          </cell>
          <cell r="AD55">
            <v>5099.9608197001935</v>
          </cell>
          <cell r="AF55">
            <v>5110.8356469340461</v>
          </cell>
          <cell r="AI55">
            <v>20545.018156970182</v>
          </cell>
        </row>
        <row r="56">
          <cell r="W56">
            <v>0</v>
          </cell>
        </row>
        <row r="57">
          <cell r="W57">
            <v>0</v>
          </cell>
        </row>
        <row r="58">
          <cell r="W58" t="str">
            <v xml:space="preserve"> CLASIF. PRESUPUEST.</v>
          </cell>
          <cell r="Z58">
            <v>11837.891863879999</v>
          </cell>
          <cell r="AB58">
            <v>12153.21316345</v>
          </cell>
          <cell r="AD58">
            <v>11986.116880149999</v>
          </cell>
          <cell r="AF58">
            <v>11665.814651500001</v>
          </cell>
          <cell r="AI58">
            <v>47643.036558980006</v>
          </cell>
        </row>
        <row r="59">
          <cell r="W59">
            <v>0</v>
          </cell>
        </row>
        <row r="60">
          <cell r="W60" t="str">
            <v xml:space="preserve"> Administración Nacional</v>
          </cell>
          <cell r="Z60">
            <v>6004.8035858038784</v>
          </cell>
          <cell r="AB60">
            <v>6726.7217511212966</v>
          </cell>
          <cell r="AD60">
            <v>6290.3115249266421</v>
          </cell>
          <cell r="AF60">
            <v>6444.0491937010074</v>
          </cell>
          <cell r="AI60">
            <v>25465.886055552823</v>
          </cell>
        </row>
        <row r="61">
          <cell r="W61" t="str">
            <v xml:space="preserve"> Contribuciones Seguridad Social (4)</v>
          </cell>
          <cell r="Z61">
            <v>2608.6343931100009</v>
          </cell>
          <cell r="AB61">
            <v>2024.26659728</v>
          </cell>
          <cell r="AD61">
            <v>2406.8276100399999</v>
          </cell>
          <cell r="AF61">
            <v>1896.97060115</v>
          </cell>
          <cell r="AI61">
            <v>8936.6992015799988</v>
          </cell>
        </row>
        <row r="62">
          <cell r="W62" t="str">
            <v xml:space="preserve"> Provincias (5)</v>
          </cell>
          <cell r="Z62">
            <v>3169.9687885761205</v>
          </cell>
          <cell r="AB62">
            <v>3357.5790040887041</v>
          </cell>
          <cell r="AD62">
            <v>3230.1545468733575</v>
          </cell>
          <cell r="AF62">
            <v>3278.0457892289924</v>
          </cell>
          <cell r="AI62">
            <v>13035.748128767174</v>
          </cell>
        </row>
        <row r="63">
          <cell r="W63" t="str">
            <v xml:space="preserve"> No presupuestarios (7)</v>
          </cell>
          <cell r="Z63">
            <v>54.485096389999995</v>
          </cell>
          <cell r="AB63">
            <v>44.645810959999999</v>
          </cell>
          <cell r="AD63">
            <v>58.823198309999995</v>
          </cell>
          <cell r="AF63">
            <v>46.749067420000003</v>
          </cell>
          <cell r="AI63">
            <v>204.70317308</v>
          </cell>
        </row>
        <row r="64">
          <cell r="W64">
            <v>0</v>
          </cell>
        </row>
        <row r="65">
          <cell r="W65">
            <v>0</v>
          </cell>
        </row>
        <row r="66"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W67" t="str">
            <v xml:space="preserve">        las cajas previsionales de las Fuerzas Armadas y de Seguridad y las Asignaciones Familiares Compensables.</v>
          </cell>
        </row>
        <row r="68">
          <cell r="W68" t="str">
            <v>(2)  : Entradas de Cine, Monotributo Impositivo, Emerg. s/Automotores, Motos, Embarcaciones y Aeronaves y otros menores.</v>
          </cell>
        </row>
        <row r="69">
          <cell r="W69" t="str">
            <v>(3)  : Incluye Monotributo previsional.</v>
          </cell>
        </row>
        <row r="70">
          <cell r="W70" t="str">
            <v>(4)  : Bruto menos 15% y suma fija para provincias.</v>
          </cell>
        </row>
        <row r="71">
          <cell r="W71" t="str">
            <v>(4)  : Datos netos de Asignaciones Familiares Compensables.</v>
          </cell>
        </row>
        <row r="72">
          <cell r="W72" t="str">
            <v>(5)  : 56,66% de Coparticipados (neto), 56,66% del 93,73% de Bienes Personales, 30% de Monotributo impositivo, y sumas fijas por Pacto Fiscal y Ganancias.</v>
          </cell>
        </row>
        <row r="73">
          <cell r="W73" t="str">
            <v>(6)  : Fondo Solidario de Redistribución.</v>
          </cell>
        </row>
        <row r="74">
          <cell r="W74">
            <v>0</v>
          </cell>
        </row>
        <row r="274">
          <cell r="W274">
            <v>0</v>
          </cell>
        </row>
      </sheetData>
      <sheetData sheetId="2" refreshError="1">
        <row r="1">
          <cell r="B1" t="str">
            <v>(L:\Y\MENSUAL\RECIMP2000)</v>
          </cell>
          <cell r="D1" t="str">
            <v xml:space="preserve">                      Dirección Nacional de Investigaciones y Análisis Fiscal</v>
          </cell>
          <cell r="O1">
            <v>37075.568050925925</v>
          </cell>
          <cell r="W1" t="str">
            <v>(L:\Y\MENSUAL\RECIMP2000)</v>
          </cell>
          <cell r="Y1" t="str">
            <v xml:space="preserve">                                    Dirección Nacional de Investigaciones y Análisis Fiscal</v>
          </cell>
          <cell r="AI1">
            <v>37075.568050925925</v>
          </cell>
        </row>
        <row r="5">
          <cell r="B5" t="str">
            <v>RECURSOS TRIBUTARIOS AÑO 2000 (1)</v>
          </cell>
          <cell r="W5" t="str">
            <v>RECURSOS TRIBUTARIOS AÑO 2000 (1)</v>
          </cell>
        </row>
        <row r="6">
          <cell r="B6" t="str">
            <v>en millones de pesos de julio de 1999</v>
          </cell>
          <cell r="W6" t="str">
            <v>en millones de pesos de julio de 1999</v>
          </cell>
        </row>
        <row r="9">
          <cell r="C9" t="str">
            <v>Enero</v>
          </cell>
          <cell r="D9" t="str">
            <v>Febrero</v>
          </cell>
          <cell r="E9" t="str">
            <v>Marzo</v>
          </cell>
          <cell r="F9" t="str">
            <v>Abril</v>
          </cell>
          <cell r="G9" t="str">
            <v>Mayo</v>
          </cell>
          <cell r="H9" t="str">
            <v>Junio</v>
          </cell>
          <cell r="I9" t="str">
            <v>Julio</v>
          </cell>
          <cell r="J9" t="str">
            <v>Agosto</v>
          </cell>
          <cell r="K9" t="str">
            <v>Septiem.</v>
          </cell>
          <cell r="L9" t="str">
            <v>Octubre</v>
          </cell>
          <cell r="M9" t="str">
            <v>Noviem.</v>
          </cell>
          <cell r="N9" t="str">
            <v>Diciembre</v>
          </cell>
          <cell r="O9" t="str">
            <v>Total</v>
          </cell>
          <cell r="Z9" t="str">
            <v>I TRIM</v>
          </cell>
          <cell r="AB9" t="str">
            <v>II TRIM</v>
          </cell>
          <cell r="AD9" t="str">
            <v>III TRIM</v>
          </cell>
          <cell r="AF9" t="str">
            <v>IV TRIM</v>
          </cell>
          <cell r="AI9" t="str">
            <v>TOTAL</v>
          </cell>
        </row>
        <row r="11">
          <cell r="B11" t="str">
            <v xml:space="preserve"> 1- DGI (Excl. Sist. Seg. Social)</v>
          </cell>
          <cell r="C11">
            <v>2957.6760339860011</v>
          </cell>
          <cell r="D11">
            <v>2771.1221759304572</v>
          </cell>
          <cell r="E11">
            <v>2885.7778859465839</v>
          </cell>
          <cell r="F11">
            <v>3077.8289044969442</v>
          </cell>
          <cell r="G11">
            <v>3466.2527440903182</v>
          </cell>
          <cell r="H11">
            <v>3908.4934524540809</v>
          </cell>
          <cell r="I11">
            <v>3038.8917503237763</v>
          </cell>
          <cell r="J11">
            <v>3324.7859140529786</v>
          </cell>
          <cell r="K11">
            <v>3057.6212758320112</v>
          </cell>
          <cell r="L11">
            <v>3143.6928939258387</v>
          </cell>
          <cell r="M11">
            <v>3072.6882992267101</v>
          </cell>
          <cell r="N11">
            <v>3131.0161508800002</v>
          </cell>
          <cell r="O11">
            <v>37835.847481145705</v>
          </cell>
          <cell r="W11" t="str">
            <v xml:space="preserve"> 1- DGI (Excl. Sist. Seg. Social)</v>
          </cell>
          <cell r="Z11">
            <v>8614.5760958630417</v>
          </cell>
          <cell r="AB11">
            <v>10452.575101041342</v>
          </cell>
          <cell r="AD11">
            <v>9421.298940208766</v>
          </cell>
          <cell r="AF11">
            <v>9347.3973440325499</v>
          </cell>
          <cell r="AI11">
            <v>37835.847481145705</v>
          </cell>
        </row>
        <row r="12">
          <cell r="B12">
            <v>0</v>
          </cell>
          <cell r="W12">
            <v>0</v>
          </cell>
        </row>
        <row r="13">
          <cell r="B13" t="str">
            <v xml:space="preserve"> Ganancias</v>
          </cell>
          <cell r="C13">
            <v>728.09214022685444</v>
          </cell>
          <cell r="D13">
            <v>695.74000832114984</v>
          </cell>
          <cell r="E13">
            <v>688.37035961558115</v>
          </cell>
          <cell r="F13">
            <v>766.86139237126349</v>
          </cell>
          <cell r="G13">
            <v>1182.8214198426192</v>
          </cell>
          <cell r="H13">
            <v>1356.760955072619</v>
          </cell>
          <cell r="I13">
            <v>796.00853439602668</v>
          </cell>
          <cell r="J13">
            <v>895.2280369973862</v>
          </cell>
          <cell r="K13">
            <v>728.92158713784954</v>
          </cell>
          <cell r="L13">
            <v>855.34616112593187</v>
          </cell>
          <cell r="M13">
            <v>816.76865581793993</v>
          </cell>
          <cell r="N13">
            <v>875.75183126000002</v>
          </cell>
          <cell r="O13">
            <v>10386.671082185221</v>
          </cell>
          <cell r="W13" t="str">
            <v xml:space="preserve"> Ganancias</v>
          </cell>
          <cell r="Z13">
            <v>2112.2025081635852</v>
          </cell>
          <cell r="AB13">
            <v>3306.4437672865015</v>
          </cell>
          <cell r="AD13">
            <v>2420.1581585312624</v>
          </cell>
          <cell r="AF13">
            <v>2547.8666482038716</v>
          </cell>
          <cell r="AI13">
            <v>10386.671082185221</v>
          </cell>
        </row>
        <row r="14">
          <cell r="B14" t="str">
            <v xml:space="preserve"> IVA      </v>
          </cell>
          <cell r="C14">
            <v>1624.9819272046288</v>
          </cell>
          <cell r="D14">
            <v>1357.4253563320028</v>
          </cell>
          <cell r="E14">
            <v>1598.6246185491545</v>
          </cell>
          <cell r="F14">
            <v>1545.2002340319605</v>
          </cell>
          <cell r="G14">
            <v>1539.4687180112048</v>
          </cell>
          <cell r="H14">
            <v>1703.9170801965399</v>
          </cell>
          <cell r="I14">
            <v>1617.549658782983</v>
          </cell>
          <cell r="J14">
            <v>1630.7127290446222</v>
          </cell>
          <cell r="K14">
            <v>1659.9836193339631</v>
          </cell>
          <cell r="L14">
            <v>1499.3301358134197</v>
          </cell>
          <cell r="M14">
            <v>1556.3516433471</v>
          </cell>
          <cell r="N14">
            <v>1542.7499218400001</v>
          </cell>
          <cell r="O14">
            <v>18876.295642487581</v>
          </cell>
          <cell r="W14" t="str">
            <v xml:space="preserve"> IVA      </v>
          </cell>
          <cell r="Z14">
            <v>4581.031902085786</v>
          </cell>
          <cell r="AB14">
            <v>4788.5860322397057</v>
          </cell>
          <cell r="AD14">
            <v>4908.2460071615687</v>
          </cell>
          <cell r="AF14">
            <v>4598.4317010005198</v>
          </cell>
          <cell r="AI14">
            <v>18876.295642487581</v>
          </cell>
        </row>
        <row r="15">
          <cell r="B15" t="str">
            <v xml:space="preserve"> Reintegros (-)         </v>
          </cell>
          <cell r="C15">
            <v>33.841380760516302</v>
          </cell>
          <cell r="D15">
            <v>41.73003606927255</v>
          </cell>
          <cell r="E15">
            <v>64.587816303363198</v>
          </cell>
          <cell r="F15">
            <v>42.902602968978435</v>
          </cell>
          <cell r="G15">
            <v>52.096490657172559</v>
          </cell>
          <cell r="H15">
            <v>50.187947963558585</v>
          </cell>
          <cell r="I15">
            <v>45.092816000394066</v>
          </cell>
          <cell r="J15">
            <v>52.664251934191832</v>
          </cell>
          <cell r="K15">
            <v>53.79124170609289</v>
          </cell>
          <cell r="L15">
            <v>49.155109968306355</v>
          </cell>
          <cell r="M15">
            <v>48.224671006049995</v>
          </cell>
          <cell r="N15">
            <v>44.427730930000003</v>
          </cell>
          <cell r="O15">
            <v>578.70209626789676</v>
          </cell>
          <cell r="W15" t="str">
            <v xml:space="preserve"> Reintegros (-)         </v>
          </cell>
          <cell r="Z15">
            <v>140.15923313315204</v>
          </cell>
          <cell r="AB15">
            <v>145.18704158970957</v>
          </cell>
          <cell r="AD15">
            <v>151.54830964067878</v>
          </cell>
          <cell r="AF15">
            <v>141.80751190435635</v>
          </cell>
          <cell r="AI15">
            <v>578.70209626789676</v>
          </cell>
        </row>
        <row r="16">
          <cell r="B16" t="str">
            <v xml:space="preserve"> Internos coparticipados</v>
          </cell>
          <cell r="C16">
            <v>176.28976202825183</v>
          </cell>
          <cell r="D16">
            <v>88.631606228295922</v>
          </cell>
          <cell r="E16">
            <v>117.96108956760649</v>
          </cell>
          <cell r="F16">
            <v>129.55936548448929</v>
          </cell>
          <cell r="G16">
            <v>110.76704980929063</v>
          </cell>
          <cell r="H16">
            <v>114.63455389995427</v>
          </cell>
          <cell r="I16">
            <v>124.5349779131879</v>
          </cell>
          <cell r="J16">
            <v>128.29155403769067</v>
          </cell>
          <cell r="K16">
            <v>124.0155080767256</v>
          </cell>
          <cell r="L16">
            <v>148.23830747864181</v>
          </cell>
          <cell r="M16">
            <v>116.26920191249999</v>
          </cell>
          <cell r="N16">
            <v>138.36836915999999</v>
          </cell>
          <cell r="O16">
            <v>1517.5613455966345</v>
          </cell>
          <cell r="W16" t="str">
            <v xml:space="preserve"> Internos coparticipados</v>
          </cell>
          <cell r="Z16">
            <v>382.88245782415424</v>
          </cell>
          <cell r="AB16">
            <v>354.96096919373417</v>
          </cell>
          <cell r="AD16">
            <v>376.84204002760418</v>
          </cell>
          <cell r="AF16">
            <v>402.8758785511418</v>
          </cell>
          <cell r="AI16">
            <v>1517.5613455966345</v>
          </cell>
        </row>
        <row r="17">
          <cell r="B17" t="str">
            <v xml:space="preserve"> Premios de juegos</v>
          </cell>
          <cell r="C17">
            <v>8.1783764750212544</v>
          </cell>
          <cell r="D17">
            <v>7.2640901486440947</v>
          </cell>
          <cell r="E17">
            <v>13.28232442518024</v>
          </cell>
          <cell r="F17">
            <v>3.9241545854841409</v>
          </cell>
          <cell r="G17">
            <v>5.8364855706244478</v>
          </cell>
          <cell r="H17">
            <v>3.9566217583808587</v>
          </cell>
          <cell r="I17">
            <v>2.9150529534159744</v>
          </cell>
          <cell r="J17">
            <v>9.0524378175759264</v>
          </cell>
          <cell r="K17">
            <v>3.2262918752401957</v>
          </cell>
          <cell r="L17">
            <v>11.660217559049151</v>
          </cell>
          <cell r="M17">
            <v>7.3676060889299988</v>
          </cell>
          <cell r="N17">
            <v>5.0310916299999997</v>
          </cell>
          <cell r="O17">
            <v>81.694750887546292</v>
          </cell>
          <cell r="W17" t="str">
            <v xml:space="preserve"> Premios de juegos</v>
          </cell>
          <cell r="Z17">
            <v>28.724791048845589</v>
          </cell>
          <cell r="AB17">
            <v>13.717261914489448</v>
          </cell>
          <cell r="AD17">
            <v>15.193782646232098</v>
          </cell>
          <cell r="AF17">
            <v>24.05891527797915</v>
          </cell>
          <cell r="AI17">
            <v>81.694750887546292</v>
          </cell>
        </row>
        <row r="18">
          <cell r="B18" t="str">
            <v xml:space="preserve"> Transferencias de inmuebles</v>
          </cell>
          <cell r="C18">
            <v>5.7343453692204003</v>
          </cell>
          <cell r="D18">
            <v>2.723570185853418</v>
          </cell>
          <cell r="E18">
            <v>3.8789245719973886</v>
          </cell>
          <cell r="F18">
            <v>4.4675938460464213</v>
          </cell>
          <cell r="G18">
            <v>3.907036917668453</v>
          </cell>
          <cell r="H18">
            <v>4.6328955298093959</v>
          </cell>
          <cell r="I18">
            <v>4.8653365962600006</v>
          </cell>
          <cell r="J18">
            <v>4.5321103723765361</v>
          </cell>
          <cell r="K18">
            <v>5.1279746910631543</v>
          </cell>
          <cell r="L18">
            <v>4.7063004891895845</v>
          </cell>
          <cell r="M18">
            <v>4.5349535469599997</v>
          </cell>
          <cell r="N18">
            <v>4.9120901300000002</v>
          </cell>
          <cell r="O18">
            <v>54.023132246444746</v>
          </cell>
          <cell r="W18" t="str">
            <v xml:space="preserve"> Transferencias de inmuebles</v>
          </cell>
          <cell r="Z18">
            <v>12.336840127071206</v>
          </cell>
          <cell r="AB18">
            <v>13.00752629352427</v>
          </cell>
          <cell r="AD18">
            <v>14.525421659699692</v>
          </cell>
          <cell r="AF18">
            <v>14.153344166149584</v>
          </cell>
          <cell r="AI18">
            <v>54.023132246444746</v>
          </cell>
        </row>
        <row r="19">
          <cell r="B19" t="str">
            <v xml:space="preserve"> Ganancia mínima presunta</v>
          </cell>
          <cell r="C19">
            <v>47.577764268395192</v>
          </cell>
          <cell r="D19">
            <v>49.674379509997564</v>
          </cell>
          <cell r="E19">
            <v>46.439178427914179</v>
          </cell>
          <cell r="F19">
            <v>47.742197215775867</v>
          </cell>
          <cell r="G19">
            <v>54.981786263094797</v>
          </cell>
          <cell r="H19">
            <v>48.240587338480779</v>
          </cell>
          <cell r="I19">
            <v>44.587984770966507</v>
          </cell>
          <cell r="J19">
            <v>47.289659519399343</v>
          </cell>
          <cell r="K19">
            <v>45.487853379628902</v>
          </cell>
          <cell r="L19">
            <v>48.906616165748943</v>
          </cell>
          <cell r="M19">
            <v>51.144640044119996</v>
          </cell>
          <cell r="N19">
            <v>63.967491780000003</v>
          </cell>
          <cell r="O19">
            <v>596.04013868352217</v>
          </cell>
          <cell r="W19" t="str">
            <v xml:space="preserve"> Ganancia mínima presunta</v>
          </cell>
          <cell r="Z19">
            <v>143.69132220630695</v>
          </cell>
          <cell r="AB19">
            <v>150.96457081735144</v>
          </cell>
          <cell r="AD19">
            <v>137.36549766999474</v>
          </cell>
          <cell r="AF19">
            <v>164.01874798986893</v>
          </cell>
          <cell r="AI19">
            <v>596.04013868352217</v>
          </cell>
        </row>
        <row r="20">
          <cell r="B20" t="str">
            <v xml:space="preserve"> Intereses pagados</v>
          </cell>
          <cell r="C20">
            <v>60.712505547857887</v>
          </cell>
          <cell r="D20">
            <v>68.405201869687005</v>
          </cell>
          <cell r="E20">
            <v>89.321297998759846</v>
          </cell>
          <cell r="F20">
            <v>72.886478343497572</v>
          </cell>
          <cell r="G20">
            <v>74.215963219450629</v>
          </cell>
          <cell r="H20">
            <v>73.516835643021423</v>
          </cell>
          <cell r="I20">
            <v>65.613608759042933</v>
          </cell>
          <cell r="J20">
            <v>70.546171624303156</v>
          </cell>
          <cell r="K20">
            <v>72.038570117281608</v>
          </cell>
          <cell r="L20">
            <v>61.078962182910885</v>
          </cell>
          <cell r="M20">
            <v>79.185554001179995</v>
          </cell>
          <cell r="N20">
            <v>61.60634718</v>
          </cell>
          <cell r="O20">
            <v>849.12749648699287</v>
          </cell>
          <cell r="W20" t="str">
            <v xml:space="preserve"> Intereses pagados</v>
          </cell>
          <cell r="Z20">
            <v>218.43900541630472</v>
          </cell>
          <cell r="AB20">
            <v>220.61927720596964</v>
          </cell>
          <cell r="AD20">
            <v>208.1983505006277</v>
          </cell>
          <cell r="AF20">
            <v>201.87086336409089</v>
          </cell>
          <cell r="AI20">
            <v>849.12749648699287</v>
          </cell>
        </row>
        <row r="21">
          <cell r="B21" t="str">
            <v xml:space="preserve"> Otros coparticipados</v>
          </cell>
          <cell r="C21">
            <v>4.4031187277064578</v>
          </cell>
          <cell r="D21">
            <v>5.396956229979005</v>
          </cell>
          <cell r="E21">
            <v>7.389491634525549</v>
          </cell>
          <cell r="F21">
            <v>43.081209757422648</v>
          </cell>
          <cell r="G21">
            <v>30.841424089341235</v>
          </cell>
          <cell r="H21">
            <v>29.478274751721905</v>
          </cell>
          <cell r="I21">
            <v>27.103422389211332</v>
          </cell>
          <cell r="J21">
            <v>25.556791609523092</v>
          </cell>
          <cell r="K21">
            <v>24.202797188191017</v>
          </cell>
          <cell r="L21">
            <v>15.153095933777966</v>
          </cell>
          <cell r="M21">
            <v>6.2375911699949977</v>
          </cell>
          <cell r="N21">
            <v>6.5602509500000004</v>
          </cell>
          <cell r="O21">
            <v>225.40442443139523</v>
          </cell>
          <cell r="W21" t="str">
            <v xml:space="preserve"> Otros coparticipados</v>
          </cell>
          <cell r="Z21">
            <v>17.189566592211012</v>
          </cell>
          <cell r="AB21">
            <v>103.40090859848578</v>
          </cell>
          <cell r="AD21">
            <v>76.863011186925434</v>
          </cell>
          <cell r="AF21">
            <v>27.950938053772962</v>
          </cell>
          <cell r="AI21">
            <v>225.40442443139523</v>
          </cell>
        </row>
        <row r="22">
          <cell r="B22" t="str">
            <v xml:space="preserve"> Sellos</v>
          </cell>
          <cell r="C22">
            <v>4.172685066979577</v>
          </cell>
          <cell r="D22">
            <v>3.0317648956610954</v>
          </cell>
          <cell r="E22">
            <v>3.1706447061952292</v>
          </cell>
          <cell r="F22">
            <v>4.9654379632422989</v>
          </cell>
          <cell r="G22">
            <v>3.0389559989832557</v>
          </cell>
          <cell r="H22">
            <v>3.7145110329955089</v>
          </cell>
          <cell r="I22">
            <v>3.7275774470002565</v>
          </cell>
          <cell r="J22">
            <v>3.6335677734337501</v>
          </cell>
          <cell r="K22">
            <v>3.6501756256168938</v>
          </cell>
          <cell r="L22">
            <v>4.0718224716141105</v>
          </cell>
          <cell r="M22">
            <v>3.7536772053599998</v>
          </cell>
          <cell r="N22">
            <v>4.6633258499999997</v>
          </cell>
          <cell r="O22">
            <v>45.594146037081977</v>
          </cell>
          <cell r="W22" t="str">
            <v xml:space="preserve"> Sellos</v>
          </cell>
          <cell r="Z22">
            <v>10.375094668835901</v>
          </cell>
          <cell r="AB22">
            <v>11.718904995221063</v>
          </cell>
          <cell r="AD22">
            <v>11.0113208460509</v>
          </cell>
          <cell r="AF22">
            <v>12.488825526974111</v>
          </cell>
          <cell r="AI22">
            <v>45.594146037081977</v>
          </cell>
        </row>
        <row r="23">
          <cell r="B23" t="str">
            <v xml:space="preserve"> Bienes personales</v>
          </cell>
          <cell r="C23">
            <v>9.7399851520382974</v>
          </cell>
          <cell r="D23">
            <v>87.211560368862195</v>
          </cell>
          <cell r="E23">
            <v>10.503712911448048</v>
          </cell>
          <cell r="F23">
            <v>78.229445801496581</v>
          </cell>
          <cell r="G23">
            <v>89.156296147196599</v>
          </cell>
          <cell r="H23">
            <v>180.7971152516653</v>
          </cell>
          <cell r="I23">
            <v>42.460853743380248</v>
          </cell>
          <cell r="J23">
            <v>167.9602903029492</v>
          </cell>
          <cell r="K23">
            <v>36.39793904920522</v>
          </cell>
          <cell r="L23">
            <v>158.91028118071682</v>
          </cell>
          <cell r="M23">
            <v>12.382416678509999</v>
          </cell>
          <cell r="N23">
            <v>144.56633934999999</v>
          </cell>
          <cell r="O23">
            <v>1018.3162359374686</v>
          </cell>
          <cell r="W23" t="str">
            <v xml:space="preserve"> Bienes personales</v>
          </cell>
          <cell r="Z23">
            <v>107.45525843234854</v>
          </cell>
          <cell r="AB23">
            <v>348.18285720035851</v>
          </cell>
          <cell r="AD23">
            <v>246.81908309553467</v>
          </cell>
          <cell r="AF23">
            <v>315.85903720922681</v>
          </cell>
          <cell r="AI23">
            <v>1018.3162359374686</v>
          </cell>
        </row>
        <row r="24">
          <cell r="B24" t="str">
            <v xml:space="preserve"> Combustibles - Naftas</v>
          </cell>
          <cell r="C24">
            <v>158.58335528856244</v>
          </cell>
          <cell r="D24">
            <v>195.81856405110136</v>
          </cell>
          <cell r="E24">
            <v>179.31908743543474</v>
          </cell>
          <cell r="F24">
            <v>197.17368161316426</v>
          </cell>
          <cell r="G24">
            <v>161.39773069746983</v>
          </cell>
          <cell r="H24">
            <v>177.43059167047824</v>
          </cell>
          <cell r="I24">
            <v>169.81189425998556</v>
          </cell>
          <cell r="J24">
            <v>171.25191455534187</v>
          </cell>
          <cell r="K24">
            <v>197.87718617105571</v>
          </cell>
          <cell r="L24">
            <v>171.15883399203162</v>
          </cell>
          <cell r="M24">
            <v>161.73018055736998</v>
          </cell>
          <cell r="N24">
            <v>196.91746465</v>
          </cell>
          <cell r="O24">
            <v>2138.4704849419954</v>
          </cell>
          <cell r="W24" t="str">
            <v xml:space="preserve"> Combustibles - Naftas</v>
          </cell>
          <cell r="Z24">
            <v>533.72100677509854</v>
          </cell>
          <cell r="AB24">
            <v>536.00200398111224</v>
          </cell>
          <cell r="AD24">
            <v>538.9409949863832</v>
          </cell>
          <cell r="AF24">
            <v>529.80647919940156</v>
          </cell>
          <cell r="AI24">
            <v>2138.4704849419954</v>
          </cell>
        </row>
        <row r="25">
          <cell r="B25" t="str">
            <v xml:space="preserve"> Combustibles - Otros</v>
          </cell>
          <cell r="C25">
            <v>57.043692667116261</v>
          </cell>
          <cell r="D25">
            <v>106.45538832291001</v>
          </cell>
          <cell r="E25">
            <v>77.690576593653262</v>
          </cell>
          <cell r="F25">
            <v>113.88025881841035</v>
          </cell>
          <cell r="G25">
            <v>103.03523961792243</v>
          </cell>
          <cell r="H25">
            <v>120.08589616351819</v>
          </cell>
          <cell r="I25">
            <v>116.78168975745028</v>
          </cell>
          <cell r="J25">
            <v>124.94764027494911</v>
          </cell>
          <cell r="K25">
            <v>123.76778353220085</v>
          </cell>
          <cell r="L25">
            <v>105.13453437151394</v>
          </cell>
          <cell r="M25">
            <v>89.672004084149989</v>
          </cell>
          <cell r="N25">
            <v>177.77194155000001</v>
          </cell>
          <cell r="O25">
            <v>1316.2666457537948</v>
          </cell>
          <cell r="W25" t="str">
            <v xml:space="preserve"> Combustibles - Otros</v>
          </cell>
          <cell r="Z25">
            <v>241.18965758367955</v>
          </cell>
          <cell r="AB25">
            <v>337.00139459985098</v>
          </cell>
          <cell r="AD25">
            <v>365.49711356460023</v>
          </cell>
          <cell r="AF25">
            <v>372.57848000566395</v>
          </cell>
          <cell r="AI25">
            <v>1316.2666457537948</v>
          </cell>
        </row>
        <row r="26">
          <cell r="B26" t="str">
            <v xml:space="preserve"> Internos seguros</v>
          </cell>
          <cell r="C26">
            <v>19.90319379018225</v>
          </cell>
          <cell r="D26">
            <v>15.831234532472921</v>
          </cell>
          <cell r="E26">
            <v>19.148025235400276</v>
          </cell>
          <cell r="F26">
            <v>18.682984426845387</v>
          </cell>
          <cell r="G26">
            <v>17.651830873468057</v>
          </cell>
          <cell r="H26">
            <v>19.135048907965505</v>
          </cell>
          <cell r="I26">
            <v>19.831051745136847</v>
          </cell>
          <cell r="J26">
            <v>13.358418158829007</v>
          </cell>
          <cell r="K26">
            <v>13.485177331929991</v>
          </cell>
          <cell r="L26">
            <v>11.981292244234739</v>
          </cell>
          <cell r="M26">
            <v>12.203767406609998</v>
          </cell>
          <cell r="N26">
            <v>11.41717427</v>
          </cell>
          <cell r="O26">
            <v>192.62919892307499</v>
          </cell>
          <cell r="W26" t="str">
            <v xml:space="preserve"> Internos seguros</v>
          </cell>
          <cell r="Z26">
            <v>54.882453558055445</v>
          </cell>
          <cell r="AB26">
            <v>55.469864208278949</v>
          </cell>
          <cell r="AD26">
            <v>46.674647235895847</v>
          </cell>
          <cell r="AF26">
            <v>35.602233920844739</v>
          </cell>
          <cell r="AI26">
            <v>192.62919892307499</v>
          </cell>
        </row>
        <row r="27">
          <cell r="B27" t="str">
            <v xml:space="preserve"> Internos automotores gasoleros</v>
          </cell>
          <cell r="C27">
            <v>0.47891532839089096</v>
          </cell>
          <cell r="D27">
            <v>1.4969511434558944</v>
          </cell>
          <cell r="E27">
            <v>1.7563795006937406</v>
          </cell>
          <cell r="F27">
            <v>1.4237368963044548</v>
          </cell>
          <cell r="G27">
            <v>1.5789427626403145</v>
          </cell>
          <cell r="H27">
            <v>1.6402975412687131</v>
          </cell>
          <cell r="I27">
            <v>1.7535470478579556</v>
          </cell>
          <cell r="J27">
            <v>1.2698427994710857</v>
          </cell>
          <cell r="K27">
            <v>1.0453558604529953</v>
          </cell>
          <cell r="L27">
            <v>1.0492339555482539</v>
          </cell>
          <cell r="M27">
            <v>0.99051618230999994</v>
          </cell>
          <cell r="N27">
            <v>1.0104833499999999</v>
          </cell>
          <cell r="O27">
            <v>15.494202368394296</v>
          </cell>
          <cell r="W27" t="str">
            <v xml:space="preserve"> Internos automotores gasoleros</v>
          </cell>
          <cell r="Z27">
            <v>3.7322459725405261</v>
          </cell>
          <cell r="AB27">
            <v>4.6429772002134824</v>
          </cell>
          <cell r="AD27">
            <v>4.0687457077820373</v>
          </cell>
          <cell r="AF27">
            <v>3.0502334878582538</v>
          </cell>
          <cell r="AI27">
            <v>15.494202368394296</v>
          </cell>
        </row>
        <row r="28">
          <cell r="B28" t="str">
            <v xml:space="preserve"> Adicional s/cigarrillos</v>
          </cell>
          <cell r="C28">
            <v>30.564454923957989</v>
          </cell>
          <cell r="D28">
            <v>48.502575519399628</v>
          </cell>
          <cell r="E28">
            <v>39.781967393121612</v>
          </cell>
          <cell r="F28">
            <v>50.362285103984789</v>
          </cell>
          <cell r="G28">
            <v>56.869829137772214</v>
          </cell>
          <cell r="H28">
            <v>47.404176236526389</v>
          </cell>
          <cell r="I28">
            <v>41.123500654256809</v>
          </cell>
          <cell r="J28">
            <v>39.171683076874515</v>
          </cell>
          <cell r="K28">
            <v>28.72994212024966</v>
          </cell>
          <cell r="L28">
            <v>55.862068436556321</v>
          </cell>
          <cell r="M28">
            <v>18.645365390579997</v>
          </cell>
          <cell r="N28">
            <v>26.601916150000001</v>
          </cell>
          <cell r="O28">
            <v>483.61976414327995</v>
          </cell>
          <cell r="W28" t="str">
            <v xml:space="preserve"> Adicional s/cigarrillos</v>
          </cell>
          <cell r="Z28">
            <v>118.84899783647924</v>
          </cell>
          <cell r="AB28">
            <v>154.6362904782834</v>
          </cell>
          <cell r="AD28">
            <v>109.02512585138098</v>
          </cell>
          <cell r="AF28">
            <v>101.1093499771363</v>
          </cell>
          <cell r="AI28">
            <v>483.61976414327995</v>
          </cell>
        </row>
        <row r="29">
          <cell r="B29" t="str">
            <v xml:space="preserve"> Radiodifusión p/TV, AM y FM</v>
          </cell>
          <cell r="C29">
            <v>12.515375887265186</v>
          </cell>
          <cell r="D29">
            <v>10.993691459499608</v>
          </cell>
          <cell r="E29">
            <v>10.384469551225752</v>
          </cell>
          <cell r="F29">
            <v>9.724914100922982</v>
          </cell>
          <cell r="G29">
            <v>11.275998101896317</v>
          </cell>
          <cell r="H29">
            <v>12.346927421059613</v>
          </cell>
          <cell r="I29">
            <v>10.635564166355158</v>
          </cell>
          <cell r="J29">
            <v>12.393593331955534</v>
          </cell>
          <cell r="K29">
            <v>13.939094154720102</v>
          </cell>
          <cell r="L29">
            <v>12.678713331689645</v>
          </cell>
          <cell r="M29">
            <v>11.004402042539999</v>
          </cell>
          <cell r="N29">
            <v>9.6467378799999999</v>
          </cell>
          <cell r="O29">
            <v>137.53948142912989</v>
          </cell>
          <cell r="W29" t="str">
            <v xml:space="preserve"> Radiodifusión p/TV, AM y FM</v>
          </cell>
          <cell r="Z29">
            <v>33.893536897990543</v>
          </cell>
          <cell r="AB29">
            <v>33.347839623878912</v>
          </cell>
          <cell r="AD29">
            <v>36.968251653030791</v>
          </cell>
          <cell r="AF29">
            <v>33.329853254229647</v>
          </cell>
          <cell r="AI29">
            <v>137.53948142912989</v>
          </cell>
        </row>
        <row r="30">
          <cell r="B30" t="str">
            <v xml:space="preserve"> Otros impuestos (2)</v>
          </cell>
          <cell r="C30">
            <v>42.54581679408836</v>
          </cell>
          <cell r="D30">
            <v>68.249312880757557</v>
          </cell>
          <cell r="E30">
            <v>43.34355413205504</v>
          </cell>
          <cell r="F30">
            <v>32.566137105611652</v>
          </cell>
          <cell r="G30">
            <v>71.504527686847652</v>
          </cell>
          <cell r="H30">
            <v>60.989032001634953</v>
          </cell>
          <cell r="I30">
            <v>-5.3196890583475902</v>
          </cell>
          <cell r="J30">
            <v>32.253724690489719</v>
          </cell>
          <cell r="K30">
            <v>29.515661892729149</v>
          </cell>
          <cell r="L30">
            <v>27.581427161569568</v>
          </cell>
          <cell r="M30">
            <v>172.67079475660501</v>
          </cell>
          <cell r="N30">
            <v>-96.098895170000006</v>
          </cell>
          <cell r="O30">
            <v>479.80140487404117</v>
          </cell>
          <cell r="W30" t="str">
            <v xml:space="preserve"> Otros impuestos (2)</v>
          </cell>
          <cell r="Z30">
            <v>154.13868380690096</v>
          </cell>
          <cell r="AB30">
            <v>165.05969679409424</v>
          </cell>
          <cell r="AD30">
            <v>56.449697524871276</v>
          </cell>
          <cell r="AF30">
            <v>104.15332674817456</v>
          </cell>
          <cell r="AI30">
            <v>479.80140487404117</v>
          </cell>
        </row>
        <row r="31">
          <cell r="B31">
            <v>0</v>
          </cell>
          <cell r="W31">
            <v>0</v>
          </cell>
        </row>
        <row r="32">
          <cell r="B32" t="str">
            <v xml:space="preserve"> 2-SISTEMA DE SEG. SOCIAL</v>
          </cell>
          <cell r="C32">
            <v>923.7454631039476</v>
          </cell>
          <cell r="D32">
            <v>755.33288352303236</v>
          </cell>
          <cell r="E32">
            <v>710.99827151890031</v>
          </cell>
          <cell r="F32">
            <v>627.22320513484078</v>
          </cell>
          <cell r="G32">
            <v>670.19868291764885</v>
          </cell>
          <cell r="H32">
            <v>726.60851277381175</v>
          </cell>
          <cell r="I32">
            <v>986.43181598807564</v>
          </cell>
          <cell r="J32">
            <v>686.51687485000423</v>
          </cell>
          <cell r="K32">
            <v>831.54772269963041</v>
          </cell>
          <cell r="L32">
            <v>683.12000466319455</v>
          </cell>
          <cell r="M32">
            <v>674.08968194361</v>
          </cell>
          <cell r="N32">
            <v>656.63556430999984</v>
          </cell>
          <cell r="O32">
            <v>8932.4486834266972</v>
          </cell>
          <cell r="W32" t="str">
            <v xml:space="preserve"> 2-SISTEMA DE SEG. SOCIAL</v>
          </cell>
          <cell r="Z32">
            <v>2390.0766181458803</v>
          </cell>
          <cell r="AB32">
            <v>2024.0304008263013</v>
          </cell>
          <cell r="AD32">
            <v>2504.4964135377104</v>
          </cell>
          <cell r="AF32">
            <v>2013.8452509168044</v>
          </cell>
          <cell r="AI32">
            <v>8932.4486834266972</v>
          </cell>
        </row>
        <row r="33">
          <cell r="B33">
            <v>0</v>
          </cell>
          <cell r="W33">
            <v>0</v>
          </cell>
        </row>
        <row r="34">
          <cell r="B34" t="str">
            <v xml:space="preserve"> Aportes personales</v>
          </cell>
          <cell r="C34">
            <v>671.93544071099495</v>
          </cell>
          <cell r="D34">
            <v>490.76820361515752</v>
          </cell>
          <cell r="E34">
            <v>501.71802337344599</v>
          </cell>
          <cell r="F34">
            <v>483.79250154938194</v>
          </cell>
          <cell r="G34">
            <v>485.76308665359852</v>
          </cell>
          <cell r="H34">
            <v>496.78024237276423</v>
          </cell>
          <cell r="I34">
            <v>684.71740317063109</v>
          </cell>
          <cell r="J34">
            <v>492.65198548020203</v>
          </cell>
          <cell r="K34">
            <v>474.9962487664385</v>
          </cell>
          <cell r="L34">
            <v>479.50313390797982</v>
          </cell>
          <cell r="M34">
            <v>464.37029969516999</v>
          </cell>
          <cell r="N34">
            <v>487.21864364999999</v>
          </cell>
          <cell r="O34">
            <v>6214.2152129457636</v>
          </cell>
          <cell r="W34" t="str">
            <v xml:space="preserve"> Aportes personales</v>
          </cell>
          <cell r="Z34">
            <v>1664.4216676995984</v>
          </cell>
          <cell r="AB34">
            <v>1466.3358305757447</v>
          </cell>
          <cell r="AD34">
            <v>1652.3656374172715</v>
          </cell>
          <cell r="AF34">
            <v>1431.0920772531499</v>
          </cell>
          <cell r="AI34">
            <v>6214.2152129457636</v>
          </cell>
        </row>
        <row r="35">
          <cell r="B35" t="str">
            <v xml:space="preserve"> Contribuciones patronales</v>
          </cell>
          <cell r="C35">
            <v>708.47889163033346</v>
          </cell>
          <cell r="D35">
            <v>519.81165599052986</v>
          </cell>
          <cell r="E35">
            <v>490.335942015282</v>
          </cell>
          <cell r="F35">
            <v>461.75191726126656</v>
          </cell>
          <cell r="G35">
            <v>495.94432191456514</v>
          </cell>
          <cell r="H35">
            <v>536.53886761975446</v>
          </cell>
          <cell r="I35">
            <v>751.99167626409553</v>
          </cell>
          <cell r="J35">
            <v>507.98570980270426</v>
          </cell>
          <cell r="K35">
            <v>515.95960736994346</v>
          </cell>
          <cell r="L35">
            <v>515.25648766642178</v>
          </cell>
          <cell r="M35">
            <v>472.26046631048996</v>
          </cell>
          <cell r="N35">
            <v>502.50508524999998</v>
          </cell>
          <cell r="O35">
            <v>6478.8206290953867</v>
          </cell>
          <cell r="W35" t="str">
            <v xml:space="preserve"> Contribuciones patronales</v>
          </cell>
          <cell r="Z35">
            <v>1718.6264896361454</v>
          </cell>
          <cell r="AB35">
            <v>1494.235106795586</v>
          </cell>
          <cell r="AD35">
            <v>1775.9369934367433</v>
          </cell>
          <cell r="AF35">
            <v>1490.0220392269116</v>
          </cell>
          <cell r="AI35">
            <v>6478.8206290953867</v>
          </cell>
        </row>
        <row r="36">
          <cell r="B36" t="str">
            <v xml:space="preserve"> Facilidades de pago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W36" t="str">
            <v xml:space="preserve"> Facilidades de pago</v>
          </cell>
          <cell r="Z36">
            <v>0</v>
          </cell>
          <cell r="AB36">
            <v>0</v>
          </cell>
          <cell r="AD36">
            <v>0</v>
          </cell>
          <cell r="AF36">
            <v>0</v>
          </cell>
          <cell r="AI36">
            <v>0</v>
          </cell>
        </row>
        <row r="37">
          <cell r="B37" t="str">
            <v xml:space="preserve"> Otros ingresos (3)</v>
          </cell>
          <cell r="C37">
            <v>27.362876416535276</v>
          </cell>
          <cell r="D37">
            <v>24.239788180059378</v>
          </cell>
          <cell r="E37">
            <v>41.52067725551349</v>
          </cell>
          <cell r="F37">
            <v>31.116462917562334</v>
          </cell>
          <cell r="G37">
            <v>34.879397146443139</v>
          </cell>
          <cell r="H37">
            <v>45.009316110077812</v>
          </cell>
          <cell r="I37">
            <v>40.382189432767419</v>
          </cell>
          <cell r="J37">
            <v>39.568590268356971</v>
          </cell>
          <cell r="K37">
            <v>36.265107238243864</v>
          </cell>
          <cell r="L37">
            <v>35.424065957920682</v>
          </cell>
          <cell r="M37">
            <v>31.59913780143</v>
          </cell>
          <cell r="N37">
            <v>33.760975330000001</v>
          </cell>
          <cell r="O37">
            <v>421.12858405491033</v>
          </cell>
          <cell r="W37" t="str">
            <v xml:space="preserve"> Otros ingresos (3)</v>
          </cell>
          <cell r="Z37">
            <v>93.12334185210814</v>
          </cell>
          <cell r="AB37">
            <v>111.00517617408329</v>
          </cell>
          <cell r="AD37">
            <v>116.21588693936826</v>
          </cell>
          <cell r="AF37">
            <v>100.78417908935069</v>
          </cell>
          <cell r="AI37">
            <v>421.12858405491033</v>
          </cell>
        </row>
        <row r="38">
          <cell r="B38" t="str">
            <v xml:space="preserve"> Capitalización (-)</v>
          </cell>
          <cell r="C38">
            <v>470.04843864162774</v>
          </cell>
          <cell r="D38">
            <v>360.41013314665184</v>
          </cell>
          <cell r="E38">
            <v>337.78203371175766</v>
          </cell>
          <cell r="F38">
            <v>330.12761190329627</v>
          </cell>
          <cell r="G38">
            <v>330.66431743797438</v>
          </cell>
          <cell r="H38">
            <v>329.72389711133974</v>
          </cell>
          <cell r="I38">
            <v>457.99198705565539</v>
          </cell>
          <cell r="J38">
            <v>334.03304247086101</v>
          </cell>
          <cell r="K38">
            <v>321.53816888065575</v>
          </cell>
          <cell r="L38">
            <v>325.69274609237158</v>
          </cell>
          <cell r="M38">
            <v>364.12327077146995</v>
          </cell>
          <cell r="N38">
            <v>314.16430431999999</v>
          </cell>
          <cell r="O38">
            <v>4276.2999515436613</v>
          </cell>
          <cell r="W38" t="str">
            <v xml:space="preserve"> Capitalización (-)</v>
          </cell>
          <cell r="Z38">
            <v>1168.2406055000374</v>
          </cell>
          <cell r="AB38">
            <v>990.51582645261033</v>
          </cell>
          <cell r="AD38">
            <v>1113.5631984071722</v>
          </cell>
          <cell r="AF38">
            <v>1003.9803211838414</v>
          </cell>
          <cell r="AI38">
            <v>4276.2999515436613</v>
          </cell>
        </row>
        <row r="39">
          <cell r="B39" t="str">
            <v xml:space="preserve"> Rezagos, transitorios y otros (-)</v>
          </cell>
          <cell r="C39">
            <v>13.983307012288433</v>
          </cell>
          <cell r="D39">
            <v>-80.923368883937542</v>
          </cell>
          <cell r="E39">
            <v>-15.205662586416588</v>
          </cell>
          <cell r="F39">
            <v>19.310064690073876</v>
          </cell>
          <cell r="G39">
            <v>15.723805358983538</v>
          </cell>
          <cell r="H39">
            <v>21.996016217445163</v>
          </cell>
          <cell r="I39">
            <v>32.667465823763102</v>
          </cell>
          <cell r="J39">
            <v>19.656368230397963</v>
          </cell>
          <cell r="K39">
            <v>-125.86492820566026</v>
          </cell>
          <cell r="L39">
            <v>21.370936776756057</v>
          </cell>
          <cell r="M39">
            <v>-69.983048907989996</v>
          </cell>
          <cell r="N39">
            <v>52.6848356</v>
          </cell>
          <cell r="O39">
            <v>-94.584208874296266</v>
          </cell>
          <cell r="W39" t="str">
            <v xml:space="preserve"> Rezagos, transitorios y otros (-)</v>
          </cell>
          <cell r="Z39">
            <v>-82.1457244580657</v>
          </cell>
          <cell r="AB39">
            <v>57.029886266502572</v>
          </cell>
          <cell r="AD39">
            <v>-73.541094151499195</v>
          </cell>
          <cell r="AF39">
            <v>4.072723468766057</v>
          </cell>
          <cell r="AI39">
            <v>-94.584208874296266</v>
          </cell>
        </row>
        <row r="40">
          <cell r="B40">
            <v>0</v>
          </cell>
          <cell r="W40">
            <v>0</v>
          </cell>
        </row>
        <row r="41">
          <cell r="B41" t="str">
            <v xml:space="preserve"> 3-COMERCIO EXTERIOR</v>
          </cell>
          <cell r="C41">
            <v>165.29131131634264</v>
          </cell>
          <cell r="D41">
            <v>154.63419868070059</v>
          </cell>
          <cell r="E41">
            <v>176.66194078166552</v>
          </cell>
          <cell r="F41">
            <v>151.57294745780658</v>
          </cell>
          <cell r="G41">
            <v>181.56416878357015</v>
          </cell>
          <cell r="H41">
            <v>172.16132737453177</v>
          </cell>
          <cell r="I41">
            <v>167.44890437509068</v>
          </cell>
          <cell r="J41">
            <v>173.4335368413868</v>
          </cell>
          <cell r="K41">
            <v>165.72943441461913</v>
          </cell>
          <cell r="L41">
            <v>171.95418448098246</v>
          </cell>
          <cell r="M41">
            <v>170.10112089771002</v>
          </cell>
          <cell r="N41">
            <v>143.64861069</v>
          </cell>
          <cell r="O41">
            <v>1994.2016860944063</v>
          </cell>
          <cell r="W41" t="str">
            <v xml:space="preserve"> 3-COMERCIO EXTERIOR</v>
          </cell>
          <cell r="Z41">
            <v>496.58745077870879</v>
          </cell>
          <cell r="AB41">
            <v>505.29844361590847</v>
          </cell>
          <cell r="AD41">
            <v>506.61187563109661</v>
          </cell>
          <cell r="AF41">
            <v>485.70391606869248</v>
          </cell>
          <cell r="AI41">
            <v>1994.2016860944063</v>
          </cell>
        </row>
        <row r="42">
          <cell r="B42">
            <v>0</v>
          </cell>
          <cell r="W42">
            <v>0</v>
          </cell>
        </row>
        <row r="43">
          <cell r="B43" t="str">
            <v xml:space="preserve"> Derechos de importación</v>
          </cell>
          <cell r="C43">
            <v>161.49935600371629</v>
          </cell>
          <cell r="D43">
            <v>151.49034209381932</v>
          </cell>
          <cell r="E43">
            <v>171.91550326677029</v>
          </cell>
          <cell r="F43">
            <v>144.3111711176177</v>
          </cell>
          <cell r="G43">
            <v>166.38003619822359</v>
          </cell>
          <cell r="H43">
            <v>163.43055943018442</v>
          </cell>
          <cell r="I43">
            <v>160.13658716838646</v>
          </cell>
          <cell r="J43">
            <v>168.39488267106628</v>
          </cell>
          <cell r="K43">
            <v>162.35325623962956</v>
          </cell>
          <cell r="L43">
            <v>168.15508553841639</v>
          </cell>
          <cell r="M43">
            <v>166.54054634639999</v>
          </cell>
          <cell r="N43">
            <v>139.57704742000001</v>
          </cell>
          <cell r="O43">
            <v>1924.1843734942306</v>
          </cell>
          <cell r="W43" t="str">
            <v xml:space="preserve"> Derechos de importación</v>
          </cell>
          <cell r="Z43">
            <v>484.90520136430587</v>
          </cell>
          <cell r="AB43">
            <v>474.12176674602574</v>
          </cell>
          <cell r="AD43">
            <v>490.88472607908227</v>
          </cell>
          <cell r="AF43">
            <v>474.27267930481639</v>
          </cell>
          <cell r="AI43">
            <v>1924.1843734942306</v>
          </cell>
        </row>
        <row r="44">
          <cell r="B44" t="str">
            <v xml:space="preserve"> Derechos de exportación</v>
          </cell>
          <cell r="C44">
            <v>0.57505055212684641</v>
          </cell>
          <cell r="D44">
            <v>0.17277802533210163</v>
          </cell>
          <cell r="E44">
            <v>1.2966894372426236</v>
          </cell>
          <cell r="F44">
            <v>4.3635405240578269</v>
          </cell>
          <cell r="G44">
            <v>11.89967408005449</v>
          </cell>
          <cell r="H44">
            <v>5.5407003556648373</v>
          </cell>
          <cell r="I44">
            <v>4.286204478367897</v>
          </cell>
          <cell r="J44">
            <v>1.5856238717022231</v>
          </cell>
          <cell r="K44">
            <v>0.39138675776113341</v>
          </cell>
          <cell r="L44">
            <v>0.44268412841236049</v>
          </cell>
          <cell r="M44">
            <v>0.20619586772999998</v>
          </cell>
          <cell r="N44">
            <v>1.1145900399999999</v>
          </cell>
          <cell r="O44">
            <v>31.875118118452335</v>
          </cell>
          <cell r="W44" t="str">
            <v xml:space="preserve"> Derechos de exportación</v>
          </cell>
          <cell r="Z44">
            <v>2.0445180147015716</v>
          </cell>
          <cell r="AB44">
            <v>21.803914959777153</v>
          </cell>
          <cell r="AD44">
            <v>6.2632151078312539</v>
          </cell>
          <cell r="AF44">
            <v>1.7634700361423605</v>
          </cell>
          <cell r="AI44">
            <v>31.875118118452335</v>
          </cell>
        </row>
        <row r="45">
          <cell r="B45" t="str">
            <v xml:space="preserve"> Tasa de estadística</v>
          </cell>
          <cell r="C45">
            <v>3.2169047604994683</v>
          </cell>
          <cell r="D45">
            <v>2.9710785615491706</v>
          </cell>
          <cell r="E45">
            <v>3.4497480776526119</v>
          </cell>
          <cell r="F45">
            <v>2.8982358161310513</v>
          </cell>
          <cell r="G45">
            <v>3.2844585052920627</v>
          </cell>
          <cell r="H45">
            <v>3.190067588682489</v>
          </cell>
          <cell r="I45">
            <v>3.0261127283363503</v>
          </cell>
          <cell r="J45">
            <v>3.4530302986183039</v>
          </cell>
          <cell r="K45">
            <v>2.9847914172284566</v>
          </cell>
          <cell r="L45">
            <v>3.3564148141537031</v>
          </cell>
          <cell r="M45">
            <v>3.3543786835799998</v>
          </cell>
          <cell r="N45">
            <v>2.95697323</v>
          </cell>
          <cell r="O45">
            <v>38.142194481723678</v>
          </cell>
          <cell r="W45" t="str">
            <v xml:space="preserve"> Tasa de estadística</v>
          </cell>
          <cell r="Z45">
            <v>9.6377313997012521</v>
          </cell>
          <cell r="AB45">
            <v>9.3727619101056021</v>
          </cell>
          <cell r="AD45">
            <v>9.4639344441831099</v>
          </cell>
          <cell r="AF45">
            <v>9.6677667277337029</v>
          </cell>
          <cell r="AI45">
            <v>38.142194481723678</v>
          </cell>
        </row>
        <row r="46">
          <cell r="B46">
            <v>0</v>
          </cell>
          <cell r="W46">
            <v>0</v>
          </cell>
        </row>
        <row r="47">
          <cell r="B47">
            <v>0</v>
          </cell>
          <cell r="W47">
            <v>0</v>
          </cell>
        </row>
        <row r="48">
          <cell r="B48" t="str">
            <v xml:space="preserve"> TOTAL REC. TRIBUTARIOS</v>
          </cell>
          <cell r="C48">
            <v>4046.7128084062906</v>
          </cell>
          <cell r="D48">
            <v>3681.0892581341905</v>
          </cell>
          <cell r="E48">
            <v>3773.4380982471498</v>
          </cell>
          <cell r="F48">
            <v>3856.6250570895918</v>
          </cell>
          <cell r="G48">
            <v>4318.0155957915376</v>
          </cell>
          <cell r="H48">
            <v>4807.2632926024244</v>
          </cell>
          <cell r="I48">
            <v>4192.7724706869421</v>
          </cell>
          <cell r="J48">
            <v>4184.7363257443694</v>
          </cell>
          <cell r="K48">
            <v>4054.8984329462605</v>
          </cell>
          <cell r="L48">
            <v>3998.7670830700154</v>
          </cell>
          <cell r="M48">
            <v>3916.8791020680296</v>
          </cell>
          <cell r="N48">
            <v>3931.3003258799999</v>
          </cell>
          <cell r="O48">
            <v>48762.497850666805</v>
          </cell>
          <cell r="W48" t="str">
            <v xml:space="preserve"> TOTAL REC. TRIBUTARIOS</v>
          </cell>
          <cell r="Z48">
            <v>11501.24016478763</v>
          </cell>
          <cell r="AB48">
            <v>12981.903945483555</v>
          </cell>
          <cell r="AD48">
            <v>12432.407229377572</v>
          </cell>
          <cell r="AF48">
            <v>11846.946511018044</v>
          </cell>
          <cell r="AI48">
            <v>48762.497850666805</v>
          </cell>
        </row>
        <row r="49">
          <cell r="B49">
            <v>0</v>
          </cell>
          <cell r="W49">
            <v>0</v>
          </cell>
        </row>
        <row r="50">
          <cell r="B50">
            <v>0</v>
          </cell>
          <cell r="W50">
            <v>0</v>
          </cell>
        </row>
        <row r="51">
          <cell r="B51" t="str">
            <v xml:space="preserve"> TOTAL CON CAP.Y TRANSIT.</v>
          </cell>
          <cell r="C51">
            <v>4530.7445540602066</v>
          </cell>
          <cell r="D51">
            <v>3960.5760223969041</v>
          </cell>
          <cell r="E51">
            <v>4096.0144693724906</v>
          </cell>
          <cell r="F51">
            <v>4206.0627336829621</v>
          </cell>
          <cell r="G51">
            <v>4664.4037185884954</v>
          </cell>
          <cell r="H51">
            <v>5158.9832059312103</v>
          </cell>
          <cell r="I51">
            <v>4683.4319235663606</v>
          </cell>
          <cell r="J51">
            <v>4538.4257364456289</v>
          </cell>
          <cell r="K51">
            <v>4250.5716736212562</v>
          </cell>
          <cell r="L51">
            <v>4345.830765939143</v>
          </cell>
          <cell r="M51">
            <v>4211.0193239315104</v>
          </cell>
          <cell r="N51">
            <v>4298.1494658000001</v>
          </cell>
          <cell r="O51">
            <v>52944.213593336171</v>
          </cell>
          <cell r="W51" t="str">
            <v xml:space="preserve"> TOTAL CON CAP.Y TRANSIT.</v>
          </cell>
          <cell r="Z51">
            <v>12587.335045829601</v>
          </cell>
          <cell r="AB51">
            <v>14029.449658202668</v>
          </cell>
          <cell r="AD51">
            <v>13472.429333633245</v>
          </cell>
          <cell r="AF51">
            <v>12854.999555670653</v>
          </cell>
          <cell r="AI51">
            <v>52944.213593336171</v>
          </cell>
        </row>
        <row r="52">
          <cell r="B52">
            <v>0</v>
          </cell>
          <cell r="W52">
            <v>0</v>
          </cell>
        </row>
        <row r="53">
          <cell r="B53">
            <v>0</v>
          </cell>
          <cell r="W53">
            <v>0</v>
          </cell>
        </row>
        <row r="54">
          <cell r="B54" t="str">
            <v xml:space="preserve"> COPARTICIPADO (Bruto)</v>
          </cell>
          <cell r="C54">
            <v>2152.9542909992706</v>
          </cell>
          <cell r="D54">
            <v>1806.4808132365104</v>
          </cell>
          <cell r="E54">
            <v>2050.9380863981091</v>
          </cell>
          <cell r="F54">
            <v>2098.0899916473941</v>
          </cell>
          <cell r="G54">
            <v>2329.4198211028165</v>
          </cell>
          <cell r="H54">
            <v>2583.0156503798985</v>
          </cell>
          <cell r="I54">
            <v>2147.2972673430268</v>
          </cell>
          <cell r="J54">
            <v>2230.1685841211138</v>
          </cell>
          <cell r="K54">
            <v>2138.6911402766491</v>
          </cell>
          <cell r="L54">
            <v>2094.8160931136917</v>
          </cell>
          <cell r="M54">
            <v>2097.376091712189</v>
          </cell>
          <cell r="N54">
            <v>2142.5264616279801</v>
          </cell>
          <cell r="O54">
            <v>25871.774291958653</v>
          </cell>
          <cell r="W54" t="str">
            <v xml:space="preserve"> COPARTICIPADO (Bruto)</v>
          </cell>
          <cell r="Z54">
            <v>6010.3731906338908</v>
          </cell>
          <cell r="AB54">
            <v>7010.5254631301086</v>
          </cell>
          <cell r="AD54">
            <v>6516.1569917407896</v>
          </cell>
          <cell r="AF54">
            <v>6334.7186464538609</v>
          </cell>
          <cell r="AI54">
            <v>25871.774291958653</v>
          </cell>
        </row>
        <row r="55">
          <cell r="B55" t="str">
            <v xml:space="preserve"> COPARTICIPADO (Neto) (4)</v>
          </cell>
          <cell r="C55">
            <v>1784.9227558706714</v>
          </cell>
          <cell r="D55">
            <v>1490.4221447283658</v>
          </cell>
          <cell r="E55">
            <v>1697.9713484269075</v>
          </cell>
          <cell r="F55">
            <v>1737.9994466776591</v>
          </cell>
          <cell r="G55">
            <v>1934.4527307223018</v>
          </cell>
          <cell r="H55">
            <v>2149.9248070461158</v>
          </cell>
          <cell r="I55">
            <v>1779.7615365826687</v>
          </cell>
          <cell r="J55">
            <v>1850.1041840223572</v>
          </cell>
          <cell r="K55">
            <v>1772.2783119383184</v>
          </cell>
          <cell r="L55">
            <v>1735.06825057628</v>
          </cell>
          <cell r="M55">
            <v>1737.0154779553607</v>
          </cell>
          <cell r="N55">
            <v>1775.347492383783</v>
          </cell>
          <cell r="O55">
            <v>21445.268486930789</v>
          </cell>
          <cell r="W55" t="str">
            <v xml:space="preserve"> COPARTICIPADO (Neto) (4)</v>
          </cell>
          <cell r="Z55">
            <v>4973.3162490259447</v>
          </cell>
          <cell r="AB55">
            <v>5822.3769844460767</v>
          </cell>
          <cell r="AD55">
            <v>5402.1440325433441</v>
          </cell>
          <cell r="AF55">
            <v>5247.4312209154232</v>
          </cell>
          <cell r="AI55">
            <v>21445.268486930789</v>
          </cell>
        </row>
        <row r="56">
          <cell r="B56">
            <v>0</v>
          </cell>
          <cell r="W56">
            <v>0</v>
          </cell>
        </row>
        <row r="57">
          <cell r="B57">
            <v>0</v>
          </cell>
          <cell r="W57">
            <v>0</v>
          </cell>
        </row>
        <row r="58">
          <cell r="B58" t="str">
            <v xml:space="preserve"> CLASIF. PRESUPUEST.</v>
          </cell>
          <cell r="C58">
            <v>4046.7128084062906</v>
          </cell>
          <cell r="D58">
            <v>3681.08925813419</v>
          </cell>
          <cell r="E58">
            <v>3773.4380982471498</v>
          </cell>
          <cell r="F58">
            <v>3856.6250570895918</v>
          </cell>
          <cell r="G58">
            <v>4318.0155957915385</v>
          </cell>
          <cell r="H58">
            <v>4807.2632926024235</v>
          </cell>
          <cell r="I58">
            <v>4192.7724706869421</v>
          </cell>
          <cell r="J58">
            <v>4184.7363257443694</v>
          </cell>
          <cell r="K58">
            <v>4054.8984329462605</v>
          </cell>
          <cell r="L58">
            <v>3998.7670830700154</v>
          </cell>
          <cell r="M58">
            <v>3916.8791020680301</v>
          </cell>
          <cell r="N58">
            <v>3931.3003258799999</v>
          </cell>
          <cell r="O58">
            <v>48762.497850666805</v>
          </cell>
          <cell r="W58" t="str">
            <v xml:space="preserve"> CLASIF. PRESUPUEST.</v>
          </cell>
          <cell r="Z58">
            <v>11501.24016478763</v>
          </cell>
          <cell r="AB58">
            <v>12981.903945483555</v>
          </cell>
          <cell r="AD58">
            <v>12432.407229377572</v>
          </cell>
          <cell r="AF58">
            <v>11846.946511018046</v>
          </cell>
          <cell r="AI58">
            <v>48762.497850666805</v>
          </cell>
        </row>
        <row r="59">
          <cell r="B59">
            <v>0</v>
          </cell>
          <cell r="W59">
            <v>0</v>
          </cell>
        </row>
        <row r="60">
          <cell r="B60" t="str">
            <v xml:space="preserve"> Administración Nacional</v>
          </cell>
          <cell r="C60">
            <v>2042.5195363966084</v>
          </cell>
          <cell r="D60">
            <v>1845.352776169492</v>
          </cell>
          <cell r="E60">
            <v>1976.2976334945122</v>
          </cell>
          <cell r="F60">
            <v>2142.0370434540546</v>
          </cell>
          <cell r="G60">
            <v>2556.2089730580942</v>
          </cell>
          <cell r="H60">
            <v>2987.0248864872328</v>
          </cell>
          <cell r="I60">
            <v>2117.4399587786261</v>
          </cell>
          <cell r="J60">
            <v>2406.9710677623402</v>
          </cell>
          <cell r="K60">
            <v>2130.4238514415038</v>
          </cell>
          <cell r="L60">
            <v>2224.7266012022797</v>
          </cell>
          <cell r="M60">
            <v>2146.3869201244197</v>
          </cell>
          <cell r="N60">
            <v>2177.1647615700003</v>
          </cell>
          <cell r="O60">
            <v>26752.554009939166</v>
          </cell>
          <cell r="W60" t="str">
            <v xml:space="preserve"> Administración Nacional</v>
          </cell>
          <cell r="Z60">
            <v>5864.1699460606123</v>
          </cell>
          <cell r="AB60">
            <v>7685.2709029993812</v>
          </cell>
          <cell r="AD60">
            <v>6654.8348779824701</v>
          </cell>
          <cell r="AF60">
            <v>6548.2782828966992</v>
          </cell>
          <cell r="AI60">
            <v>26752.554009939166</v>
          </cell>
        </row>
        <row r="61">
          <cell r="B61" t="str">
            <v xml:space="preserve"> Contribuciones Seguridad Social (4)</v>
          </cell>
          <cell r="C61">
            <v>884.6524494441328</v>
          </cell>
          <cell r="D61">
            <v>736.09333188025892</v>
          </cell>
          <cell r="E61">
            <v>708.91505574053394</v>
          </cell>
          <cell r="F61">
            <v>598.34339028018303</v>
          </cell>
          <cell r="G61">
            <v>652.4405342548049</v>
          </cell>
          <cell r="H61">
            <v>704.90132954233241</v>
          </cell>
          <cell r="I61">
            <v>967.47849480888272</v>
          </cell>
          <cell r="J61">
            <v>659.18744153905504</v>
          </cell>
          <cell r="K61">
            <v>828.65980662625009</v>
          </cell>
          <cell r="L61">
            <v>662.09779311658963</v>
          </cell>
          <cell r="M61">
            <v>644.95484594361005</v>
          </cell>
          <cell r="N61">
            <v>643.94456430999981</v>
          </cell>
          <cell r="O61">
            <v>8691.6690374866339</v>
          </cell>
          <cell r="W61" t="str">
            <v xml:space="preserve"> Contribuciones Seguridad Social (4)</v>
          </cell>
          <cell r="Z61">
            <v>2329.6608370649255</v>
          </cell>
          <cell r="AB61">
            <v>1955.6852540773202</v>
          </cell>
          <cell r="AD61">
            <v>2455.325742974188</v>
          </cell>
          <cell r="AF61">
            <v>1950.9972033701995</v>
          </cell>
          <cell r="AI61">
            <v>8691.6690374866339</v>
          </cell>
        </row>
        <row r="62">
          <cell r="B62" t="str">
            <v xml:space="preserve"> Provincias (5)</v>
          </cell>
          <cell r="C62">
            <v>1080.4478089057347</v>
          </cell>
          <cell r="D62">
            <v>1080.403598441666</v>
          </cell>
          <cell r="E62">
            <v>1086.1421932337373</v>
          </cell>
          <cell r="F62">
            <v>1087.3648085006962</v>
          </cell>
          <cell r="G62">
            <v>1091.6079398157949</v>
          </cell>
          <cell r="H62">
            <v>1093.6298933413796</v>
          </cell>
          <cell r="I62">
            <v>1088.9006959202402</v>
          </cell>
          <cell r="J62">
            <v>1091.2483831320246</v>
          </cell>
          <cell r="K62">
            <v>1092.9268588051266</v>
          </cell>
          <cell r="L62">
            <v>1090.9204772045414</v>
          </cell>
          <cell r="M62">
            <v>1096.4024999999999</v>
          </cell>
          <cell r="N62">
            <v>1097.5</v>
          </cell>
          <cell r="O62">
            <v>13077.495157300942</v>
          </cell>
          <cell r="W62" t="str">
            <v xml:space="preserve"> Provincias (5)</v>
          </cell>
          <cell r="Z62">
            <v>3246.9936005811378</v>
          </cell>
          <cell r="AB62">
            <v>3272.6026416578707</v>
          </cell>
          <cell r="AD62">
            <v>3273.0759378573912</v>
          </cell>
          <cell r="AF62">
            <v>3284.8229772045415</v>
          </cell>
          <cell r="AI62">
            <v>13077.495157300942</v>
          </cell>
        </row>
        <row r="63">
          <cell r="B63" t="str">
            <v xml:space="preserve"> No presupuestarios (6)</v>
          </cell>
          <cell r="C63">
            <v>39.093013659814787</v>
          </cell>
          <cell r="D63">
            <v>19.239551642773502</v>
          </cell>
          <cell r="E63">
            <v>2.0832157783663026</v>
          </cell>
          <cell r="F63">
            <v>28.879814854657674</v>
          </cell>
          <cell r="G63">
            <v>17.758148662843919</v>
          </cell>
          <cell r="H63">
            <v>21.707183231479373</v>
          </cell>
          <cell r="I63">
            <v>18.953321179193033</v>
          </cell>
          <cell r="J63">
            <v>27.329433310949277</v>
          </cell>
          <cell r="K63">
            <v>2.8879160733802887</v>
          </cell>
          <cell r="L63">
            <v>21.022211546604872</v>
          </cell>
          <cell r="M63">
            <v>29.134836</v>
          </cell>
          <cell r="N63">
            <v>12.691000000000001</v>
          </cell>
          <cell r="O63">
            <v>240.77964594006303</v>
          </cell>
          <cell r="W63" t="str">
            <v xml:space="preserve"> No presupuestarios (6)</v>
          </cell>
          <cell r="Z63">
            <v>60.415781080954595</v>
          </cell>
          <cell r="AB63">
            <v>68.345146748980966</v>
          </cell>
          <cell r="AD63">
            <v>49.170670563522599</v>
          </cell>
          <cell r="AF63">
            <v>62.848047546604874</v>
          </cell>
          <cell r="AI63">
            <v>240.77964594006303</v>
          </cell>
        </row>
        <row r="64">
          <cell r="B64">
            <v>0</v>
          </cell>
          <cell r="W64">
            <v>0</v>
          </cell>
        </row>
        <row r="65">
          <cell r="B65">
            <v>0</v>
          </cell>
          <cell r="W65">
            <v>0</v>
          </cell>
        </row>
        <row r="66">
          <cell r="B66" t="str">
            <v>(1)  : No se contabilizan, por no ser recaudados por la AFIP, el Fondo Especial del Tabaco, los fondos de energía eléctrica, el Impuesto sobre Pasajes Aéreos,</v>
          </cell>
          <cell r="W66" t="str">
            <v>(1)  : No se contabilizan, por no ser recaudados por la AFIP, el Fondo Especial del Tabaco, los fondos de energía eléctrica, el Impuesto sobre Pasajes Aéreos,</v>
          </cell>
        </row>
        <row r="67">
          <cell r="B67" t="str">
            <v xml:space="preserve">         las cajas previsionales de las Fuerzas Armadas y de Seguridad y las Asignaciones Familiares Compensables.</v>
          </cell>
          <cell r="W67" t="str">
            <v xml:space="preserve">         las cajas previsionales de las Fuerzas Armadas y de Seguridad y las Asignaciones Familiares Compensables.</v>
          </cell>
        </row>
        <row r="68">
          <cell r="B68" t="str">
            <v>(2)  : Entradas de Cine, Monotributo Impositivo, Emerg. s/Automotores, Motos, Embarcaciones y Aeronaves, Fac. Pago Dto. 93/2000 Pend. de Distribución y otros menores.</v>
          </cell>
          <cell r="W68" t="str">
            <v>(2)  : Entradas de Cine, Monotributo Impositivo, Emerg. s/Automotores, Motos, Embarcaciones y Aeronaves, Fac. Pago Dto. 93/2000 Pend. de Distribución y otros menores.</v>
          </cell>
        </row>
        <row r="69">
          <cell r="B69" t="str">
            <v>(3)  : Incluye Monotributo previsional.</v>
          </cell>
          <cell r="W69" t="str">
            <v>(3)  : Incluye Monotributo previsional.</v>
          </cell>
        </row>
        <row r="70">
          <cell r="B70" t="str">
            <v>(4)  : Bruto menos 15% y suma fija para provincias.</v>
          </cell>
          <cell r="W70" t="str">
            <v>(4)  : Bruto menos 15% y suma fija para provincias.</v>
          </cell>
        </row>
        <row r="71">
          <cell r="B71" t="str">
            <v>(4)  : Datos provisorios (a partir de abril de 1999), netos de Asignaciones Familiares Compensables.</v>
          </cell>
          <cell r="W71" t="str">
            <v>(4)  : Datos provisorios (a partir de abril de 1999), netos de Asignaciones Familiares Compensables.</v>
          </cell>
        </row>
        <row r="72">
          <cell r="B72" t="str">
            <v>(5)  : 56,66% de Coparticipados (neto), 56,66% del 93, 73% de Bienes Personales, 30% de Monotributo impositivo, y sumas fijas por Pacto Fiscal y Ganancias.</v>
          </cell>
          <cell r="W72" t="str">
            <v>(5)  : 56,66% de Coparticipados (neto), 56,66% del 93, 73% de Bienes Personales, 30% de Monotributo impositivo, y sumas fijas por Pacto Fiscal y Ganancias.</v>
          </cell>
        </row>
        <row r="73">
          <cell r="B73" t="str">
            <v xml:space="preserve">         Durante el año 2000, la distribución mensual por estos conceptos es de $ 1097,5 millones.</v>
          </cell>
          <cell r="W73" t="str">
            <v xml:space="preserve">         Durante el año 2000, la distribución mensual por estos conceptos es de $ 1097,5 millones.</v>
          </cell>
        </row>
        <row r="74">
          <cell r="B74" t="str">
            <v>(6)  : Fondo Solidario de Redistribución.</v>
          </cell>
          <cell r="W74" t="str">
            <v>(6)  : Fondo Solidario de Redistribución.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ECIMP99"/>
      <sheetName val="RECIMP2000"/>
      <sheetName val="RECIMP2000real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FO"/>
      <sheetName val="OECD wgt"/>
      <sheetName val="Anglo_Table"/>
      <sheetName val="ANGLO"/>
      <sheetName val="Anglo_Countries"/>
      <sheetName val="Euro_Table"/>
      <sheetName val="EURO"/>
      <sheetName val="Euro Area"/>
      <sheetName val="Small_Table"/>
      <sheetName val="SMALL"/>
      <sheetName val="Sml_Ind"/>
      <sheetName val="OLD_OECD"/>
      <sheetName val="Total_OECD"/>
      <sheetName val="Australia"/>
      <sheetName val="Austria"/>
      <sheetName val="Belgium"/>
      <sheetName val="Canada"/>
      <sheetName val="Denmark"/>
      <sheetName val="Finland"/>
      <sheetName val="France"/>
      <sheetName val="Germany"/>
      <sheetName val="Greece"/>
      <sheetName val="Iceland"/>
      <sheetName val="Ireland"/>
      <sheetName val="Italy"/>
      <sheetName val="Japan"/>
      <sheetName val="Netherlands"/>
      <sheetName val="NZ"/>
      <sheetName val="Norway"/>
      <sheetName val="Portugal"/>
      <sheetName val="Spain"/>
      <sheetName val="Sweden"/>
      <sheetName val="Switz"/>
      <sheetName val="UK"/>
      <sheetName val="USA"/>
      <sheetName val="Figure2_Data"/>
      <sheetName val="Figure4_Data"/>
      <sheetName val="Figure5_Data"/>
      <sheetName val="Figure_1"/>
      <sheetName val="Figure_2"/>
      <sheetName val="Figure_3"/>
      <sheetName val="Figure_4"/>
      <sheetName val="Figure_5"/>
      <sheetName val="Sheet1"/>
    </sheetNames>
    <sheetDataSet>
      <sheetData sheetId="0" refreshError="1"/>
      <sheetData sheetId="1" refreshError="1"/>
      <sheetData sheetId="2" refreshError="1">
        <row r="4">
          <cell r="B4">
            <v>35.26</v>
          </cell>
        </row>
        <row r="7">
          <cell r="B7">
            <v>5.72</v>
          </cell>
        </row>
        <row r="10">
          <cell r="B10">
            <v>3.25</v>
          </cell>
        </row>
        <row r="27">
          <cell r="B27">
            <v>0.28999999999999998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bursements"/>
      <sheetName val="loans&amp;grants(F)"/>
      <sheetName val="CAPADS"/>
      <sheetName val="CAPATBL"/>
      <sheetName val="HIPCfisc"/>
      <sheetName val="Extfin"/>
      <sheetName val="Q5"/>
      <sheetName val="Q6"/>
      <sheetName val="Q7"/>
      <sheetName val="DebtPro"/>
      <sheetName val="SEI_tbl"/>
      <sheetName val="comp_auth"/>
      <sheetName val="DSA t-12 &amp; 13"/>
      <sheetName val="RED"/>
    </sheetNames>
    <sheetDataSet>
      <sheetData sheetId="0" refreshError="1"/>
      <sheetData sheetId="1" refreshError="1">
        <row r="7">
          <cell r="B7" t="str">
            <v>Table19.  Nicaragua: Official Transfers--Total</v>
          </cell>
        </row>
        <row r="158">
          <cell r="N158" t="str">
            <v>Projections</v>
          </cell>
        </row>
        <row r="159">
          <cell r="G159">
            <v>1990</v>
          </cell>
          <cell r="H159">
            <v>1991</v>
          </cell>
          <cell r="I159">
            <v>1992</v>
          </cell>
          <cell r="J159">
            <v>1993</v>
          </cell>
          <cell r="K159">
            <v>1994</v>
          </cell>
          <cell r="L159">
            <v>1995</v>
          </cell>
          <cell r="M159">
            <v>1996</v>
          </cell>
          <cell r="N159">
            <v>1997</v>
          </cell>
        </row>
        <row r="163">
          <cell r="F163" t="str">
            <v>(In millions of U.S. dollars)</v>
          </cell>
        </row>
        <row r="165">
          <cell r="B165" t="str">
            <v>Total</v>
          </cell>
          <cell r="G165">
            <v>15.9</v>
          </cell>
          <cell r="H165">
            <v>51.8</v>
          </cell>
          <cell r="I165">
            <v>66.114199999999997</v>
          </cell>
          <cell r="J165">
            <v>38.468299999999999</v>
          </cell>
          <cell r="K165">
            <v>55.6</v>
          </cell>
          <cell r="L165">
            <v>73.463079999999991</v>
          </cell>
          <cell r="M165">
            <v>29.299999999999997</v>
          </cell>
          <cell r="N165">
            <v>13.399999999999991</v>
          </cell>
        </row>
        <row r="167">
          <cell r="B167" t="str">
            <v xml:space="preserve">    ACNUR</v>
          </cell>
          <cell r="G167" t="str">
            <v>...</v>
          </cell>
          <cell r="H167">
            <v>8.5</v>
          </cell>
          <cell r="I167">
            <v>8.0938775773195886</v>
          </cell>
          <cell r="J167">
            <v>0</v>
          </cell>
          <cell r="L167">
            <v>0</v>
          </cell>
        </row>
        <row r="168">
          <cell r="B168" t="str">
            <v xml:space="preserve">    AIEA</v>
          </cell>
          <cell r="G168" t="str">
            <v>...</v>
          </cell>
          <cell r="H168">
            <v>0.2</v>
          </cell>
          <cell r="I168">
            <v>0.17039742268041239</v>
          </cell>
          <cell r="J168">
            <v>0</v>
          </cell>
          <cell r="K168">
            <v>0.8</v>
          </cell>
          <cell r="L168">
            <v>0</v>
          </cell>
        </row>
        <row r="169">
          <cell r="B169" t="str">
            <v xml:space="preserve">    BCIE</v>
          </cell>
          <cell r="G169" t="str">
            <v>...</v>
          </cell>
          <cell r="H169">
            <v>0.2</v>
          </cell>
          <cell r="I169">
            <v>0.51119226804123707</v>
          </cell>
          <cell r="J169">
            <v>0</v>
          </cell>
          <cell r="L169">
            <v>0</v>
          </cell>
        </row>
        <row r="170">
          <cell r="B170" t="str">
            <v xml:space="preserve">    BID</v>
          </cell>
          <cell r="G170" t="str">
            <v>...</v>
          </cell>
          <cell r="H170">
            <v>0.4</v>
          </cell>
          <cell r="I170">
            <v>3.1523523195876288</v>
          </cell>
          <cell r="J170">
            <v>0</v>
          </cell>
          <cell r="K170">
            <v>1.6</v>
          </cell>
          <cell r="L170">
            <v>2.445749889025894</v>
          </cell>
        </row>
        <row r="171">
          <cell r="B171" t="str">
            <v xml:space="preserve">    CARE</v>
          </cell>
          <cell r="G171" t="str">
            <v>...</v>
          </cell>
          <cell r="H171">
            <v>0</v>
          </cell>
          <cell r="I171">
            <v>0.17039742268041239</v>
          </cell>
          <cell r="J171">
            <v>0</v>
          </cell>
          <cell r="L171">
            <v>0.36233331689272508</v>
          </cell>
        </row>
        <row r="172">
          <cell r="B172" t="str">
            <v xml:space="preserve">    CATIE</v>
          </cell>
          <cell r="G172" t="str">
            <v>...</v>
          </cell>
          <cell r="H172">
            <v>1.2</v>
          </cell>
          <cell r="I172">
            <v>0.76678840206185561</v>
          </cell>
          <cell r="J172">
            <v>0</v>
          </cell>
          <cell r="L172">
            <v>0.18116665844636254</v>
          </cell>
        </row>
        <row r="173">
          <cell r="B173" t="str">
            <v xml:space="preserve">    CEE</v>
          </cell>
          <cell r="G173" t="str">
            <v>...</v>
          </cell>
          <cell r="H173">
            <v>2.2000000000000002</v>
          </cell>
          <cell r="I173">
            <v>18.999312628865979</v>
          </cell>
          <cell r="J173">
            <v>8.7927542857142864</v>
          </cell>
          <cell r="K173">
            <v>15.7</v>
          </cell>
          <cell r="L173">
            <v>7.699582983970406</v>
          </cell>
          <cell r="M173">
            <v>14.7</v>
          </cell>
          <cell r="N173">
            <v>10.8</v>
          </cell>
        </row>
        <row r="174">
          <cell r="B174" t="str">
            <v xml:space="preserve">    FAO</v>
          </cell>
          <cell r="G174" t="str">
            <v>...</v>
          </cell>
          <cell r="H174">
            <v>2.5</v>
          </cell>
          <cell r="I174">
            <v>1.2779806701030927</v>
          </cell>
          <cell r="J174">
            <v>0</v>
          </cell>
          <cell r="K174">
            <v>0.9</v>
          </cell>
          <cell r="L174">
            <v>0.99641662145499388</v>
          </cell>
        </row>
        <row r="175">
          <cell r="B175" t="str">
            <v xml:space="preserve">    HABITAT</v>
          </cell>
          <cell r="G175" t="str">
            <v>...</v>
          </cell>
          <cell r="H175">
            <v>0.2</v>
          </cell>
          <cell r="I175">
            <v>0</v>
          </cell>
          <cell r="J175">
            <v>0</v>
          </cell>
          <cell r="L175">
            <v>0</v>
          </cell>
        </row>
        <row r="176">
          <cell r="B176" t="str">
            <v xml:space="preserve">    IICA</v>
          </cell>
          <cell r="G176" t="str">
            <v>...</v>
          </cell>
          <cell r="H176">
            <v>0.2</v>
          </cell>
          <cell r="I176">
            <v>0</v>
          </cell>
          <cell r="J176">
            <v>0</v>
          </cell>
          <cell r="L176">
            <v>0</v>
          </cell>
        </row>
        <row r="177">
          <cell r="B177" t="str">
            <v xml:space="preserve">    OEA</v>
          </cell>
          <cell r="G177" t="str">
            <v>...</v>
          </cell>
          <cell r="H177">
            <v>0.8</v>
          </cell>
          <cell r="I177">
            <v>0</v>
          </cell>
          <cell r="J177">
            <v>0</v>
          </cell>
          <cell r="L177">
            <v>0</v>
          </cell>
        </row>
        <row r="178">
          <cell r="B178" t="str">
            <v xml:space="preserve">    OIM</v>
          </cell>
          <cell r="G178" t="str">
            <v>...</v>
          </cell>
          <cell r="H178">
            <v>1</v>
          </cell>
          <cell r="I178">
            <v>0.76678840206185561</v>
          </cell>
          <cell r="J178">
            <v>0</v>
          </cell>
          <cell r="L178">
            <v>0</v>
          </cell>
        </row>
        <row r="179">
          <cell r="B179" t="str">
            <v xml:space="preserve">    OIT</v>
          </cell>
          <cell r="G179" t="str">
            <v>...</v>
          </cell>
          <cell r="H179">
            <v>1.5</v>
          </cell>
          <cell r="I179">
            <v>0.93718582474226808</v>
          </cell>
          <cell r="J179">
            <v>0</v>
          </cell>
          <cell r="L179">
            <v>0.81524996300863128</v>
          </cell>
        </row>
        <row r="180">
          <cell r="B180" t="str">
            <v xml:space="preserve">    ONG</v>
          </cell>
          <cell r="G180" t="str">
            <v>...</v>
          </cell>
          <cell r="H180">
            <v>4.5</v>
          </cell>
          <cell r="I180">
            <v>0</v>
          </cell>
          <cell r="J180">
            <v>0</v>
          </cell>
          <cell r="L180">
            <v>0</v>
          </cell>
        </row>
        <row r="181">
          <cell r="B181" t="str">
            <v xml:space="preserve">    OPS</v>
          </cell>
          <cell r="G181" t="str">
            <v>...</v>
          </cell>
          <cell r="H181">
            <v>6.5</v>
          </cell>
          <cell r="I181">
            <v>4.4303329896907222</v>
          </cell>
          <cell r="J181">
            <v>0</v>
          </cell>
          <cell r="K181">
            <v>6.1000000000000005</v>
          </cell>
          <cell r="L181">
            <v>0</v>
          </cell>
        </row>
        <row r="182">
          <cell r="B182" t="str">
            <v xml:space="preserve">    PMA</v>
          </cell>
          <cell r="G182" t="str">
            <v>...</v>
          </cell>
          <cell r="H182">
            <v>7.6</v>
          </cell>
          <cell r="I182">
            <v>9.2866595360824764</v>
          </cell>
          <cell r="J182">
            <v>0</v>
          </cell>
          <cell r="L182">
            <v>2.1739999013563498</v>
          </cell>
          <cell r="M182">
            <v>14.6</v>
          </cell>
          <cell r="N182">
            <v>2.6</v>
          </cell>
        </row>
        <row r="183">
          <cell r="B183" t="str">
            <v xml:space="preserve">    PNUD</v>
          </cell>
          <cell r="G183" t="str">
            <v>...</v>
          </cell>
          <cell r="H183">
            <v>7.9</v>
          </cell>
          <cell r="I183">
            <v>6.4751020618556696</v>
          </cell>
          <cell r="J183">
            <v>0</v>
          </cell>
          <cell r="K183">
            <v>9.3000000000000007</v>
          </cell>
          <cell r="L183">
            <v>10.235916202219483</v>
          </cell>
        </row>
        <row r="184">
          <cell r="B184" t="str">
            <v xml:space="preserve">    UICN</v>
          </cell>
          <cell r="G184" t="str">
            <v>...</v>
          </cell>
          <cell r="H184">
            <v>0.2</v>
          </cell>
          <cell r="I184">
            <v>0</v>
          </cell>
          <cell r="J184">
            <v>0</v>
          </cell>
          <cell r="L184">
            <v>0</v>
          </cell>
        </row>
        <row r="185">
          <cell r="B185" t="str">
            <v xml:space="preserve">    UNCDF</v>
          </cell>
          <cell r="G185" t="str">
            <v>...</v>
          </cell>
          <cell r="H185">
            <v>2.8</v>
          </cell>
          <cell r="I185">
            <v>0</v>
          </cell>
          <cell r="J185">
            <v>0</v>
          </cell>
          <cell r="K185">
            <v>0.8</v>
          </cell>
          <cell r="L185">
            <v>0</v>
          </cell>
        </row>
        <row r="186">
          <cell r="B186" t="str">
            <v xml:space="preserve">    UNESCO</v>
          </cell>
          <cell r="G186" t="str">
            <v>...</v>
          </cell>
          <cell r="H186">
            <v>0.5</v>
          </cell>
          <cell r="I186">
            <v>0.59639097938144336</v>
          </cell>
          <cell r="J186">
            <v>0</v>
          </cell>
          <cell r="L186">
            <v>0</v>
          </cell>
        </row>
        <row r="187">
          <cell r="B187" t="str">
            <v xml:space="preserve">    UNFPA</v>
          </cell>
          <cell r="G187" t="str">
            <v>...</v>
          </cell>
          <cell r="H187">
            <v>1.4</v>
          </cell>
          <cell r="I187">
            <v>0.68158969072164954</v>
          </cell>
          <cell r="J187">
            <v>0</v>
          </cell>
          <cell r="L187">
            <v>0</v>
          </cell>
        </row>
        <row r="188">
          <cell r="B188" t="str">
            <v xml:space="preserve">    UNICEF</v>
          </cell>
          <cell r="G188" t="str">
            <v>...</v>
          </cell>
          <cell r="H188">
            <v>1.5</v>
          </cell>
          <cell r="I188">
            <v>1.2779806701030927</v>
          </cell>
          <cell r="J188">
            <v>0</v>
          </cell>
          <cell r="K188">
            <v>2.8000000000000003</v>
          </cell>
          <cell r="L188">
            <v>1.1775832799013564</v>
          </cell>
        </row>
        <row r="189">
          <cell r="B189" t="str">
            <v xml:space="preserve">    IBRD</v>
          </cell>
          <cell r="I189">
            <v>0</v>
          </cell>
          <cell r="J189">
            <v>0</v>
          </cell>
          <cell r="L189">
            <v>0.45291664611590626</v>
          </cell>
        </row>
        <row r="190">
          <cell r="B190" t="str">
            <v xml:space="preserve">    Others</v>
          </cell>
          <cell r="G190">
            <v>15.9</v>
          </cell>
          <cell r="H190">
            <v>0</v>
          </cell>
          <cell r="I190">
            <v>8.5198711340206188</v>
          </cell>
          <cell r="J190">
            <v>29.675545714285715</v>
          </cell>
          <cell r="K190">
            <v>17.600000000000001</v>
          </cell>
          <cell r="L190">
            <v>46.922164537607884</v>
          </cell>
          <cell r="M190">
            <v>0</v>
          </cell>
          <cell r="N190">
            <v>0</v>
          </cell>
        </row>
        <row r="193">
          <cell r="B193" t="str">
            <v>Memorandum items:</v>
          </cell>
        </row>
        <row r="195">
          <cell r="F195" t="str">
            <v>(In percent)</v>
          </cell>
        </row>
        <row r="197">
          <cell r="B197" t="str">
            <v xml:space="preserve">  Total change</v>
          </cell>
          <cell r="G197" t="str">
            <v>...</v>
          </cell>
          <cell r="H197">
            <v>225.78616352201254</v>
          </cell>
          <cell r="I197">
            <v>27.633590733590729</v>
          </cell>
          <cell r="J197">
            <v>-41.815374004374249</v>
          </cell>
          <cell r="K197">
            <v>44.534590818934028</v>
          </cell>
          <cell r="L197">
            <v>32.127841726618691</v>
          </cell>
          <cell r="M197">
            <v>-60.116020183199502</v>
          </cell>
          <cell r="N197">
            <v>-54.266211604095595</v>
          </cell>
        </row>
        <row r="199">
          <cell r="F199" t="str">
            <v>(In percent of GDP)</v>
          </cell>
        </row>
        <row r="201">
          <cell r="B201" t="str">
            <v xml:space="preserve">  Total</v>
          </cell>
          <cell r="G201">
            <v>1.0483286081624581</v>
          </cell>
          <cell r="H201">
            <v>3.2282635792039436</v>
          </cell>
          <cell r="I201">
            <v>3.6877621597501116</v>
          </cell>
          <cell r="J201">
            <v>2.1901315050142331</v>
          </cell>
          <cell r="K201">
            <v>3.1208038555665998</v>
          </cell>
          <cell r="L201">
            <v>3.9925298795406809</v>
          </cell>
          <cell r="M201">
            <v>1.5253409736108023</v>
          </cell>
          <cell r="N201">
            <v>0.68076985108327459</v>
          </cell>
        </row>
        <row r="203">
          <cell r="B203" t="str">
            <v>Sources: Data provided by the Nicaraguan authorities; and staff estimates.</v>
          </cell>
        </row>
        <row r="247">
          <cell r="B247" t="str">
            <v>Table 24.  Nicaragua: Official Medium and Long Term Disbursements--Total</v>
          </cell>
        </row>
        <row r="249">
          <cell r="N249" t="str">
            <v>Projections</v>
          </cell>
        </row>
        <row r="250">
          <cell r="G250">
            <v>1990</v>
          </cell>
          <cell r="H250">
            <v>1991</v>
          </cell>
          <cell r="I250">
            <v>1992</v>
          </cell>
          <cell r="J250">
            <v>1993</v>
          </cell>
          <cell r="K250">
            <v>1994</v>
          </cell>
          <cell r="L250">
            <v>1995</v>
          </cell>
          <cell r="M250">
            <v>1996</v>
          </cell>
          <cell r="N250">
            <v>1997</v>
          </cell>
          <cell r="O250">
            <v>1998</v>
          </cell>
        </row>
        <row r="254">
          <cell r="F254" t="str">
            <v>(In millions of U.S. dollars)</v>
          </cell>
        </row>
        <row r="256">
          <cell r="B256" t="str">
            <v>Total</v>
          </cell>
          <cell r="G256">
            <v>220.8</v>
          </cell>
          <cell r="H256">
            <v>345.40000000000003</v>
          </cell>
          <cell r="I256">
            <v>333.29999999999995</v>
          </cell>
          <cell r="J256">
            <v>143.79999999999998</v>
          </cell>
          <cell r="K256">
            <v>337.90000000000003</v>
          </cell>
          <cell r="L256">
            <v>241.1</v>
          </cell>
          <cell r="M256">
            <v>178.2</v>
          </cell>
          <cell r="N256">
            <v>175.9</v>
          </cell>
          <cell r="O256">
            <v>264.2</v>
          </cell>
        </row>
        <row r="258">
          <cell r="B258" t="str">
            <v xml:space="preserve">  Bilaterals</v>
          </cell>
          <cell r="G258">
            <v>219</v>
          </cell>
          <cell r="H258">
            <v>322.60000000000002</v>
          </cell>
          <cell r="I258">
            <v>117.6</v>
          </cell>
          <cell r="J258">
            <v>47.800000000000004</v>
          </cell>
          <cell r="K258">
            <v>97.899999999999991</v>
          </cell>
          <cell r="M258">
            <v>47.5</v>
          </cell>
          <cell r="N258">
            <v>59.600000000000009</v>
          </cell>
          <cell r="O258">
            <v>53.499999999999972</v>
          </cell>
        </row>
        <row r="259">
          <cell r="B259" t="str">
            <v xml:space="preserve">  Multilaterals</v>
          </cell>
          <cell r="G259">
            <v>1.8</v>
          </cell>
          <cell r="H259">
            <v>22.8</v>
          </cell>
          <cell r="I259">
            <v>215.7</v>
          </cell>
          <cell r="J259">
            <v>95.999999999999986</v>
          </cell>
          <cell r="K259">
            <v>240.00000000000003</v>
          </cell>
          <cell r="M259">
            <v>130.69999999999999</v>
          </cell>
          <cell r="N259">
            <v>116.3</v>
          </cell>
          <cell r="O259">
            <v>210.70000000000002</v>
          </cell>
        </row>
        <row r="261">
          <cell r="B261" t="str">
            <v xml:space="preserve">  Untied loans</v>
          </cell>
          <cell r="G261" t="str">
            <v>...</v>
          </cell>
          <cell r="H261">
            <v>156.1</v>
          </cell>
          <cell r="I261">
            <v>334.70000000000005</v>
          </cell>
          <cell r="J261">
            <v>59.9</v>
          </cell>
          <cell r="K261">
            <v>161.30000000000001</v>
          </cell>
          <cell r="M261">
            <v>73.3</v>
          </cell>
          <cell r="N261">
            <v>49.8</v>
          </cell>
          <cell r="O261">
            <v>127.9</v>
          </cell>
        </row>
        <row r="262">
          <cell r="B262" t="str">
            <v xml:space="preserve">  Tied loans (medium- and long-term)</v>
          </cell>
          <cell r="G262" t="str">
            <v>...</v>
          </cell>
          <cell r="H262">
            <v>189.30000000000004</v>
          </cell>
          <cell r="I262">
            <v>-1.4000000000000909</v>
          </cell>
          <cell r="J262">
            <v>83.899999999999977</v>
          </cell>
          <cell r="K262">
            <v>176.60000000000002</v>
          </cell>
          <cell r="M262">
            <v>104.89999999999999</v>
          </cell>
          <cell r="N262">
            <v>126.10000000000001</v>
          </cell>
          <cell r="O262">
            <v>136.29999999999998</v>
          </cell>
        </row>
        <row r="264">
          <cell r="B264" t="str">
            <v xml:space="preserve">  Central government</v>
          </cell>
          <cell r="G264" t="str">
            <v>...</v>
          </cell>
          <cell r="H264">
            <v>62.7</v>
          </cell>
          <cell r="I264">
            <v>187.3</v>
          </cell>
          <cell r="J264">
            <v>85.9</v>
          </cell>
          <cell r="K264">
            <v>221.9</v>
          </cell>
          <cell r="M264">
            <v>170.1</v>
          </cell>
          <cell r="N264">
            <v>111</v>
          </cell>
          <cell r="O264">
            <v>251.9</v>
          </cell>
        </row>
        <row r="265">
          <cell r="B265" t="str">
            <v xml:space="preserve">  Central bank</v>
          </cell>
          <cell r="G265" t="str">
            <v>...</v>
          </cell>
          <cell r="H265">
            <v>132.69999999999999</v>
          </cell>
          <cell r="I265">
            <v>97.7</v>
          </cell>
          <cell r="J265">
            <v>46</v>
          </cell>
          <cell r="K265">
            <v>90.7</v>
          </cell>
          <cell r="M265">
            <v>0.3</v>
          </cell>
          <cell r="N265">
            <v>16.3</v>
          </cell>
          <cell r="O265">
            <v>20.2</v>
          </cell>
        </row>
        <row r="266">
          <cell r="B266" t="str">
            <v xml:space="preserve">   FNI</v>
          </cell>
          <cell r="M266">
            <v>0</v>
          </cell>
          <cell r="N266">
            <v>15</v>
          </cell>
          <cell r="O266">
            <v>10</v>
          </cell>
        </row>
        <row r="267">
          <cell r="B267" t="str">
            <v xml:space="preserve">  Other (public enterprises)</v>
          </cell>
          <cell r="G267" t="str">
            <v>...</v>
          </cell>
          <cell r="H267">
            <v>150.00000000000006</v>
          </cell>
          <cell r="I267">
            <v>48.29999999999994</v>
          </cell>
          <cell r="J267">
            <v>11.899999999999977</v>
          </cell>
          <cell r="K267">
            <v>25.300000000000026</v>
          </cell>
          <cell r="M267">
            <v>7.7999999999999945</v>
          </cell>
          <cell r="N267">
            <v>33.600000000000009</v>
          </cell>
          <cell r="O267">
            <v>-17.900000000000016</v>
          </cell>
        </row>
        <row r="270">
          <cell r="B270" t="str">
            <v>Memorandum items:</v>
          </cell>
        </row>
        <row r="272">
          <cell r="F272" t="str">
            <v>(In percent)</v>
          </cell>
        </row>
        <row r="274">
          <cell r="B274" t="str">
            <v xml:space="preserve">  Total change</v>
          </cell>
          <cell r="G274" t="str">
            <v>...</v>
          </cell>
          <cell r="H274">
            <v>56.431159420289866</v>
          </cell>
          <cell r="I274">
            <v>-3.5031847133758176</v>
          </cell>
          <cell r="J274">
            <v>-56.855685568556858</v>
          </cell>
          <cell r="K274">
            <v>134.9791376912379</v>
          </cell>
          <cell r="L274">
            <v>-28.647528854690741</v>
          </cell>
          <cell r="M274">
            <v>-26.088759850684362</v>
          </cell>
          <cell r="N274">
            <v>-1.2906846240179459</v>
          </cell>
          <cell r="O274">
            <v>50.198976691301866</v>
          </cell>
        </row>
        <row r="276">
          <cell r="F276" t="str">
            <v>(In percent of GDP)</v>
          </cell>
        </row>
        <row r="278">
          <cell r="B278" t="str">
            <v xml:space="preserve">  Total </v>
          </cell>
          <cell r="G278">
            <v>14.557921803916399</v>
          </cell>
          <cell r="H278">
            <v>21.52591197407418</v>
          </cell>
          <cell r="I278">
            <v>18.591030789825968</v>
          </cell>
          <cell r="J278">
            <v>8.1870243920590902</v>
          </cell>
          <cell r="K278">
            <v>18.966180266114282</v>
          </cell>
          <cell r="M278">
            <v>9.2769884470117745</v>
          </cell>
          <cell r="N278">
            <v>8.9363743884737374</v>
          </cell>
          <cell r="O278">
            <v>12.774484265174987</v>
          </cell>
        </row>
        <row r="280">
          <cell r="F280" t="str">
            <v>(Shares in percent of total)</v>
          </cell>
        </row>
        <row r="282">
          <cell r="B282" t="str">
            <v xml:space="preserve">  Bilaterals</v>
          </cell>
          <cell r="G282">
            <v>99.184782608695642</v>
          </cell>
          <cell r="H282">
            <v>93.398957730167922</v>
          </cell>
          <cell r="I282">
            <v>35.283528352835283</v>
          </cell>
          <cell r="J282">
            <v>33.240611961057034</v>
          </cell>
          <cell r="K282">
            <v>28.973068955312215</v>
          </cell>
          <cell r="M282">
            <v>26.655443322109988</v>
          </cell>
          <cell r="N282">
            <v>33.882888004548043</v>
          </cell>
          <cell r="O282">
            <v>20.249810749432235</v>
          </cell>
        </row>
        <row r="283">
          <cell r="B283" t="str">
            <v xml:space="preserve">  Multilaterals</v>
          </cell>
          <cell r="G283">
            <v>0.81521739130434778</v>
          </cell>
          <cell r="H283">
            <v>6.601042269832079</v>
          </cell>
          <cell r="I283">
            <v>64.716471647164724</v>
          </cell>
          <cell r="J283">
            <v>66.759388038942973</v>
          </cell>
          <cell r="K283">
            <v>71.026931044687785</v>
          </cell>
          <cell r="M283">
            <v>73.344556677890012</v>
          </cell>
          <cell r="N283">
            <v>66.117111995451964</v>
          </cell>
          <cell r="O283">
            <v>79.750189250567757</v>
          </cell>
        </row>
        <row r="285">
          <cell r="B285" t="str">
            <v xml:space="preserve">  Untied loans</v>
          </cell>
          <cell r="G285" t="str">
            <v>...</v>
          </cell>
          <cell r="H285">
            <v>45.193977996525767</v>
          </cell>
          <cell r="I285">
            <v>100.42004200420045</v>
          </cell>
          <cell r="J285">
            <v>41.655076495132128</v>
          </cell>
          <cell r="K285">
            <v>47.736016572950575</v>
          </cell>
          <cell r="M285">
            <v>41.133557800224466</v>
          </cell>
          <cell r="N285">
            <v>28.311540648095505</v>
          </cell>
          <cell r="O285">
            <v>48.410295230885694</v>
          </cell>
        </row>
        <row r="286">
          <cell r="B286" t="str">
            <v xml:space="preserve">  Tied loans</v>
          </cell>
          <cell r="G286" t="str">
            <v>...</v>
          </cell>
          <cell r="H286">
            <v>54.80602200347424</v>
          </cell>
          <cell r="I286">
            <v>-0.42004200420044735</v>
          </cell>
          <cell r="J286">
            <v>58.344923504867864</v>
          </cell>
          <cell r="K286">
            <v>52.263983427049418</v>
          </cell>
          <cell r="M286">
            <v>58.866442199775534</v>
          </cell>
          <cell r="N286">
            <v>71.688459351904498</v>
          </cell>
          <cell r="O286">
            <v>51.589704769114306</v>
          </cell>
        </row>
        <row r="288">
          <cell r="B288" t="str">
            <v xml:space="preserve">  Central government</v>
          </cell>
          <cell r="G288" t="str">
            <v>...</v>
          </cell>
          <cell r="H288">
            <v>18.152866242038215</v>
          </cell>
          <cell r="I288">
            <v>56.195619561956214</v>
          </cell>
          <cell r="J288">
            <v>59.735744089012535</v>
          </cell>
          <cell r="K288">
            <v>65.670316661734233</v>
          </cell>
          <cell r="M288">
            <v>95.454545454545453</v>
          </cell>
          <cell r="N288">
            <v>63.104036384309268</v>
          </cell>
          <cell r="O288">
            <v>95.344436033308114</v>
          </cell>
        </row>
        <row r="289">
          <cell r="B289" t="str">
            <v xml:space="preserve">  Central bank</v>
          </cell>
          <cell r="G289" t="str">
            <v>...</v>
          </cell>
          <cell r="H289">
            <v>38.419224088013891</v>
          </cell>
          <cell r="I289">
            <v>29.312931293129317</v>
          </cell>
          <cell r="J289">
            <v>31.988873435326848</v>
          </cell>
          <cell r="K289">
            <v>26.842261023971588</v>
          </cell>
          <cell r="M289">
            <v>0.16835016835016836</v>
          </cell>
          <cell r="N289">
            <v>9.2666287663445139</v>
          </cell>
          <cell r="O289">
            <v>7.6457229371688111</v>
          </cell>
        </row>
        <row r="290">
          <cell r="B290" t="str">
            <v xml:space="preserve">  FNI</v>
          </cell>
          <cell r="M290">
            <v>0</v>
          </cell>
          <cell r="N290">
            <v>8.5275724843661163</v>
          </cell>
          <cell r="O290">
            <v>3.7850113550340652</v>
          </cell>
        </row>
        <row r="291">
          <cell r="B291" t="str">
            <v xml:space="preserve">  Other </v>
          </cell>
          <cell r="G291" t="str">
            <v>...</v>
          </cell>
          <cell r="H291">
            <v>43.427909669947901</v>
          </cell>
          <cell r="I291">
            <v>14.491449144914476</v>
          </cell>
          <cell r="J291">
            <v>8.275382475660626</v>
          </cell>
          <cell r="K291">
            <v>7.4874223142941769</v>
          </cell>
          <cell r="M291">
            <v>4.3771043771043745</v>
          </cell>
          <cell r="N291">
            <v>19.101762364980107</v>
          </cell>
          <cell r="O291">
            <v>-6.7751703255109836</v>
          </cell>
        </row>
        <row r="293">
          <cell r="B293" t="str">
            <v>Sources: Data provided by the Nicaraguan authorities; and staff estimates.</v>
          </cell>
        </row>
        <row r="297">
          <cell r="B297" t="str">
            <v>Table 25.  Nicaragua: Official Medium and Long Term Disbursements--Creditor Breakdown</v>
          </cell>
        </row>
        <row r="299">
          <cell r="N299" t="str">
            <v>Projections.</v>
          </cell>
        </row>
        <row r="300">
          <cell r="G300">
            <v>1990</v>
          </cell>
          <cell r="H300">
            <v>1991</v>
          </cell>
          <cell r="I300">
            <v>1992</v>
          </cell>
          <cell r="J300">
            <v>1993</v>
          </cell>
          <cell r="K300">
            <v>1994</v>
          </cell>
          <cell r="L300">
            <v>1995</v>
          </cell>
          <cell r="M300">
            <v>1996</v>
          </cell>
          <cell r="N300">
            <v>1997</v>
          </cell>
          <cell r="O300">
            <v>1998</v>
          </cell>
          <cell r="P300">
            <v>1999</v>
          </cell>
          <cell r="Q300">
            <v>1999</v>
          </cell>
          <cell r="R300">
            <v>2000</v>
          </cell>
          <cell r="S300">
            <v>2001</v>
          </cell>
          <cell r="T300">
            <v>2002</v>
          </cell>
          <cell r="U300">
            <v>2002</v>
          </cell>
          <cell r="V300">
            <v>2002</v>
          </cell>
          <cell r="W300">
            <v>2002</v>
          </cell>
          <cell r="X300">
            <v>2003</v>
          </cell>
          <cell r="Y300">
            <v>2003</v>
          </cell>
          <cell r="Z300">
            <v>2003</v>
          </cell>
          <cell r="AA300">
            <v>2003</v>
          </cell>
          <cell r="AB300">
            <v>2004</v>
          </cell>
          <cell r="AC300">
            <v>2004</v>
          </cell>
          <cell r="AD300">
            <v>2004</v>
          </cell>
          <cell r="AE300">
            <v>2005</v>
          </cell>
          <cell r="AF300">
            <v>2005</v>
          </cell>
          <cell r="AG300">
            <v>2005</v>
          </cell>
          <cell r="AH300">
            <v>2006</v>
          </cell>
          <cell r="AI300">
            <v>2007</v>
          </cell>
          <cell r="AJ300">
            <v>2008</v>
          </cell>
        </row>
        <row r="301">
          <cell r="P301" t="str">
            <v>bpaper</v>
          </cell>
        </row>
        <row r="305">
          <cell r="F305" t="str">
            <v>(In millions of U.S. dollars)</v>
          </cell>
        </row>
        <row r="307">
          <cell r="B307" t="str">
            <v>Total</v>
          </cell>
          <cell r="G307">
            <v>220.8</v>
          </cell>
          <cell r="H307">
            <v>345.40000000000003</v>
          </cell>
          <cell r="I307">
            <v>333.29999999999995</v>
          </cell>
          <cell r="J307">
            <v>143.79999999999998</v>
          </cell>
          <cell r="K307">
            <v>337.90000000000003</v>
          </cell>
          <cell r="L307">
            <v>182.5</v>
          </cell>
          <cell r="M307">
            <v>215.39999999999998</v>
          </cell>
          <cell r="N307">
            <v>175.9</v>
          </cell>
          <cell r="O307">
            <v>264.2</v>
          </cell>
          <cell r="P307">
            <v>272.89999999999998</v>
          </cell>
          <cell r="Q307">
            <v>274</v>
          </cell>
          <cell r="R307">
            <v>219.6</v>
          </cell>
          <cell r="S307">
            <v>158.80000000000001</v>
          </cell>
          <cell r="T307">
            <v>244.9</v>
          </cell>
          <cell r="U307">
            <v>244.9</v>
          </cell>
          <cell r="V307">
            <v>244.9</v>
          </cell>
          <cell r="W307" t="e">
            <v>#REF!</v>
          </cell>
          <cell r="X307">
            <v>222.1</v>
          </cell>
          <cell r="Y307">
            <v>222.1</v>
          </cell>
          <cell r="Z307">
            <v>222.1</v>
          </cell>
          <cell r="AA307" t="e">
            <v>#REF!</v>
          </cell>
          <cell r="AB307">
            <v>191.1</v>
          </cell>
          <cell r="AC307">
            <v>192.81834174022688</v>
          </cell>
          <cell r="AD307">
            <v>176.92060529634304</v>
          </cell>
          <cell r="AE307">
            <v>161.1</v>
          </cell>
          <cell r="AF307">
            <v>204.95195003046916</v>
          </cell>
          <cell r="AG307">
            <v>168.59939670932357</v>
          </cell>
          <cell r="AH307">
            <v>168.59939670932357</v>
          </cell>
          <cell r="AI307">
            <v>168.59939670932357</v>
          </cell>
          <cell r="AJ307">
            <v>168.59939670932357</v>
          </cell>
        </row>
        <row r="308">
          <cell r="T308">
            <v>-64.3</v>
          </cell>
          <cell r="U308">
            <v>-64.3</v>
          </cell>
          <cell r="V308">
            <v>-64.3</v>
          </cell>
          <cell r="W308" t="e">
            <v>#REF!</v>
          </cell>
        </row>
        <row r="309">
          <cell r="B309" t="str">
            <v>Bilaterals--Medium and long term</v>
          </cell>
          <cell r="G309">
            <v>219</v>
          </cell>
          <cell r="H309">
            <v>322.60000000000002</v>
          </cell>
          <cell r="I309">
            <v>117.6</v>
          </cell>
          <cell r="J309">
            <v>47.800000000000004</v>
          </cell>
          <cell r="K309">
            <v>97.899999999999991</v>
          </cell>
          <cell r="L309">
            <v>47.5</v>
          </cell>
          <cell r="M309">
            <v>84.7</v>
          </cell>
          <cell r="N309">
            <v>59.600000000000009</v>
          </cell>
          <cell r="O309">
            <v>53.499999999999972</v>
          </cell>
          <cell r="P309">
            <v>72.226999999999975</v>
          </cell>
          <cell r="Q309">
            <v>66.599999999999994</v>
          </cell>
          <cell r="R309">
            <v>74.300000000000011</v>
          </cell>
          <cell r="S309">
            <v>16.900000000000006</v>
          </cell>
          <cell r="T309">
            <v>0</v>
          </cell>
          <cell r="U309">
            <v>0</v>
          </cell>
          <cell r="V309">
            <v>0</v>
          </cell>
          <cell r="W309" t="e">
            <v>#REF!</v>
          </cell>
          <cell r="X309">
            <v>26.7</v>
          </cell>
          <cell r="Y309">
            <v>26.7</v>
          </cell>
          <cell r="Z309">
            <v>26.7</v>
          </cell>
          <cell r="AA309" t="e">
            <v>#REF!</v>
          </cell>
          <cell r="AB309">
            <v>1</v>
          </cell>
          <cell r="AC309">
            <v>1</v>
          </cell>
          <cell r="AD309" t="e">
            <v>#REF!</v>
          </cell>
          <cell r="AE309">
            <v>-21</v>
          </cell>
          <cell r="AF309">
            <v>-21</v>
          </cell>
          <cell r="AG309" t="e">
            <v>#REF!</v>
          </cell>
          <cell r="AH309">
            <v>-21.400603290676429</v>
          </cell>
          <cell r="AI309">
            <v>-34.400603290676429</v>
          </cell>
          <cell r="AJ309">
            <v>-31.400603290676429</v>
          </cell>
        </row>
        <row r="310">
          <cell r="B310" t="str">
            <v xml:space="preserve">  Austria</v>
          </cell>
          <cell r="G310" t="str">
            <v>...</v>
          </cell>
          <cell r="H310">
            <v>5.7</v>
          </cell>
          <cell r="I310">
            <v>0</v>
          </cell>
          <cell r="J310">
            <v>2.9</v>
          </cell>
          <cell r="K310">
            <v>1</v>
          </cell>
          <cell r="L310">
            <v>3.2</v>
          </cell>
          <cell r="N310" t="str">
            <v>...</v>
          </cell>
          <cell r="O310" t="str">
            <v>...</v>
          </cell>
          <cell r="P310">
            <v>0</v>
          </cell>
          <cell r="S310">
            <v>0</v>
          </cell>
        </row>
        <row r="311">
          <cell r="B311" t="str">
            <v xml:space="preserve">  Denmark</v>
          </cell>
          <cell r="G311" t="str">
            <v>...</v>
          </cell>
          <cell r="H311">
            <v>0.1</v>
          </cell>
          <cell r="I311">
            <v>0.3</v>
          </cell>
          <cell r="J311">
            <v>0</v>
          </cell>
          <cell r="S311">
            <v>0</v>
          </cell>
          <cell r="T311">
            <v>5.2</v>
          </cell>
          <cell r="U311">
            <v>5.2</v>
          </cell>
          <cell r="V311">
            <v>5.2</v>
          </cell>
          <cell r="W311">
            <v>5.2</v>
          </cell>
          <cell r="X311">
            <v>10</v>
          </cell>
          <cell r="Y311">
            <v>10</v>
          </cell>
          <cell r="Z311">
            <v>10</v>
          </cell>
          <cell r="AA311">
            <v>10</v>
          </cell>
        </row>
        <row r="312">
          <cell r="B312" t="str">
            <v xml:space="preserve">  Finland</v>
          </cell>
          <cell r="G312" t="str">
            <v>...</v>
          </cell>
          <cell r="H312">
            <v>0</v>
          </cell>
          <cell r="I312">
            <v>3.7</v>
          </cell>
          <cell r="J312">
            <v>0</v>
          </cell>
          <cell r="K312">
            <v>0.4</v>
          </cell>
          <cell r="L312">
            <v>0</v>
          </cell>
          <cell r="N312" t="str">
            <v>...</v>
          </cell>
          <cell r="O312" t="str">
            <v>...</v>
          </cell>
          <cell r="P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2</v>
          </cell>
          <cell r="Y312">
            <v>2</v>
          </cell>
          <cell r="Z312">
            <v>2</v>
          </cell>
          <cell r="AA312">
            <v>2</v>
          </cell>
        </row>
        <row r="313">
          <cell r="B313" t="str">
            <v xml:space="preserve">  France</v>
          </cell>
          <cell r="G313" t="str">
            <v>...</v>
          </cell>
          <cell r="H313">
            <v>0</v>
          </cell>
          <cell r="I313">
            <v>0</v>
          </cell>
          <cell r="J313">
            <v>7.5</v>
          </cell>
          <cell r="K313">
            <v>3.8</v>
          </cell>
          <cell r="P313">
            <v>1.853</v>
          </cell>
          <cell r="R313">
            <v>0.1</v>
          </cell>
          <cell r="S313">
            <v>0.28599999999999998</v>
          </cell>
          <cell r="T313">
            <v>1.2</v>
          </cell>
          <cell r="U313">
            <v>1.2</v>
          </cell>
          <cell r="V313">
            <v>1.2</v>
          </cell>
          <cell r="W313">
            <v>1.2</v>
          </cell>
          <cell r="X313">
            <v>4</v>
          </cell>
          <cell r="Y313">
            <v>4</v>
          </cell>
          <cell r="Z313">
            <v>4</v>
          </cell>
          <cell r="AA313">
            <v>4</v>
          </cell>
        </row>
        <row r="314">
          <cell r="B314" t="str">
            <v xml:space="preserve">  Germany</v>
          </cell>
          <cell r="G314" t="str">
            <v>...</v>
          </cell>
          <cell r="H314">
            <v>29.5</v>
          </cell>
          <cell r="I314">
            <v>19.2</v>
          </cell>
          <cell r="J314">
            <v>3.8000000000000003</v>
          </cell>
          <cell r="K314">
            <v>1.7</v>
          </cell>
          <cell r="L314">
            <v>8</v>
          </cell>
          <cell r="M314">
            <v>20.399999999999999</v>
          </cell>
          <cell r="N314">
            <v>6.6</v>
          </cell>
          <cell r="O314">
            <v>2.2999999999999998</v>
          </cell>
          <cell r="P314">
            <v>1.657</v>
          </cell>
          <cell r="Q314">
            <v>1.7</v>
          </cell>
          <cell r="R314">
            <v>2.9</v>
          </cell>
          <cell r="S314">
            <v>4.4000000000000004</v>
          </cell>
          <cell r="T314">
            <v>10.199999999999999</v>
          </cell>
          <cell r="U314">
            <v>10.199999999999999</v>
          </cell>
          <cell r="V314">
            <v>10.199999999999999</v>
          </cell>
          <cell r="W314">
            <v>10.199999999999999</v>
          </cell>
          <cell r="X314">
            <v>5.7</v>
          </cell>
          <cell r="Y314">
            <v>5.7</v>
          </cell>
          <cell r="Z314">
            <v>5.7</v>
          </cell>
          <cell r="AA314">
            <v>5.7</v>
          </cell>
        </row>
        <row r="315">
          <cell r="B315" t="str">
            <v xml:space="preserve">  Guatemala</v>
          </cell>
          <cell r="G315" t="str">
            <v>...</v>
          </cell>
          <cell r="H315">
            <v>3.6</v>
          </cell>
          <cell r="I315">
            <v>1.9</v>
          </cell>
          <cell r="J315">
            <v>0</v>
          </cell>
        </row>
        <row r="316">
          <cell r="B316" t="str">
            <v xml:space="preserve">  Holland</v>
          </cell>
          <cell r="G316" t="str">
            <v>...</v>
          </cell>
          <cell r="H316">
            <v>0.3</v>
          </cell>
          <cell r="I316">
            <v>0.1</v>
          </cell>
          <cell r="J316">
            <v>0</v>
          </cell>
          <cell r="X316">
            <v>5</v>
          </cell>
          <cell r="Y316">
            <v>5</v>
          </cell>
          <cell r="Z316">
            <v>5</v>
          </cell>
          <cell r="AA316">
            <v>5</v>
          </cell>
        </row>
        <row r="317">
          <cell r="B317" t="str">
            <v xml:space="preserve">  Italy</v>
          </cell>
          <cell r="S317">
            <v>0</v>
          </cell>
        </row>
        <row r="318">
          <cell r="B318" t="str">
            <v xml:space="preserve">  USA</v>
          </cell>
          <cell r="G318" t="str">
            <v>...</v>
          </cell>
          <cell r="H318" t="str">
            <v>...</v>
          </cell>
          <cell r="I318" t="str">
            <v>...</v>
          </cell>
          <cell r="J318" t="str">
            <v>...</v>
          </cell>
          <cell r="K318" t="str">
            <v>...</v>
          </cell>
          <cell r="L318" t="str">
            <v>...</v>
          </cell>
          <cell r="M318" t="str">
            <v>...</v>
          </cell>
          <cell r="N318" t="str">
            <v>...</v>
          </cell>
          <cell r="O318">
            <v>0</v>
          </cell>
          <cell r="P318">
            <v>0</v>
          </cell>
          <cell r="S318">
            <v>0</v>
          </cell>
        </row>
        <row r="319">
          <cell r="B319" t="str">
            <v xml:space="preserve">  Japan</v>
          </cell>
          <cell r="G319" t="str">
            <v>...</v>
          </cell>
          <cell r="H319">
            <v>0</v>
          </cell>
          <cell r="I319">
            <v>38.5</v>
          </cell>
          <cell r="J319">
            <v>0</v>
          </cell>
          <cell r="K319">
            <v>20.100000000000001</v>
          </cell>
          <cell r="L319">
            <v>0.30000000000000071</v>
          </cell>
          <cell r="M319">
            <v>17.100000000000001</v>
          </cell>
          <cell r="N319">
            <v>0</v>
          </cell>
          <cell r="O319">
            <v>0</v>
          </cell>
          <cell r="P319">
            <v>0</v>
          </cell>
          <cell r="T319">
            <v>1.2</v>
          </cell>
          <cell r="U319">
            <v>1.2</v>
          </cell>
          <cell r="V319">
            <v>1.2</v>
          </cell>
          <cell r="W319">
            <v>1.2</v>
          </cell>
        </row>
        <row r="320">
          <cell r="B320" t="str">
            <v xml:space="preserve">  Sweden</v>
          </cell>
          <cell r="G320" t="str">
            <v>...</v>
          </cell>
          <cell r="H320">
            <v>0</v>
          </cell>
          <cell r="I320">
            <v>0</v>
          </cell>
          <cell r="J320">
            <v>0</v>
          </cell>
          <cell r="P320">
            <v>0</v>
          </cell>
          <cell r="T320">
            <v>5</v>
          </cell>
          <cell r="U320">
            <v>5</v>
          </cell>
          <cell r="V320">
            <v>5</v>
          </cell>
          <cell r="W320">
            <v>5</v>
          </cell>
        </row>
        <row r="321">
          <cell r="B321" t="str">
            <v xml:space="preserve">   Switzerland</v>
          </cell>
          <cell r="T321">
            <v>5</v>
          </cell>
          <cell r="U321">
            <v>5</v>
          </cell>
          <cell r="V321">
            <v>5</v>
          </cell>
          <cell r="W321">
            <v>5</v>
          </cell>
        </row>
        <row r="322">
          <cell r="B322" t="str">
            <v xml:space="preserve">  Luxemborg</v>
          </cell>
          <cell r="X322">
            <v>5</v>
          </cell>
          <cell r="Y322">
            <v>5</v>
          </cell>
          <cell r="Z322">
            <v>5</v>
          </cell>
          <cell r="AA322">
            <v>5</v>
          </cell>
        </row>
        <row r="323">
          <cell r="B323" t="str">
            <v xml:space="preserve">  Spain</v>
          </cell>
          <cell r="G323" t="str">
            <v>...</v>
          </cell>
          <cell r="H323">
            <v>6.2</v>
          </cell>
          <cell r="I323">
            <v>5.5</v>
          </cell>
          <cell r="J323">
            <v>2.8</v>
          </cell>
          <cell r="K323">
            <v>8.6</v>
          </cell>
          <cell r="L323" t="str">
            <v xml:space="preserve"> </v>
          </cell>
          <cell r="M323">
            <v>0</v>
          </cell>
          <cell r="P323">
            <v>1.5</v>
          </cell>
          <cell r="Q323">
            <v>0</v>
          </cell>
          <cell r="T323">
            <v>31.1</v>
          </cell>
          <cell r="U323">
            <v>31.1</v>
          </cell>
          <cell r="V323">
            <v>31.1</v>
          </cell>
          <cell r="W323">
            <v>31.1</v>
          </cell>
          <cell r="X323">
            <v>15.4</v>
          </cell>
          <cell r="Y323">
            <v>15.4</v>
          </cell>
          <cell r="Z323">
            <v>15.4</v>
          </cell>
          <cell r="AA323">
            <v>15.4</v>
          </cell>
        </row>
        <row r="324">
          <cell r="B324" t="str">
            <v xml:space="preserve">  Taiwan</v>
          </cell>
          <cell r="G324" t="str">
            <v>...</v>
          </cell>
          <cell r="H324">
            <v>60</v>
          </cell>
          <cell r="I324">
            <v>30</v>
          </cell>
          <cell r="J324">
            <v>0</v>
          </cell>
          <cell r="K324">
            <v>30</v>
          </cell>
          <cell r="L324">
            <v>30</v>
          </cell>
          <cell r="M324">
            <v>0</v>
          </cell>
          <cell r="N324">
            <v>30</v>
          </cell>
          <cell r="O324">
            <v>20</v>
          </cell>
          <cell r="P324">
            <v>10</v>
          </cell>
          <cell r="Q324">
            <v>63.2</v>
          </cell>
          <cell r="R324">
            <v>17.2</v>
          </cell>
          <cell r="S324">
            <v>6.2</v>
          </cell>
          <cell r="T324">
            <v>5.4</v>
          </cell>
          <cell r="U324">
            <v>5.4</v>
          </cell>
          <cell r="V324">
            <v>5.4</v>
          </cell>
          <cell r="W324">
            <v>5.4</v>
          </cell>
          <cell r="X324">
            <v>1.5</v>
          </cell>
          <cell r="Y324">
            <v>1.5</v>
          </cell>
          <cell r="Z324">
            <v>1.5</v>
          </cell>
          <cell r="AA324">
            <v>1.5</v>
          </cell>
        </row>
        <row r="325">
          <cell r="B325" t="str">
            <v xml:space="preserve">  USSR</v>
          </cell>
          <cell r="G325" t="str">
            <v>...</v>
          </cell>
          <cell r="H325">
            <v>9.4</v>
          </cell>
          <cell r="I325" t="str">
            <v>...</v>
          </cell>
          <cell r="J325" t="str">
            <v>...</v>
          </cell>
        </row>
        <row r="326">
          <cell r="B326" t="str">
            <v xml:space="preserve">  Venezuela </v>
          </cell>
          <cell r="G326" t="str">
            <v>...</v>
          </cell>
          <cell r="H326">
            <v>38.200000000000003</v>
          </cell>
          <cell r="I326">
            <v>18.399999999999999</v>
          </cell>
          <cell r="J326">
            <v>17.700000000000003</v>
          </cell>
          <cell r="K326">
            <v>17.100000000000001</v>
          </cell>
          <cell r="L326">
            <v>0</v>
          </cell>
          <cell r="M326">
            <v>1.2</v>
          </cell>
          <cell r="N326">
            <v>3.3</v>
          </cell>
          <cell r="O326">
            <v>0.4</v>
          </cell>
          <cell r="P326">
            <v>3.5</v>
          </cell>
          <cell r="S326">
            <v>0</v>
          </cell>
        </row>
        <row r="327">
          <cell r="B327" t="str">
            <v xml:space="preserve">  Others</v>
          </cell>
          <cell r="G327">
            <v>219</v>
          </cell>
          <cell r="H327">
            <v>169.6</v>
          </cell>
          <cell r="I327">
            <v>0</v>
          </cell>
          <cell r="J327">
            <v>13.1</v>
          </cell>
          <cell r="K327">
            <v>15.2</v>
          </cell>
          <cell r="L327">
            <v>6.0000000000000009</v>
          </cell>
          <cell r="M327">
            <v>46</v>
          </cell>
          <cell r="N327">
            <v>19.70000000000001</v>
          </cell>
          <cell r="O327">
            <v>30.799999999999972</v>
          </cell>
          <cell r="P327">
            <v>53.716999999999977</v>
          </cell>
          <cell r="Q327">
            <v>1.6999999999999886</v>
          </cell>
          <cell r="R327">
            <v>54.100000000000009</v>
          </cell>
          <cell r="T327">
            <v>-64.3</v>
          </cell>
          <cell r="U327">
            <v>-64.3</v>
          </cell>
          <cell r="V327">
            <v>-64.3</v>
          </cell>
          <cell r="W327" t="e">
            <v>#REF!</v>
          </cell>
          <cell r="X327">
            <v>-21.9</v>
          </cell>
          <cell r="Y327">
            <v>-21.9</v>
          </cell>
          <cell r="Z327">
            <v>-21.9</v>
          </cell>
          <cell r="AA327" t="e">
            <v>#REF!</v>
          </cell>
        </row>
        <row r="328">
          <cell r="B328" t="str">
            <v xml:space="preserve">      Bladex (short-term)</v>
          </cell>
          <cell r="L328">
            <v>0</v>
          </cell>
          <cell r="M328">
            <v>24.7</v>
          </cell>
          <cell r="N328">
            <v>26.1</v>
          </cell>
          <cell r="O328">
            <v>24.5</v>
          </cell>
          <cell r="P328">
            <v>23.9</v>
          </cell>
          <cell r="Q328">
            <v>23.2</v>
          </cell>
          <cell r="R328">
            <v>17.2</v>
          </cell>
          <cell r="S328">
            <v>0</v>
          </cell>
        </row>
        <row r="329">
          <cell r="B329" t="str">
            <v xml:space="preserve">      Hamilton Bank</v>
          </cell>
        </row>
        <row r="330">
          <cell r="B330" t="str">
            <v xml:space="preserve">      CCL Peninsular (short-term)</v>
          </cell>
          <cell r="L330">
            <v>2.9</v>
          </cell>
          <cell r="M330">
            <v>12.5</v>
          </cell>
          <cell r="N330">
            <v>2.7</v>
          </cell>
          <cell r="O330">
            <v>1.8</v>
          </cell>
          <cell r="P330">
            <v>4.2</v>
          </cell>
          <cell r="Q330">
            <v>4.3</v>
          </cell>
          <cell r="R330">
            <v>2.5</v>
          </cell>
          <cell r="S330">
            <v>0</v>
          </cell>
        </row>
        <row r="331">
          <cell r="B331" t="str">
            <v xml:space="preserve">      Norway</v>
          </cell>
          <cell r="X331">
            <v>5</v>
          </cell>
          <cell r="Y331">
            <v>5</v>
          </cell>
          <cell r="Z331">
            <v>5</v>
          </cell>
          <cell r="AA331">
            <v>5</v>
          </cell>
        </row>
        <row r="332">
          <cell r="B332" t="str">
            <v xml:space="preserve">      Banco de Santander</v>
          </cell>
          <cell r="N332">
            <v>5.8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 t="str">
            <v xml:space="preserve">      Union Fenosa</v>
          </cell>
        </row>
        <row r="334">
          <cell r="B334" t="str">
            <v xml:space="preserve">      South Korea</v>
          </cell>
          <cell r="P334">
            <v>0</v>
          </cell>
          <cell r="S334">
            <v>0</v>
          </cell>
          <cell r="T334">
            <v>2.6</v>
          </cell>
          <cell r="U334">
            <v>2.6</v>
          </cell>
          <cell r="V334">
            <v>2.6</v>
          </cell>
          <cell r="W334">
            <v>2.6</v>
          </cell>
          <cell r="X334">
            <v>1.4</v>
          </cell>
          <cell r="Y334">
            <v>1.4</v>
          </cell>
          <cell r="Z334">
            <v>1.4</v>
          </cell>
          <cell r="AA334">
            <v>1.4</v>
          </cell>
        </row>
        <row r="335">
          <cell r="B335" t="str">
            <v xml:space="preserve">      Short-term (-)</v>
          </cell>
          <cell r="N335">
            <v>-28.8</v>
          </cell>
          <cell r="O335">
            <v>-26.3</v>
          </cell>
          <cell r="P335">
            <v>-28.099999999999998</v>
          </cell>
          <cell r="Q335">
            <v>-27.5</v>
          </cell>
          <cell r="R335">
            <v>-19.7</v>
          </cell>
          <cell r="S335">
            <v>0</v>
          </cell>
          <cell r="T335">
            <v>-4.5999999999999996</v>
          </cell>
          <cell r="U335">
            <v>-4.5999999999999996</v>
          </cell>
          <cell r="V335">
            <v>-4.5999999999999996</v>
          </cell>
          <cell r="W335">
            <v>-4.5999999999999996</v>
          </cell>
          <cell r="X335">
            <v>-0.6</v>
          </cell>
          <cell r="Y335">
            <v>-0.6</v>
          </cell>
          <cell r="Z335">
            <v>-0.6</v>
          </cell>
          <cell r="AA335">
            <v>-0.6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B336" t="str">
            <v xml:space="preserve">      Others</v>
          </cell>
          <cell r="N336">
            <v>13.900000000000009</v>
          </cell>
          <cell r="O336">
            <v>30.799999999999972</v>
          </cell>
          <cell r="P336">
            <v>53.716999999999977</v>
          </cell>
          <cell r="Q336">
            <v>1.6999999999999886</v>
          </cell>
          <cell r="R336">
            <v>54.100000000000009</v>
          </cell>
          <cell r="S336">
            <v>6.0140000000000002</v>
          </cell>
          <cell r="T336">
            <v>-62.3</v>
          </cell>
          <cell r="U336">
            <v>-62.3</v>
          </cell>
          <cell r="V336">
            <v>-62.3</v>
          </cell>
          <cell r="W336" t="e">
            <v>#REF!</v>
          </cell>
          <cell r="X336">
            <v>-27.7</v>
          </cell>
          <cell r="Y336">
            <v>-27.7</v>
          </cell>
          <cell r="Z336">
            <v>-27.7</v>
          </cell>
          <cell r="AA336" t="e">
            <v>#REF!</v>
          </cell>
          <cell r="AB336">
            <v>1</v>
          </cell>
          <cell r="AC336">
            <v>1</v>
          </cell>
          <cell r="AD336" t="e">
            <v>#REF!</v>
          </cell>
          <cell r="AE336">
            <v>-21</v>
          </cell>
          <cell r="AF336">
            <v>-21</v>
          </cell>
          <cell r="AG336" t="e">
            <v>#REF!</v>
          </cell>
          <cell r="AH336">
            <v>-21.400603290676429</v>
          </cell>
          <cell r="AI336">
            <v>-34.400603290676429</v>
          </cell>
          <cell r="AJ336">
            <v>-31.400603290676429</v>
          </cell>
        </row>
        <row r="338">
          <cell r="B338" t="str">
            <v>Multilaterals--Medium and long term</v>
          </cell>
          <cell r="G338">
            <v>1.8</v>
          </cell>
          <cell r="H338">
            <v>22.8</v>
          </cell>
          <cell r="I338">
            <v>215.7</v>
          </cell>
          <cell r="J338">
            <v>95.999999999999986</v>
          </cell>
          <cell r="K338">
            <v>240.00000000000003</v>
          </cell>
          <cell r="L338">
            <v>135</v>
          </cell>
          <cell r="M338">
            <v>130.69999999999999</v>
          </cell>
          <cell r="N338">
            <v>116.3</v>
          </cell>
          <cell r="O338">
            <v>210.70000000000002</v>
          </cell>
          <cell r="P338">
            <v>200.673</v>
          </cell>
          <cell r="Q338">
            <v>207.4</v>
          </cell>
          <cell r="R338">
            <v>145.29999999999998</v>
          </cell>
          <cell r="S338">
            <v>141.9</v>
          </cell>
          <cell r="T338">
            <v>244</v>
          </cell>
          <cell r="U338">
            <v>244</v>
          </cell>
          <cell r="V338">
            <v>244</v>
          </cell>
          <cell r="W338" t="e">
            <v>#REF!</v>
          </cell>
          <cell r="X338">
            <v>190.4</v>
          </cell>
          <cell r="Y338">
            <v>190.4</v>
          </cell>
          <cell r="Z338">
            <v>190.4</v>
          </cell>
          <cell r="AA338" t="e">
            <v>#REF!</v>
          </cell>
          <cell r="AB338">
            <v>204</v>
          </cell>
          <cell r="AC338">
            <v>204</v>
          </cell>
          <cell r="AD338">
            <v>204</v>
          </cell>
          <cell r="AE338">
            <v>226</v>
          </cell>
          <cell r="AF338">
            <v>226</v>
          </cell>
          <cell r="AG338">
            <v>226</v>
          </cell>
          <cell r="AH338">
            <v>190</v>
          </cell>
          <cell r="AI338">
            <v>203</v>
          </cell>
          <cell r="AJ338">
            <v>200</v>
          </cell>
        </row>
        <row r="339">
          <cell r="B339" t="str">
            <v xml:space="preserve">  BCIE</v>
          </cell>
          <cell r="G339" t="str">
            <v>...</v>
          </cell>
          <cell r="H339">
            <v>12.1</v>
          </cell>
          <cell r="I339">
            <v>23.2</v>
          </cell>
          <cell r="J339">
            <v>51.3</v>
          </cell>
          <cell r="K339">
            <v>67.100000000000009</v>
          </cell>
          <cell r="L339">
            <v>22.5</v>
          </cell>
          <cell r="M339">
            <v>6.1</v>
          </cell>
          <cell r="N339">
            <v>0</v>
          </cell>
          <cell r="O339">
            <v>0</v>
          </cell>
          <cell r="P339">
            <v>0</v>
          </cell>
          <cell r="S339" t="str">
            <v>...</v>
          </cell>
          <cell r="T339" t="str">
            <v>...</v>
          </cell>
          <cell r="U339" t="str">
            <v>...</v>
          </cell>
          <cell r="V339" t="str">
            <v>...</v>
          </cell>
          <cell r="W339" t="str">
            <v>...</v>
          </cell>
          <cell r="X339" t="str">
            <v>...</v>
          </cell>
          <cell r="Y339" t="str">
            <v>...</v>
          </cell>
          <cell r="Z339" t="str">
            <v>...</v>
          </cell>
          <cell r="AA339" t="str">
            <v>...</v>
          </cell>
          <cell r="AB339" t="str">
            <v>...</v>
          </cell>
          <cell r="AC339" t="str">
            <v>...</v>
          </cell>
          <cell r="AD339" t="str">
            <v>...</v>
          </cell>
          <cell r="AE339" t="str">
            <v>...</v>
          </cell>
          <cell r="AF339" t="str">
            <v>...</v>
          </cell>
          <cell r="AG339" t="str">
            <v>...</v>
          </cell>
          <cell r="AH339" t="str">
            <v>...</v>
          </cell>
          <cell r="AI339" t="str">
            <v>...</v>
          </cell>
        </row>
        <row r="340">
          <cell r="B340" t="str">
            <v xml:space="preserve">  FIDA</v>
          </cell>
          <cell r="G340" t="str">
            <v>...</v>
          </cell>
          <cell r="H340">
            <v>0</v>
          </cell>
          <cell r="I340">
            <v>0</v>
          </cell>
          <cell r="J340">
            <v>0</v>
          </cell>
          <cell r="K340">
            <v>1.2</v>
          </cell>
          <cell r="L340">
            <v>0.5</v>
          </cell>
          <cell r="P340">
            <v>1</v>
          </cell>
          <cell r="R340">
            <v>5</v>
          </cell>
          <cell r="S340">
            <v>3.65</v>
          </cell>
          <cell r="T340">
            <v>3</v>
          </cell>
          <cell r="U340">
            <v>3</v>
          </cell>
          <cell r="V340">
            <v>3</v>
          </cell>
          <cell r="W340">
            <v>3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  <cell r="AG340" t="str">
            <v>...</v>
          </cell>
          <cell r="AH340" t="str">
            <v>...</v>
          </cell>
          <cell r="AI340" t="str">
            <v>...</v>
          </cell>
        </row>
        <row r="341">
          <cell r="B341" t="str">
            <v xml:space="preserve">  World Bank</v>
          </cell>
          <cell r="G341" t="str">
            <v>...</v>
          </cell>
          <cell r="H341">
            <v>5</v>
          </cell>
          <cell r="I341">
            <v>73.5</v>
          </cell>
          <cell r="J341">
            <v>14.5</v>
          </cell>
          <cell r="K341">
            <v>52.8</v>
          </cell>
          <cell r="L341">
            <v>19.400000000000006</v>
          </cell>
          <cell r="M341">
            <v>59.3</v>
          </cell>
          <cell r="N341">
            <v>44.4</v>
          </cell>
          <cell r="O341">
            <v>104.69999999999999</v>
          </cell>
          <cell r="P341">
            <v>120.30000000000001</v>
          </cell>
          <cell r="Q341">
            <v>120.30000000000001</v>
          </cell>
          <cell r="R341">
            <v>64.900000000000006</v>
          </cell>
          <cell r="S341">
            <v>43.6</v>
          </cell>
          <cell r="T341">
            <v>83.8</v>
          </cell>
          <cell r="U341">
            <v>83.8</v>
          </cell>
          <cell r="V341">
            <v>83.8</v>
          </cell>
          <cell r="W341" t="e">
            <v>#REF!</v>
          </cell>
          <cell r="X341">
            <v>63.7</v>
          </cell>
          <cell r="Y341">
            <v>63.7</v>
          </cell>
          <cell r="Z341">
            <v>63.7</v>
          </cell>
          <cell r="AA341" t="e">
            <v>#REF!</v>
          </cell>
          <cell r="AB341" t="str">
            <v>...</v>
          </cell>
          <cell r="AC341" t="str">
            <v>...</v>
          </cell>
          <cell r="AD341" t="str">
            <v>...</v>
          </cell>
          <cell r="AE341" t="str">
            <v>...</v>
          </cell>
          <cell r="AF341" t="str">
            <v>...</v>
          </cell>
          <cell r="AG341" t="str">
            <v>...</v>
          </cell>
          <cell r="AH341" t="str">
            <v>...</v>
          </cell>
          <cell r="AI341" t="str">
            <v>...</v>
          </cell>
          <cell r="AJ341" t="str">
            <v>...</v>
          </cell>
        </row>
        <row r="342">
          <cell r="B342" t="str">
            <v xml:space="preserve">  IDB</v>
          </cell>
          <cell r="G342" t="str">
            <v>...</v>
          </cell>
          <cell r="H342">
            <v>2.7</v>
          </cell>
          <cell r="I342">
            <v>79.5</v>
          </cell>
          <cell r="J342">
            <v>26.4</v>
          </cell>
          <cell r="K342">
            <v>96.100000000000009</v>
          </cell>
          <cell r="L342">
            <v>77.599999999999994</v>
          </cell>
          <cell r="M342">
            <v>64.399999999999991</v>
          </cell>
          <cell r="N342">
            <v>71.099999999999994</v>
          </cell>
          <cell r="O342">
            <v>104.20000000000002</v>
          </cell>
          <cell r="P342">
            <v>77.7</v>
          </cell>
          <cell r="Q342">
            <v>77.599999999999994</v>
          </cell>
          <cell r="R342">
            <v>68.599999999999994</v>
          </cell>
          <cell r="S342">
            <v>92.3</v>
          </cell>
          <cell r="T342">
            <v>123.7</v>
          </cell>
          <cell r="U342">
            <v>123.7</v>
          </cell>
          <cell r="V342">
            <v>123.7</v>
          </cell>
          <cell r="W342" t="e">
            <v>#REF!</v>
          </cell>
          <cell r="X342">
            <v>94.7</v>
          </cell>
          <cell r="Y342">
            <v>94.7</v>
          </cell>
          <cell r="Z342">
            <v>94.7</v>
          </cell>
          <cell r="AA342" t="e">
            <v>#REF!</v>
          </cell>
          <cell r="AB342" t="str">
            <v>...</v>
          </cell>
          <cell r="AC342" t="str">
            <v>...</v>
          </cell>
          <cell r="AD342" t="str">
            <v>...</v>
          </cell>
          <cell r="AE342" t="str">
            <v>...</v>
          </cell>
          <cell r="AF342" t="str">
            <v>...</v>
          </cell>
          <cell r="AG342" t="str">
            <v>...</v>
          </cell>
          <cell r="AH342" t="str">
            <v>...</v>
          </cell>
          <cell r="AI342" t="str">
            <v>...</v>
          </cell>
          <cell r="AJ342" t="str">
            <v>...</v>
          </cell>
        </row>
        <row r="343">
          <cell r="B343" t="str">
            <v xml:space="preserve">  OPEC</v>
          </cell>
          <cell r="G343" t="str">
            <v>...</v>
          </cell>
          <cell r="H343">
            <v>3</v>
          </cell>
          <cell r="I343">
            <v>8.1999999999999993</v>
          </cell>
          <cell r="J343">
            <v>3.8</v>
          </cell>
          <cell r="K343">
            <v>12</v>
          </cell>
          <cell r="L343">
            <v>12</v>
          </cell>
          <cell r="P343">
            <v>0.94199999999999995</v>
          </cell>
          <cell r="R343">
            <v>3.7</v>
          </cell>
          <cell r="S343">
            <v>1.6</v>
          </cell>
          <cell r="T343">
            <v>0.3</v>
          </cell>
          <cell r="U343">
            <v>0.3</v>
          </cell>
          <cell r="V343">
            <v>0.3</v>
          </cell>
          <cell r="W343">
            <v>0.3</v>
          </cell>
          <cell r="X343">
            <v>0.6</v>
          </cell>
          <cell r="Y343">
            <v>0.6</v>
          </cell>
          <cell r="Z343">
            <v>0.6</v>
          </cell>
          <cell r="AA343">
            <v>0.6</v>
          </cell>
          <cell r="AB343" t="str">
            <v>...</v>
          </cell>
          <cell r="AC343" t="str">
            <v>...</v>
          </cell>
          <cell r="AD343" t="str">
            <v>...</v>
          </cell>
          <cell r="AE343" t="str">
            <v>...</v>
          </cell>
          <cell r="AF343" t="str">
            <v>...</v>
          </cell>
          <cell r="AG343" t="str">
            <v>...</v>
          </cell>
          <cell r="AH343" t="str">
            <v>...</v>
          </cell>
          <cell r="AI343" t="str">
            <v>...</v>
          </cell>
        </row>
        <row r="344">
          <cell r="B344" t="str">
            <v xml:space="preserve">  Fondos Nordicos</v>
          </cell>
          <cell r="G344" t="str">
            <v>...</v>
          </cell>
          <cell r="H344" t="str">
            <v>...</v>
          </cell>
          <cell r="I344" t="str">
            <v>...</v>
          </cell>
          <cell r="J344">
            <v>0</v>
          </cell>
          <cell r="K344">
            <v>0.8</v>
          </cell>
          <cell r="L344">
            <v>3</v>
          </cell>
          <cell r="M344">
            <v>0.9</v>
          </cell>
          <cell r="N344">
            <v>0.8</v>
          </cell>
          <cell r="O344">
            <v>1.8</v>
          </cell>
          <cell r="P344">
            <v>0.73099999999999998</v>
          </cell>
          <cell r="Q344">
            <v>0.6</v>
          </cell>
          <cell r="R344">
            <v>3.1</v>
          </cell>
          <cell r="S344">
            <v>0.75</v>
          </cell>
          <cell r="T344">
            <v>0.9</v>
          </cell>
          <cell r="U344">
            <v>0.9</v>
          </cell>
          <cell r="V344">
            <v>0.9</v>
          </cell>
          <cell r="W344">
            <v>0.9</v>
          </cell>
          <cell r="X344">
            <v>1.4</v>
          </cell>
          <cell r="Y344">
            <v>1.4</v>
          </cell>
          <cell r="Z344">
            <v>1.4</v>
          </cell>
          <cell r="AA344">
            <v>1.4</v>
          </cell>
          <cell r="AB344" t="str">
            <v>...</v>
          </cell>
          <cell r="AC344" t="str">
            <v>...</v>
          </cell>
          <cell r="AD344" t="str">
            <v>...</v>
          </cell>
          <cell r="AE344" t="str">
            <v>...</v>
          </cell>
          <cell r="AF344" t="str">
            <v>...</v>
          </cell>
          <cell r="AG344" t="str">
            <v>...</v>
          </cell>
          <cell r="AH344" t="str">
            <v>...</v>
          </cell>
          <cell r="AI344" t="str">
            <v>...</v>
          </cell>
        </row>
        <row r="345">
          <cell r="B345" t="str">
            <v xml:space="preserve">  PMA</v>
          </cell>
          <cell r="T345">
            <v>16.2</v>
          </cell>
          <cell r="U345">
            <v>16.2</v>
          </cell>
          <cell r="V345">
            <v>16.2</v>
          </cell>
          <cell r="W345">
            <v>16.2</v>
          </cell>
          <cell r="X345">
            <v>15</v>
          </cell>
          <cell r="Y345">
            <v>15</v>
          </cell>
          <cell r="Z345">
            <v>15</v>
          </cell>
          <cell r="AA345">
            <v>15</v>
          </cell>
        </row>
        <row r="346">
          <cell r="B346" t="str">
            <v xml:space="preserve">  CEE</v>
          </cell>
          <cell r="X346">
            <v>15</v>
          </cell>
          <cell r="Y346">
            <v>15</v>
          </cell>
          <cell r="Z346">
            <v>15</v>
          </cell>
          <cell r="AA346">
            <v>15</v>
          </cell>
        </row>
        <row r="347">
          <cell r="B347" t="str">
            <v xml:space="preserve">  Others</v>
          </cell>
          <cell r="G347">
            <v>1.8</v>
          </cell>
          <cell r="H347">
            <v>0</v>
          </cell>
          <cell r="I347">
            <v>31.3</v>
          </cell>
          <cell r="J347">
            <v>0</v>
          </cell>
          <cell r="K347">
            <v>10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8.9</v>
          </cell>
          <cell r="R347">
            <v>0</v>
          </cell>
          <cell r="S347">
            <v>0</v>
          </cell>
          <cell r="T347">
            <v>16.100000000000001</v>
          </cell>
          <cell r="U347">
            <v>16.100000000000001</v>
          </cell>
          <cell r="V347">
            <v>16.100000000000001</v>
          </cell>
          <cell r="W347">
            <v>16.100000000000001</v>
          </cell>
          <cell r="AB347">
            <v>204</v>
          </cell>
          <cell r="AC347">
            <v>204</v>
          </cell>
          <cell r="AD347">
            <v>204</v>
          </cell>
          <cell r="AE347">
            <v>226</v>
          </cell>
          <cell r="AF347">
            <v>226</v>
          </cell>
          <cell r="AG347">
            <v>226</v>
          </cell>
          <cell r="AH347">
            <v>190</v>
          </cell>
          <cell r="AI347">
            <v>203</v>
          </cell>
          <cell r="AJ347">
            <v>200</v>
          </cell>
        </row>
        <row r="350">
          <cell r="B350" t="str">
            <v>Memorandum items:</v>
          </cell>
        </row>
        <row r="352">
          <cell r="F352" t="str">
            <v>(In percent)</v>
          </cell>
        </row>
        <row r="354">
          <cell r="B354" t="str">
            <v xml:space="preserve">  Total change</v>
          </cell>
          <cell r="G354" t="str">
            <v>...</v>
          </cell>
          <cell r="H354">
            <v>56.431159420289866</v>
          </cell>
          <cell r="I354">
            <v>-3.5031847133758176</v>
          </cell>
          <cell r="J354">
            <v>-56.855685568556858</v>
          </cell>
          <cell r="K354">
            <v>134.9791376912379</v>
          </cell>
          <cell r="L354">
            <v>-45.989937851435336</v>
          </cell>
          <cell r="M354">
            <v>18.027397260273958</v>
          </cell>
          <cell r="N354">
            <v>-18.337975858867217</v>
          </cell>
          <cell r="O354">
            <v>50.198976691301866</v>
          </cell>
          <cell r="P354">
            <v>3.292959878879631</v>
          </cell>
          <cell r="Q354">
            <v>3.709311127933379</v>
          </cell>
          <cell r="R354">
            <v>-19.530963722975446</v>
          </cell>
          <cell r="S354">
            <v>-27.686703096539155</v>
          </cell>
          <cell r="T354">
            <v>54.219143576826177</v>
          </cell>
          <cell r="U354">
            <v>54.219143576826177</v>
          </cell>
          <cell r="V354">
            <v>54.219143576826177</v>
          </cell>
          <cell r="W354" t="e">
            <v>#REF!</v>
          </cell>
          <cell r="X354">
            <v>-9.3099224173131994</v>
          </cell>
          <cell r="Y354">
            <v>-9.3099224173131994</v>
          </cell>
          <cell r="Z354">
            <v>-9.3099224173131994</v>
          </cell>
          <cell r="AA354" t="e">
            <v>#REF!</v>
          </cell>
          <cell r="AB354">
            <v>-13.95767672219721</v>
          </cell>
          <cell r="AC354">
            <v>-13.183997415476412</v>
          </cell>
          <cell r="AD354" t="e">
            <v>#REF!</v>
          </cell>
          <cell r="AE354">
            <v>-15.698587127158559</v>
          </cell>
          <cell r="AF354">
            <v>6.2927666428068241</v>
          </cell>
          <cell r="AG354">
            <v>-4.7033575162606978</v>
          </cell>
          <cell r="AH354">
            <v>0</v>
          </cell>
          <cell r="AI354">
            <v>0</v>
          </cell>
        </row>
        <row r="355">
          <cell r="B355" t="str">
            <v xml:space="preserve">    of which: Bilaterals</v>
          </cell>
          <cell r="G355" t="str">
            <v>...</v>
          </cell>
          <cell r="H355">
            <v>47.305936073059371</v>
          </cell>
          <cell r="I355">
            <v>-63.546187228766286</v>
          </cell>
          <cell r="J355">
            <v>-59.35374149659863</v>
          </cell>
          <cell r="K355">
            <v>104.81171548117149</v>
          </cell>
          <cell r="L355">
            <v>-51.481103166496425</v>
          </cell>
          <cell r="M355">
            <v>78.315789473684234</v>
          </cell>
          <cell r="N355">
            <v>-29.63400236127508</v>
          </cell>
          <cell r="O355">
            <v>-10.234899328859125</v>
          </cell>
          <cell r="P355">
            <v>35.003738317757026</v>
          </cell>
          <cell r="Q355">
            <v>24.485981308411265</v>
          </cell>
          <cell r="R355">
            <v>2.8701178229748381</v>
          </cell>
          <cell r="S355">
            <v>-77.254374158815608</v>
          </cell>
          <cell r="T355">
            <v>-100</v>
          </cell>
          <cell r="U355">
            <v>-100</v>
          </cell>
          <cell r="V355">
            <v>-100</v>
          </cell>
          <cell r="W355" t="e">
            <v>#REF!</v>
          </cell>
          <cell r="X355" t="e">
            <v>#DIV/0!</v>
          </cell>
          <cell r="Y355" t="e">
            <v>#DIV/0!</v>
          </cell>
          <cell r="Z355" t="e">
            <v>#DIV/0!</v>
          </cell>
          <cell r="AA355" t="e">
            <v>#REF!</v>
          </cell>
          <cell r="AB355">
            <v>-96.254681647940075</v>
          </cell>
          <cell r="AC355">
            <v>-96.254681647940075</v>
          </cell>
          <cell r="AD355" t="e">
            <v>#REF!</v>
          </cell>
          <cell r="AE355">
            <v>-2200</v>
          </cell>
          <cell r="AF355">
            <v>-2200</v>
          </cell>
          <cell r="AG355" t="e">
            <v>#REF!</v>
          </cell>
          <cell r="AH355" t="e">
            <v>#REF!</v>
          </cell>
          <cell r="AI355">
            <v>60.745951052995274</v>
          </cell>
        </row>
        <row r="356">
          <cell r="B356" t="str">
            <v xml:space="preserve">    of which: Multilaterals</v>
          </cell>
          <cell r="G356" t="str">
            <v>...</v>
          </cell>
          <cell r="H356">
            <v>1166.6666666666665</v>
          </cell>
          <cell r="I356">
            <v>846.05263157894728</v>
          </cell>
          <cell r="J356">
            <v>-55.493741307371344</v>
          </cell>
          <cell r="K356">
            <v>150.00000000000009</v>
          </cell>
          <cell r="L356">
            <v>-43.750000000000014</v>
          </cell>
          <cell r="M356">
            <v>-3.1851851851851909</v>
          </cell>
          <cell r="N356">
            <v>-11.017597551644986</v>
          </cell>
          <cell r="O356">
            <v>81.169389509888234</v>
          </cell>
          <cell r="P356">
            <v>-4.7588989084005773</v>
          </cell>
          <cell r="Q356">
            <v>24.485981308411265</v>
          </cell>
          <cell r="R356">
            <v>-27.593647376577824</v>
          </cell>
          <cell r="S356">
            <v>-2.3399862353750689</v>
          </cell>
          <cell r="T356">
            <v>71.952078928823113</v>
          </cell>
          <cell r="U356">
            <v>71.952078928823113</v>
          </cell>
          <cell r="V356">
            <v>71.952078928823113</v>
          </cell>
          <cell r="W356" t="e">
            <v>#REF!</v>
          </cell>
          <cell r="X356">
            <v>-21.967213114754092</v>
          </cell>
          <cell r="Y356">
            <v>-21.967213114754092</v>
          </cell>
          <cell r="Z356">
            <v>-21.967213114754092</v>
          </cell>
          <cell r="AA356" t="e">
            <v>#REF!</v>
          </cell>
          <cell r="AB356">
            <v>7.1428571428571397</v>
          </cell>
          <cell r="AC356">
            <v>7.1428571428571397</v>
          </cell>
          <cell r="AD356" t="e">
            <v>#REF!</v>
          </cell>
          <cell r="AE356">
            <v>10.784313725490202</v>
          </cell>
          <cell r="AF356">
            <v>10.784313725490202</v>
          </cell>
          <cell r="AG356">
            <v>10.784313725490202</v>
          </cell>
          <cell r="AH356">
            <v>-15.929203539823011</v>
          </cell>
          <cell r="AI356">
            <v>6.8421052631578938</v>
          </cell>
        </row>
        <row r="357">
          <cell r="B357" t="str">
            <v xml:space="preserve">      of which: World Bank</v>
          </cell>
          <cell r="G357" t="str">
            <v>...</v>
          </cell>
          <cell r="H357" t="str">
            <v>...</v>
          </cell>
          <cell r="I357">
            <v>1370</v>
          </cell>
          <cell r="J357">
            <v>-80.27210884353741</v>
          </cell>
          <cell r="K357">
            <v>264.13793103448273</v>
          </cell>
          <cell r="L357">
            <v>-63.257575757575744</v>
          </cell>
          <cell r="M357">
            <v>205.67010309278339</v>
          </cell>
          <cell r="N357">
            <v>-25.126475548060711</v>
          </cell>
          <cell r="O357">
            <v>135.81081081081078</v>
          </cell>
          <cell r="P357">
            <v>14.899713467048725</v>
          </cell>
          <cell r="Q357">
            <v>14.899713467048725</v>
          </cell>
          <cell r="R357">
            <v>-46.051537822111385</v>
          </cell>
          <cell r="T357" t="str">
            <v>...</v>
          </cell>
          <cell r="U357" t="str">
            <v>...</v>
          </cell>
          <cell r="V357" t="str">
            <v>...</v>
          </cell>
          <cell r="W357" t="str">
            <v>...</v>
          </cell>
          <cell r="X357" t="str">
            <v>...</v>
          </cell>
          <cell r="Y357" t="str">
            <v>...</v>
          </cell>
          <cell r="Z357" t="str">
            <v>...</v>
          </cell>
          <cell r="AA357" t="str">
            <v>...</v>
          </cell>
          <cell r="AB357" t="str">
            <v>...</v>
          </cell>
          <cell r="AC357" t="str">
            <v>...</v>
          </cell>
          <cell r="AD357" t="str">
            <v>...</v>
          </cell>
          <cell r="AE357" t="str">
            <v>...</v>
          </cell>
          <cell r="AF357" t="str">
            <v>...</v>
          </cell>
          <cell r="AG357" t="str">
            <v>...</v>
          </cell>
          <cell r="AH357" t="str">
            <v>...</v>
          </cell>
          <cell r="AI357" t="str">
            <v>...</v>
          </cell>
        </row>
        <row r="358">
          <cell r="B358" t="str">
            <v xml:space="preserve">      of which: IDB</v>
          </cell>
          <cell r="G358" t="str">
            <v>...</v>
          </cell>
          <cell r="H358" t="str">
            <v>...</v>
          </cell>
          <cell r="I358">
            <v>2844.4444444444443</v>
          </cell>
          <cell r="J358">
            <v>-66.792452830188694</v>
          </cell>
          <cell r="K358">
            <v>264.01515151515156</v>
          </cell>
          <cell r="L358">
            <v>-19.250780437044757</v>
          </cell>
          <cell r="M358">
            <v>-17.010309278350523</v>
          </cell>
          <cell r="N358">
            <v>10.403726708074545</v>
          </cell>
          <cell r="O358">
            <v>46.554149085794691</v>
          </cell>
          <cell r="P358">
            <v>-25.431861804222656</v>
          </cell>
          <cell r="Q358">
            <v>-25.527831094049922</v>
          </cell>
          <cell r="R358">
            <v>-11.711711711711725</v>
          </cell>
          <cell r="T358" t="str">
            <v>...</v>
          </cell>
          <cell r="U358" t="str">
            <v>...</v>
          </cell>
          <cell r="V358" t="str">
            <v>...</v>
          </cell>
          <cell r="W358" t="str">
            <v>...</v>
          </cell>
          <cell r="X358" t="str">
            <v>...</v>
          </cell>
          <cell r="Y358" t="str">
            <v>...</v>
          </cell>
          <cell r="Z358" t="str">
            <v>...</v>
          </cell>
          <cell r="AA358" t="str">
            <v>...</v>
          </cell>
          <cell r="AB358" t="str">
            <v>...</v>
          </cell>
          <cell r="AC358" t="str">
            <v>...</v>
          </cell>
          <cell r="AD358" t="str">
            <v>...</v>
          </cell>
          <cell r="AE358" t="str">
            <v>...</v>
          </cell>
          <cell r="AF358" t="str">
            <v>...</v>
          </cell>
          <cell r="AG358" t="str">
            <v>...</v>
          </cell>
          <cell r="AH358" t="str">
            <v>...</v>
          </cell>
          <cell r="AI358" t="str">
            <v>...</v>
          </cell>
        </row>
        <row r="360">
          <cell r="F360" t="str">
            <v>(Shares in percent of total)</v>
          </cell>
        </row>
        <row r="362">
          <cell r="B362" t="str">
            <v xml:space="preserve">  World Bank</v>
          </cell>
          <cell r="G362" t="str">
            <v>...</v>
          </cell>
          <cell r="H362">
            <v>1.4475969889982627</v>
          </cell>
          <cell r="I362">
            <v>22.052205220522055</v>
          </cell>
          <cell r="J362">
            <v>10.083449235048681</v>
          </cell>
          <cell r="K362">
            <v>15.625924829831309</v>
          </cell>
          <cell r="L362">
            <v>10.630136986301373</v>
          </cell>
          <cell r="M362">
            <v>27.530176415970292</v>
          </cell>
          <cell r="N362">
            <v>25.241614553723707</v>
          </cell>
          <cell r="O362">
            <v>39.629068887206657</v>
          </cell>
          <cell r="P362">
            <v>44.082081348479299</v>
          </cell>
          <cell r="Q362">
            <v>43.9051094890511</v>
          </cell>
          <cell r="R362">
            <v>29.553734061930786</v>
          </cell>
          <cell r="T362" t="str">
            <v>...</v>
          </cell>
          <cell r="U362" t="str">
            <v>...</v>
          </cell>
          <cell r="V362" t="str">
            <v>...</v>
          </cell>
          <cell r="W362" t="str">
            <v>...</v>
          </cell>
          <cell r="X362" t="str">
            <v>...</v>
          </cell>
          <cell r="Y362" t="str">
            <v>...</v>
          </cell>
          <cell r="Z362" t="str">
            <v>...</v>
          </cell>
          <cell r="AA362" t="str">
            <v>...</v>
          </cell>
          <cell r="AB362" t="str">
            <v>...</v>
          </cell>
          <cell r="AC362" t="str">
            <v>...</v>
          </cell>
          <cell r="AD362" t="str">
            <v>...</v>
          </cell>
          <cell r="AE362" t="str">
            <v>...</v>
          </cell>
          <cell r="AF362" t="str">
            <v>...</v>
          </cell>
          <cell r="AG362" t="str">
            <v>...</v>
          </cell>
          <cell r="AH362" t="str">
            <v>...</v>
          </cell>
          <cell r="AI362" t="str">
            <v>...</v>
          </cell>
        </row>
        <row r="363">
          <cell r="B363" t="str">
            <v xml:space="preserve">  IDB</v>
          </cell>
          <cell r="G363" t="str">
            <v>...</v>
          </cell>
          <cell r="H363">
            <v>0.78170237405906196</v>
          </cell>
          <cell r="I363">
            <v>23.852385238523855</v>
          </cell>
          <cell r="J363">
            <v>18.358831710709321</v>
          </cell>
          <cell r="K363">
            <v>28.440366972477065</v>
          </cell>
          <cell r="L363">
            <v>42.520547945205479</v>
          </cell>
          <cell r="M363">
            <v>29.897864438254413</v>
          </cell>
          <cell r="N363">
            <v>40.420693575895392</v>
          </cell>
          <cell r="O363">
            <v>39.439818319454965</v>
          </cell>
          <cell r="P363">
            <v>28.471967753755955</v>
          </cell>
          <cell r="Q363">
            <v>28.321167883211679</v>
          </cell>
          <cell r="R363">
            <v>31.23861566484517</v>
          </cell>
          <cell r="T363" t="str">
            <v>...</v>
          </cell>
          <cell r="U363" t="str">
            <v>...</v>
          </cell>
          <cell r="V363" t="str">
            <v>...</v>
          </cell>
          <cell r="W363" t="str">
            <v>...</v>
          </cell>
          <cell r="X363" t="str">
            <v>...</v>
          </cell>
          <cell r="Y363" t="str">
            <v>...</v>
          </cell>
          <cell r="Z363" t="str">
            <v>...</v>
          </cell>
          <cell r="AA363" t="str">
            <v>...</v>
          </cell>
          <cell r="AB363" t="str">
            <v>...</v>
          </cell>
          <cell r="AC363" t="str">
            <v>...</v>
          </cell>
          <cell r="AD363" t="str">
            <v>...</v>
          </cell>
          <cell r="AE363" t="str">
            <v>...</v>
          </cell>
          <cell r="AF363" t="str">
            <v>...</v>
          </cell>
          <cell r="AG363" t="str">
            <v>...</v>
          </cell>
          <cell r="AH363" t="str">
            <v>...</v>
          </cell>
          <cell r="AI363" t="str">
            <v>...</v>
          </cell>
        </row>
        <row r="364">
          <cell r="B364" t="str">
            <v xml:space="preserve">  BCIE</v>
          </cell>
          <cell r="G364" t="str">
            <v>...</v>
          </cell>
          <cell r="H364">
            <v>3.5031847133757954</v>
          </cell>
          <cell r="I364">
            <v>6.9606960696069615</v>
          </cell>
          <cell r="J364">
            <v>35.674547983310156</v>
          </cell>
          <cell r="K364">
            <v>19.857946137910627</v>
          </cell>
          <cell r="L364">
            <v>12.328767123287671</v>
          </cell>
          <cell r="M364">
            <v>2.8319405756731664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T364" t="str">
            <v>...</v>
          </cell>
          <cell r="U364" t="str">
            <v>...</v>
          </cell>
          <cell r="V364" t="str">
            <v>...</v>
          </cell>
          <cell r="W364" t="str">
            <v>...</v>
          </cell>
          <cell r="X364" t="str">
            <v>...</v>
          </cell>
          <cell r="Y364" t="str">
            <v>...</v>
          </cell>
          <cell r="Z364" t="str">
            <v>...</v>
          </cell>
          <cell r="AA364" t="str">
            <v>...</v>
          </cell>
          <cell r="AB364" t="str">
            <v>...</v>
          </cell>
          <cell r="AC364" t="str">
            <v>...</v>
          </cell>
          <cell r="AD364" t="str">
            <v>...</v>
          </cell>
          <cell r="AE364" t="str">
            <v>...</v>
          </cell>
          <cell r="AF364" t="str">
            <v>...</v>
          </cell>
          <cell r="AG364" t="str">
            <v>...</v>
          </cell>
          <cell r="AH364" t="str">
            <v>...</v>
          </cell>
          <cell r="AI364" t="str">
            <v>...</v>
          </cell>
        </row>
        <row r="367">
          <cell r="B367" t="str">
            <v>Sources: Data provided by the Nicaraguan authorities; and staff estimates.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EA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  <row r="103">
          <cell r="E103">
            <v>1.00000004749745E-3</v>
          </cell>
          <cell r="F103">
            <v>1.00000004749745E-3</v>
          </cell>
          <cell r="G103">
            <v>1.00000004749745E-3</v>
          </cell>
          <cell r="H103">
            <v>1.00000004749745E-3</v>
          </cell>
          <cell r="I103">
            <v>1.00000004749745E-3</v>
          </cell>
          <cell r="J103">
            <v>1.00000004749745E-3</v>
          </cell>
          <cell r="K103">
            <v>1.00000004749745E-3</v>
          </cell>
          <cell r="L103">
            <v>1.00000004749745E-3</v>
          </cell>
          <cell r="M103">
            <v>1.00000004749745E-3</v>
          </cell>
          <cell r="N103">
            <v>1.00000004749745E-3</v>
          </cell>
          <cell r="O103">
            <v>1.00000004749745E-3</v>
          </cell>
          <cell r="P103">
            <v>1.00000004749745E-3</v>
          </cell>
          <cell r="Q103">
            <v>1.00000004749745E-3</v>
          </cell>
          <cell r="R103">
            <v>1.00000004749745E-3</v>
          </cell>
          <cell r="S103">
            <v>1.00000004749745E-3</v>
          </cell>
          <cell r="T103">
            <v>1.00000004749745E-3</v>
          </cell>
          <cell r="U103">
            <v>1.00000004749745E-3</v>
          </cell>
          <cell r="V103">
            <v>1.00000004749745E-3</v>
          </cell>
          <cell r="W103">
            <v>1.00000004749745E-3</v>
          </cell>
          <cell r="X103">
            <v>1.00000004749745E-3</v>
          </cell>
          <cell r="Y103">
            <v>1.00000004749745E-3</v>
          </cell>
          <cell r="Z103">
            <v>1.00000004749745E-3</v>
          </cell>
          <cell r="AA103">
            <v>1.00000004749745E-3</v>
          </cell>
          <cell r="AB103">
            <v>1.00000004749745E-3</v>
          </cell>
          <cell r="AC103">
            <v>1.00000004749745E-3</v>
          </cell>
          <cell r="AD103">
            <v>1.00000004749745E-3</v>
          </cell>
          <cell r="AE103">
            <v>1.00000004749745E-3</v>
          </cell>
          <cell r="AF103">
            <v>1.00000004749745E-3</v>
          </cell>
          <cell r="AG103">
            <v>1.00000004749745E-3</v>
          </cell>
          <cell r="AH103">
            <v>1.00000004749745E-3</v>
          </cell>
        </row>
        <row r="104">
          <cell r="E104">
            <v>0</v>
          </cell>
          <cell r="F104">
            <v>1.00000004749745E-3</v>
          </cell>
          <cell r="G104">
            <v>1.00000004749745E-3</v>
          </cell>
          <cell r="H104">
            <v>1.00000004749745E-3</v>
          </cell>
          <cell r="I104">
            <v>1.00000004749745E-3</v>
          </cell>
          <cell r="J104">
            <v>1.00000004749745E-3</v>
          </cell>
          <cell r="K104">
            <v>1.00000004749745E-3</v>
          </cell>
          <cell r="L104">
            <v>1.00000004749745E-3</v>
          </cell>
          <cell r="M104">
            <v>1.00000004749745E-3</v>
          </cell>
          <cell r="N104">
            <v>1.00000004749745E-3</v>
          </cell>
          <cell r="O104">
            <v>1.00000004749745E-3</v>
          </cell>
          <cell r="P104">
            <v>1.00000004749745E-3</v>
          </cell>
          <cell r="Q104">
            <v>1.00000004749745E-3</v>
          </cell>
          <cell r="R104">
            <v>1.00000004749745E-3</v>
          </cell>
          <cell r="S104">
            <v>1.00000004749745E-3</v>
          </cell>
          <cell r="T104">
            <v>1.00000004749745E-3</v>
          </cell>
          <cell r="U104">
            <v>1.00000004749745E-3</v>
          </cell>
          <cell r="V104">
            <v>1.00000004749745E-3</v>
          </cell>
          <cell r="W104">
            <v>1.00000004749745E-3</v>
          </cell>
          <cell r="X104">
            <v>1.00000004749745E-3</v>
          </cell>
          <cell r="Y104">
            <v>1.00000004749745E-3</v>
          </cell>
          <cell r="Z104">
            <v>1.00000004749745E-3</v>
          </cell>
          <cell r="AA104">
            <v>1.00000004749745E-3</v>
          </cell>
          <cell r="AB104">
            <v>1.00000004749745E-3</v>
          </cell>
          <cell r="AC104">
            <v>1.00000004749745E-3</v>
          </cell>
          <cell r="AD104">
            <v>1.00000004749745E-3</v>
          </cell>
          <cell r="AE104">
            <v>1.00000004749745E-3</v>
          </cell>
          <cell r="AF104">
            <v>1.00000004749745E-3</v>
          </cell>
          <cell r="AG104">
            <v>1.00000004749745E-3</v>
          </cell>
          <cell r="AH104">
            <v>1.00000004749745E-3</v>
          </cell>
        </row>
        <row r="107">
          <cell r="E107">
            <v>-88.999996322447785</v>
          </cell>
          <cell r="F107">
            <v>-75.799989570359486</v>
          </cell>
          <cell r="G107">
            <v>-174.10000231783746</v>
          </cell>
          <cell r="H107">
            <v>-197.30000650878847</v>
          </cell>
          <cell r="I107">
            <v>-178.69999055989047</v>
          </cell>
          <cell r="J107">
            <v>-147.69998881366047</v>
          </cell>
          <cell r="K107">
            <v>-145.69999975670046</v>
          </cell>
          <cell r="L107">
            <v>-164.39998759129946</v>
          </cell>
          <cell r="M107">
            <v>-126.69999195687448</v>
          </cell>
          <cell r="N107">
            <v>-125.19999643886349</v>
          </cell>
          <cell r="O107">
            <v>-120.89999835971649</v>
          </cell>
          <cell r="P107">
            <v>-94.499999756699694</v>
          </cell>
          <cell r="Q107">
            <v>-121.0000000477385</v>
          </cell>
          <cell r="R107">
            <v>-107.29999975670049</v>
          </cell>
          <cell r="S107">
            <v>-118.29999917462349</v>
          </cell>
          <cell r="T107">
            <v>-110.00000062981549</v>
          </cell>
          <cell r="U107">
            <v>-92.000002259628985</v>
          </cell>
          <cell r="V107">
            <v>-98.999998999999988</v>
          </cell>
          <cell r="W107">
            <v>-104.80000205175848</v>
          </cell>
          <cell r="X107">
            <v>-110.28639884130949</v>
          </cell>
          <cell r="Y107">
            <v>-87.163199378417985</v>
          </cell>
          <cell r="Z107">
            <v>-108.40000052587949</v>
          </cell>
          <cell r="AA107">
            <v>-184.48930258886747</v>
          </cell>
          <cell r="AB107">
            <v>-171.57199900033248</v>
          </cell>
          <cell r="AC107">
            <v>-149.55199900033247</v>
          </cell>
          <cell r="AD107">
            <v>-159.20706414026651</v>
          </cell>
          <cell r="AE107">
            <v>-147.30495132181031</v>
          </cell>
          <cell r="AF107">
            <v>-144.74889495974645</v>
          </cell>
          <cell r="AG107">
            <v>-145.79791311281022</v>
          </cell>
          <cell r="AH107">
            <v>-153.79374240350583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3">
          <cell r="B13">
            <v>13083.3</v>
          </cell>
          <cell r="C13">
            <v>13083.3</v>
          </cell>
          <cell r="D13">
            <v>13083.3</v>
          </cell>
          <cell r="E13">
            <v>13083.3</v>
          </cell>
          <cell r="F13">
            <v>13083.3</v>
          </cell>
          <cell r="G13">
            <v>13083.3</v>
          </cell>
          <cell r="H13">
            <v>13083.3</v>
          </cell>
          <cell r="I13">
            <v>13083.3</v>
          </cell>
          <cell r="J13">
            <v>13083.3</v>
          </cell>
          <cell r="K13">
            <v>13083.3</v>
          </cell>
          <cell r="L13">
            <v>13083.3</v>
          </cell>
          <cell r="M13">
            <v>13083.699999999983</v>
          </cell>
          <cell r="N13">
            <v>157000</v>
          </cell>
        </row>
        <row r="17">
          <cell r="N17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5">
          <cell r="B25">
            <v>452.9</v>
          </cell>
          <cell r="C25">
            <v>582.29999999999995</v>
          </cell>
          <cell r="D25">
            <v>582.29999999999995</v>
          </cell>
          <cell r="E25">
            <v>582.29999999999995</v>
          </cell>
          <cell r="F25">
            <v>582.29999999999995</v>
          </cell>
          <cell r="G25">
            <v>582.29999999999995</v>
          </cell>
          <cell r="H25">
            <v>582.29999999999995</v>
          </cell>
          <cell r="I25">
            <v>625.4</v>
          </cell>
          <cell r="J25">
            <v>582.29999999999995</v>
          </cell>
          <cell r="K25">
            <v>582.29999999999995</v>
          </cell>
          <cell r="L25">
            <v>582.29999999999995</v>
          </cell>
          <cell r="M25">
            <v>668.6</v>
          </cell>
          <cell r="N25">
            <v>6987.6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</sheetNames>
    <sheetDataSet>
      <sheetData sheetId="0" refreshError="1"/>
      <sheetData sheetId="1" refreshError="1"/>
      <sheetData sheetId="2" refreshError="1">
        <row r="2">
          <cell r="B2" t="str">
            <v>Table 3.  Nicaragua: Merchandise Exports by Commodity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  <cell r="K183">
            <v>158.12136745311554</v>
          </cell>
          <cell r="L183">
            <v>138.60864729007866</v>
          </cell>
          <cell r="M183">
            <v>135.08643048402905</v>
          </cell>
          <cell r="N183">
            <v>156.58256883354485</v>
          </cell>
          <cell r="O183">
            <v>171.42461944029623</v>
          </cell>
          <cell r="P183">
            <v>187.8455354750721</v>
          </cell>
          <cell r="Q183">
            <v>205.10168697674118</v>
          </cell>
          <cell r="R183">
            <v>223.26330070356454</v>
          </cell>
          <cell r="S183">
            <v>242.47586232201715</v>
          </cell>
          <cell r="T183">
            <v>262.91146971410575</v>
          </cell>
          <cell r="U183">
            <v>282.82022917865169</v>
          </cell>
        </row>
        <row r="185">
          <cell r="B185" t="str">
            <v>Sources: Data provided by the Nicaraguan authorities; and staff estimates.</v>
          </cell>
        </row>
        <row r="189">
          <cell r="B189" t="str">
            <v>Table 6. Nicaragua: Merchandise Exports by Commodity. Price Index.</v>
          </cell>
        </row>
        <row r="191">
          <cell r="J191" t="str">
            <v>Projected</v>
          </cell>
        </row>
        <row r="192">
          <cell r="D192">
            <v>1990</v>
          </cell>
          <cell r="E192">
            <v>1991</v>
          </cell>
          <cell r="F192">
            <v>1992</v>
          </cell>
          <cell r="G192">
            <v>1993</v>
          </cell>
          <cell r="H192">
            <v>1994</v>
          </cell>
          <cell r="I192">
            <v>1995</v>
          </cell>
          <cell r="J192">
            <v>1996</v>
          </cell>
          <cell r="K192">
            <v>1997</v>
          </cell>
          <cell r="L192">
            <v>1998</v>
          </cell>
          <cell r="M192">
            <v>1999</v>
          </cell>
          <cell r="N192">
            <v>2000</v>
          </cell>
          <cell r="O192">
            <v>2001</v>
          </cell>
          <cell r="P192">
            <v>2002</v>
          </cell>
          <cell r="Q192">
            <v>2003</v>
          </cell>
          <cell r="R192">
            <v>2004</v>
          </cell>
          <cell r="S192">
            <v>2005</v>
          </cell>
          <cell r="T192">
            <v>2006</v>
          </cell>
          <cell r="U192">
            <v>2007</v>
          </cell>
        </row>
        <row r="193">
          <cell r="I193" t="str">
            <v>Prel.</v>
          </cell>
          <cell r="J193" t="str">
            <v>Prel.</v>
          </cell>
        </row>
        <row r="196">
          <cell r="B196" t="str">
            <v>Price Index (1990=100)</v>
          </cell>
        </row>
        <row r="198">
          <cell r="B198" t="str">
            <v>Total exports, f.o.b.</v>
          </cell>
          <cell r="D198">
            <v>100</v>
          </cell>
          <cell r="E198">
            <v>98.267936255789351</v>
          </cell>
          <cell r="F198">
            <v>85.612326036640582</v>
          </cell>
          <cell r="G198">
            <v>93.371507453882728</v>
          </cell>
          <cell r="H198">
            <v>116.76715442996206</v>
          </cell>
          <cell r="I198">
            <v>137.03250440358349</v>
          </cell>
          <cell r="J198">
            <v>129.91665740046381</v>
          </cell>
          <cell r="K198">
            <v>130.79849521495487</v>
          </cell>
          <cell r="L198">
            <v>124.99234818001865</v>
          </cell>
          <cell r="M198">
            <v>120.94997255118172</v>
          </cell>
          <cell r="N198">
            <v>123.82645167095249</v>
          </cell>
          <cell r="O198">
            <v>125.7047229674515</v>
          </cell>
          <cell r="P198">
            <v>129.48360698105458</v>
          </cell>
          <cell r="Q198">
            <v>132.66184269751145</v>
          </cell>
          <cell r="R198">
            <v>135.01510565907174</v>
          </cell>
          <cell r="S198">
            <v>137.41347372679871</v>
          </cell>
          <cell r="T198">
            <v>139.85784599096181</v>
          </cell>
          <cell r="U198">
            <v>142.34913852390429</v>
          </cell>
        </row>
        <row r="200">
          <cell r="B200" t="str">
            <v>Agricultural and fish products</v>
          </cell>
          <cell r="D200">
            <v>100</v>
          </cell>
          <cell r="E200">
            <v>94.186592530693574</v>
          </cell>
          <cell r="F200">
            <v>76.536138911097225</v>
          </cell>
          <cell r="G200">
            <v>83.367047115664093</v>
          </cell>
          <cell r="H200">
            <v>123.88635363848874</v>
          </cell>
          <cell r="I200">
            <v>166.91144179638209</v>
          </cell>
          <cell r="J200">
            <v>156.67961786726286</v>
          </cell>
          <cell r="K200">
            <v>172.19920372437002</v>
          </cell>
          <cell r="L200">
            <v>164.51495691630643</v>
          </cell>
          <cell r="M200">
            <v>147.29842354331188</v>
          </cell>
          <cell r="N200">
            <v>151.16705489642035</v>
          </cell>
          <cell r="O200">
            <v>152.06943212008193</v>
          </cell>
          <cell r="P200">
            <v>156.70769020323513</v>
          </cell>
          <cell r="Q200">
            <v>160.78907443205944</v>
          </cell>
          <cell r="R200">
            <v>163.16970109461289</v>
          </cell>
          <cell r="S200">
            <v>165.58557507310795</v>
          </cell>
          <cell r="T200">
            <v>168.0372182357151</v>
          </cell>
          <cell r="U200">
            <v>170.52516017733186</v>
          </cell>
        </row>
        <row r="201">
          <cell r="B201" t="str">
            <v xml:space="preserve">  Cotton</v>
          </cell>
          <cell r="D201">
            <v>100</v>
          </cell>
          <cell r="E201">
            <v>107.60000000000001</v>
          </cell>
          <cell r="F201">
            <v>73.275600000000011</v>
          </cell>
          <cell r="G201">
            <v>95.111728800000023</v>
          </cell>
          <cell r="H201">
            <v>130.68351537120003</v>
          </cell>
          <cell r="I201">
            <v>139.53975360296732</v>
          </cell>
          <cell r="J201">
            <v>169.13254964570189</v>
          </cell>
          <cell r="K201">
            <v>153.79613709800734</v>
          </cell>
          <cell r="L201">
            <v>140.49017916930333</v>
          </cell>
          <cell r="M201">
            <v>140.49017916930333</v>
          </cell>
          <cell r="N201">
            <v>146.67174705275269</v>
          </cell>
          <cell r="O201">
            <v>156.93876934644538</v>
          </cell>
          <cell r="P201">
            <v>131.01517094090173</v>
          </cell>
          <cell r="Q201">
            <v>134.2074577028618</v>
          </cell>
          <cell r="R201">
            <v>136.5749006185996</v>
          </cell>
          <cell r="S201">
            <v>138.98757873182683</v>
          </cell>
          <cell r="T201">
            <v>141.4463923263113</v>
          </cell>
          <cell r="U201">
            <v>143.95225867884415</v>
          </cell>
        </row>
        <row r="202">
          <cell r="B202" t="str">
            <v xml:space="preserve">  Coffee</v>
          </cell>
          <cell r="D202">
            <v>100</v>
          </cell>
          <cell r="E202">
            <v>90.4</v>
          </cell>
          <cell r="F202">
            <v>66.896000000000001</v>
          </cell>
          <cell r="G202">
            <v>65.223600000000005</v>
          </cell>
          <cell r="H202">
            <v>123.65090088000001</v>
          </cell>
          <cell r="I202">
            <v>202.29287383968003</v>
          </cell>
          <cell r="J202">
            <v>148.36617337873383</v>
          </cell>
          <cell r="K202">
            <v>193.91073469267812</v>
          </cell>
          <cell r="L202">
            <v>192.85748395741516</v>
          </cell>
          <cell r="M202">
            <v>144.91398022081054</v>
          </cell>
          <cell r="N202">
            <v>148.97698901204819</v>
          </cell>
          <cell r="O202">
            <v>144.91398022081052</v>
          </cell>
          <cell r="P202">
            <v>147.6226527483023</v>
          </cell>
          <cell r="Q202">
            <v>148.97698901204819</v>
          </cell>
          <cell r="R202">
            <v>150.34375037913119</v>
          </cell>
          <cell r="S202">
            <v>151.72305084132506</v>
          </cell>
          <cell r="T202">
            <v>153.1150054361996</v>
          </cell>
          <cell r="U202">
            <v>154.51973025671518</v>
          </cell>
        </row>
        <row r="203">
          <cell r="B203" t="str">
            <v xml:space="preserve">  Seafood</v>
          </cell>
          <cell r="D203">
            <v>100</v>
          </cell>
          <cell r="E203">
            <v>76.099999999999994</v>
          </cell>
          <cell r="F203">
            <v>143.14409999999998</v>
          </cell>
          <cell r="G203">
            <v>105.78348989999998</v>
          </cell>
          <cell r="H203">
            <v>109.27434506669996</v>
          </cell>
          <cell r="I203">
            <v>121.18524867897025</v>
          </cell>
          <cell r="J203">
            <v>129.28901636519555</v>
          </cell>
          <cell r="K203">
            <v>128.59627618793073</v>
          </cell>
          <cell r="L203">
            <v>137.37008625788567</v>
          </cell>
          <cell r="M203">
            <v>144.62800332682968</v>
          </cell>
          <cell r="N203">
            <v>140.81317486814675</v>
          </cell>
          <cell r="O203">
            <v>129.68893405356314</v>
          </cell>
          <cell r="P203">
            <v>129.68893405356314</v>
          </cell>
          <cell r="Q203">
            <v>130.98582339409879</v>
          </cell>
          <cell r="R203">
            <v>132.29568162803977</v>
          </cell>
          <cell r="S203">
            <v>133.61863844432017</v>
          </cell>
          <cell r="T203">
            <v>134.95482482876338</v>
          </cell>
          <cell r="U203">
            <v>136.30437307705103</v>
          </cell>
        </row>
        <row r="204">
          <cell r="B204" t="str">
            <v xml:space="preserve">  Bananas</v>
          </cell>
          <cell r="D204">
            <v>100</v>
          </cell>
          <cell r="E204">
            <v>90.4</v>
          </cell>
          <cell r="F204">
            <v>62.466400000000007</v>
          </cell>
          <cell r="G204">
            <v>79.394794400000009</v>
          </cell>
          <cell r="H204">
            <v>78.680241250400002</v>
          </cell>
          <cell r="I204">
            <v>99.137103975504004</v>
          </cell>
          <cell r="J204">
            <v>101.21770419480193</v>
          </cell>
          <cell r="K204">
            <v>96.464620709245565</v>
          </cell>
          <cell r="L204">
            <v>92.754442989659182</v>
          </cell>
          <cell r="M204">
            <v>92.754442989659182</v>
          </cell>
          <cell r="N204">
            <v>93.867496305535099</v>
          </cell>
          <cell r="O204">
            <v>94.900038764895982</v>
          </cell>
          <cell r="P204">
            <v>95.943939191309823</v>
          </cell>
          <cell r="Q204">
            <v>96.999322522414218</v>
          </cell>
          <cell r="R204">
            <v>98.066315070160769</v>
          </cell>
          <cell r="S204">
            <v>99.145044535932527</v>
          </cell>
          <cell r="T204">
            <v>100.23564002582778</v>
          </cell>
          <cell r="U204">
            <v>101.33823206611187</v>
          </cell>
        </row>
        <row r="205">
          <cell r="B205" t="str">
            <v xml:space="preserve">  Other</v>
          </cell>
          <cell r="D205">
            <v>100</v>
          </cell>
          <cell r="E205">
            <v>95.574468085106375</v>
          </cell>
          <cell r="F205">
            <v>95.670042553191465</v>
          </cell>
          <cell r="G205">
            <v>97.392103319148916</v>
          </cell>
          <cell r="H205">
            <v>110.44264516391486</v>
          </cell>
          <cell r="I205">
            <v>119.71982735768371</v>
          </cell>
          <cell r="J205">
            <v>118.28318942939151</v>
          </cell>
          <cell r="K205">
            <v>114.37984417822159</v>
          </cell>
          <cell r="L205">
            <v>96.650968330597237</v>
          </cell>
          <cell r="M205">
            <v>96.071062520613651</v>
          </cell>
          <cell r="N205">
            <v>98.857123333711442</v>
          </cell>
          <cell r="O205">
            <v>102.11940840372391</v>
          </cell>
          <cell r="P205">
            <v>106.71478178189147</v>
          </cell>
          <cell r="Q205">
            <v>111.51694696207659</v>
          </cell>
          <cell r="R205">
            <v>116.53520957537003</v>
          </cell>
          <cell r="S205">
            <v>121.77929400626168</v>
          </cell>
          <cell r="T205">
            <v>127.25936223654345</v>
          </cell>
          <cell r="U205">
            <v>132.98603353718789</v>
          </cell>
        </row>
        <row r="207">
          <cell r="B207" t="str">
            <v>Manufactured products</v>
          </cell>
          <cell r="D207">
            <v>100</v>
          </cell>
          <cell r="E207">
            <v>103.10971142839931</v>
          </cell>
          <cell r="F207">
            <v>95.548111912593967</v>
          </cell>
          <cell r="G207">
            <v>104.3312565432975</v>
          </cell>
          <cell r="H207">
            <v>106.77194420879447</v>
          </cell>
          <cell r="I207">
            <v>106.84461139680137</v>
          </cell>
          <cell r="J207">
            <v>101.69723770599873</v>
          </cell>
          <cell r="K207">
            <v>94.369861889852274</v>
          </cell>
          <cell r="L207">
            <v>89.817520384378568</v>
          </cell>
          <cell r="M207">
            <v>93.614618893282596</v>
          </cell>
          <cell r="N207">
            <v>95.551593043179594</v>
          </cell>
          <cell r="O207">
            <v>97.816024315319339</v>
          </cell>
          <cell r="P207">
            <v>100.70276985205324</v>
          </cell>
          <cell r="Q207">
            <v>103.24159047604877</v>
          </cell>
          <cell r="R207">
            <v>105.57633629959031</v>
          </cell>
          <cell r="S207">
            <v>107.96963895549426</v>
          </cell>
          <cell r="T207">
            <v>110.42304855822424</v>
          </cell>
          <cell r="U207">
            <v>112.93815544453837</v>
          </cell>
        </row>
        <row r="208">
          <cell r="B208" t="str">
            <v xml:space="preserve">  Beef</v>
          </cell>
          <cell r="D208">
            <v>100</v>
          </cell>
          <cell r="E208">
            <v>120</v>
          </cell>
          <cell r="F208">
            <v>108.84</v>
          </cell>
          <cell r="G208">
            <v>113.41128</v>
          </cell>
          <cell r="H208">
            <v>101.04945048</v>
          </cell>
          <cell r="I208">
            <v>83.871043898400004</v>
          </cell>
          <cell r="J208">
            <v>73.601120155738784</v>
          </cell>
          <cell r="K208">
            <v>77.0244280699592</v>
          </cell>
          <cell r="L208">
            <v>71.033639220073482</v>
          </cell>
          <cell r="M208">
            <v>72.745293177183697</v>
          </cell>
          <cell r="N208">
            <v>74.418434920258917</v>
          </cell>
          <cell r="O208">
            <v>76.874243272627453</v>
          </cell>
          <cell r="P208">
            <v>79.334219057351532</v>
          </cell>
          <cell r="Q208">
            <v>81.000237657555914</v>
          </cell>
          <cell r="R208">
            <v>82.701242648364584</v>
          </cell>
          <cell r="S208">
            <v>84.437968743980235</v>
          </cell>
          <cell r="T208">
            <v>86.211166087603814</v>
          </cell>
          <cell r="U208">
            <v>88.021600575443486</v>
          </cell>
        </row>
        <row r="209">
          <cell r="B209" t="str">
            <v xml:space="preserve">  Sugar</v>
          </cell>
          <cell r="D209">
            <v>100</v>
          </cell>
          <cell r="E209">
            <v>83.600000000000009</v>
          </cell>
          <cell r="F209">
            <v>66.545600000000007</v>
          </cell>
          <cell r="G209">
            <v>91.766382400000012</v>
          </cell>
          <cell r="H209">
            <v>110.85378993920001</v>
          </cell>
          <cell r="I209">
            <v>122.93685304257281</v>
          </cell>
          <cell r="J209">
            <v>127.2963159164229</v>
          </cell>
          <cell r="K209">
            <v>97.651968374242216</v>
          </cell>
          <cell r="L209">
            <v>95.908183224702185</v>
          </cell>
          <cell r="M209">
            <v>107.52179232063884</v>
          </cell>
          <cell r="N209">
            <v>111.02673071980836</v>
          </cell>
          <cell r="O209">
            <v>114.31181770942509</v>
          </cell>
          <cell r="P209">
            <v>117.57521072835566</v>
          </cell>
          <cell r="Q209">
            <v>120.86471089143764</v>
          </cell>
          <cell r="R209">
            <v>123.01933349825637</v>
          </cell>
          <cell r="S209">
            <v>125.23859478327968</v>
          </cell>
          <cell r="T209">
            <v>127.52443390685367</v>
          </cell>
          <cell r="U209">
            <v>129.8788482041349</v>
          </cell>
        </row>
        <row r="210">
          <cell r="B210" t="str">
            <v xml:space="preserve">  Wood products</v>
          </cell>
          <cell r="D210">
            <v>100</v>
          </cell>
          <cell r="E210">
            <v>99.318181818181813</v>
          </cell>
          <cell r="F210">
            <v>103.10606060606061</v>
          </cell>
          <cell r="G210">
            <v>97.229015151515142</v>
          </cell>
          <cell r="H210">
            <v>100.2431146212121</v>
          </cell>
          <cell r="I210">
            <v>110.36766919795453</v>
          </cell>
          <cell r="J210">
            <v>107.05663912201589</v>
          </cell>
          <cell r="K210">
            <v>98.277994714010589</v>
          </cell>
          <cell r="L210">
            <v>94.445152920164176</v>
          </cell>
          <cell r="M210">
            <v>95.011823837685156</v>
          </cell>
          <cell r="N210">
            <v>95.961942076062016</v>
          </cell>
          <cell r="O210">
            <v>96.921561496822633</v>
          </cell>
          <cell r="P210">
            <v>97.890777111790854</v>
          </cell>
          <cell r="Q210">
            <v>98.869684882908757</v>
          </cell>
          <cell r="R210">
            <v>99.85838173173785</v>
          </cell>
          <cell r="S210">
            <v>100.85696554905523</v>
          </cell>
          <cell r="T210">
            <v>101.86553520454578</v>
          </cell>
          <cell r="U210">
            <v>102.88419055659124</v>
          </cell>
        </row>
        <row r="211">
          <cell r="B211" t="str">
            <v xml:space="preserve">  Textiles</v>
          </cell>
          <cell r="D211">
            <v>100</v>
          </cell>
          <cell r="E211">
            <v>99.318181818181813</v>
          </cell>
          <cell r="F211">
            <v>103.10606060606061</v>
          </cell>
          <cell r="G211">
            <v>97.229015151515142</v>
          </cell>
          <cell r="H211">
            <v>100.2431146212121</v>
          </cell>
          <cell r="I211">
            <v>110.36766919795453</v>
          </cell>
          <cell r="J211">
            <v>107.05663912201589</v>
          </cell>
          <cell r="K211">
            <v>98.277994714010589</v>
          </cell>
          <cell r="L211">
            <v>94.445152920164176</v>
          </cell>
          <cell r="M211">
            <v>95.011823837685156</v>
          </cell>
          <cell r="N211">
            <v>95.961942076062016</v>
          </cell>
          <cell r="O211">
            <v>96.921561496822633</v>
          </cell>
          <cell r="P211">
            <v>97.890777111790854</v>
          </cell>
          <cell r="Q211">
            <v>98.869684882908757</v>
          </cell>
          <cell r="R211">
            <v>99.85838173173785</v>
          </cell>
          <cell r="S211">
            <v>100.85696554905523</v>
          </cell>
          <cell r="T211">
            <v>101.86553520454578</v>
          </cell>
          <cell r="U211">
            <v>102.88419055659124</v>
          </cell>
        </row>
        <row r="212">
          <cell r="B212" t="str">
            <v xml:space="preserve">  Leather and leather goods</v>
          </cell>
          <cell r="D212">
            <v>100</v>
          </cell>
          <cell r="E212">
            <v>99.318181818181813</v>
          </cell>
          <cell r="F212">
            <v>103.10606060606061</v>
          </cell>
          <cell r="G212">
            <v>97.229015151515142</v>
          </cell>
          <cell r="H212">
            <v>100.2431146212121</v>
          </cell>
          <cell r="I212">
            <v>110.36766919795453</v>
          </cell>
          <cell r="J212">
            <v>107.05663912201589</v>
          </cell>
          <cell r="K212">
            <v>98.277994714010589</v>
          </cell>
          <cell r="L212">
            <v>94.445152920164176</v>
          </cell>
          <cell r="M212">
            <v>95.011823837685156</v>
          </cell>
          <cell r="N212">
            <v>95.961942076062016</v>
          </cell>
          <cell r="O212">
            <v>96.921561496822633</v>
          </cell>
          <cell r="P212">
            <v>97.890777111790854</v>
          </cell>
          <cell r="Q212">
            <v>98.869684882908757</v>
          </cell>
          <cell r="R212">
            <v>99.85838173173785</v>
          </cell>
          <cell r="S212">
            <v>100.85696554905523</v>
          </cell>
          <cell r="T212">
            <v>101.86553520454578</v>
          </cell>
          <cell r="U212">
            <v>102.88419055659124</v>
          </cell>
        </row>
        <row r="213">
          <cell r="B213" t="str">
            <v xml:space="preserve">  Chemical products</v>
          </cell>
          <cell r="D213">
            <v>100</v>
          </cell>
          <cell r="E213">
            <v>99.318181818181813</v>
          </cell>
          <cell r="F213">
            <v>103.10606060606061</v>
          </cell>
          <cell r="G213">
            <v>97.229015151515142</v>
          </cell>
          <cell r="H213">
            <v>100.2431146212121</v>
          </cell>
          <cell r="I213">
            <v>110.36766919795453</v>
          </cell>
          <cell r="J213">
            <v>107.05663912201589</v>
          </cell>
          <cell r="K213">
            <v>98.277994714010589</v>
          </cell>
          <cell r="L213">
            <v>94.445152920164176</v>
          </cell>
          <cell r="M213">
            <v>95.011823837685156</v>
          </cell>
          <cell r="N213">
            <v>95.961942076062016</v>
          </cell>
          <cell r="O213">
            <v>96.921561496822633</v>
          </cell>
          <cell r="P213">
            <v>97.890777111790854</v>
          </cell>
          <cell r="Q213">
            <v>98.869684882908757</v>
          </cell>
          <cell r="R213">
            <v>99.85838173173785</v>
          </cell>
          <cell r="S213">
            <v>100.85696554905523</v>
          </cell>
          <cell r="T213">
            <v>101.86553520454578</v>
          </cell>
          <cell r="U213">
            <v>102.88419055659124</v>
          </cell>
        </row>
        <row r="214">
          <cell r="B214" t="str">
            <v xml:space="preserve">  Other</v>
          </cell>
          <cell r="D214">
            <v>100</v>
          </cell>
          <cell r="E214">
            <v>99.318181818181813</v>
          </cell>
          <cell r="F214">
            <v>103.10606060606061</v>
          </cell>
          <cell r="G214">
            <v>97.229015151515142</v>
          </cell>
          <cell r="H214">
            <v>100.2431146212121</v>
          </cell>
          <cell r="I214">
            <v>110.36766919795453</v>
          </cell>
          <cell r="J214">
            <v>107.05663912201589</v>
          </cell>
          <cell r="K214">
            <v>98.277994714010589</v>
          </cell>
          <cell r="L214">
            <v>94.445152920164176</v>
          </cell>
          <cell r="M214">
            <v>95.011823837685156</v>
          </cell>
          <cell r="N214">
            <v>95.961942076062016</v>
          </cell>
          <cell r="O214">
            <v>96.921561496822633</v>
          </cell>
          <cell r="P214">
            <v>100.7015023951987</v>
          </cell>
          <cell r="Q214">
            <v>104.62886098861145</v>
          </cell>
          <cell r="R214">
            <v>108.70938656716729</v>
          </cell>
          <cell r="S214">
            <v>112.94905264328681</v>
          </cell>
          <cell r="T214">
            <v>117.35406569637499</v>
          </cell>
          <cell r="U214">
            <v>121.93087425853361</v>
          </cell>
        </row>
        <row r="216">
          <cell r="B216" t="str">
            <v>Minerals</v>
          </cell>
          <cell r="D216">
            <v>100</v>
          </cell>
          <cell r="E216">
            <v>94.383324492163268</v>
          </cell>
          <cell r="F216">
            <v>91.085999271616004</v>
          </cell>
          <cell r="G216">
            <v>99.556383772864521</v>
          </cell>
          <cell r="H216">
            <v>91.619516493491403</v>
          </cell>
          <cell r="I216">
            <v>90.308454116626791</v>
          </cell>
          <cell r="J216">
            <v>91.883422123994137</v>
          </cell>
          <cell r="K216">
            <v>70.6805277782952</v>
          </cell>
          <cell r="L216">
            <v>70.627172979548348</v>
          </cell>
          <cell r="M216">
            <v>71.862082922868069</v>
          </cell>
          <cell r="N216">
            <v>73.853569525886883</v>
          </cell>
          <cell r="O216">
            <v>76.197584268459394</v>
          </cell>
          <cell r="P216">
            <v>78.543074696892049</v>
          </cell>
          <cell r="Q216">
            <v>78.543135540118925</v>
          </cell>
          <cell r="R216">
            <v>78.551775285028342</v>
          </cell>
          <cell r="S216">
            <v>78.560415980309699</v>
          </cell>
          <cell r="T216">
            <v>78.569057626067533</v>
          </cell>
          <cell r="U216">
            <v>78.577700222406406</v>
          </cell>
        </row>
        <row r="217">
          <cell r="B217" t="str">
            <v xml:space="preserve">  Gold</v>
          </cell>
          <cell r="D217">
            <v>100</v>
          </cell>
          <cell r="E217">
            <v>94.458229942100914</v>
          </cell>
          <cell r="F217">
            <v>91.152191894127384</v>
          </cell>
          <cell r="G217">
            <v>99.629345740281224</v>
          </cell>
          <cell r="H217">
            <v>91.459739389578161</v>
          </cell>
          <cell r="I217">
            <v>90.087843298734484</v>
          </cell>
          <cell r="J217">
            <v>91.792975979467641</v>
          </cell>
          <cell r="K217">
            <v>70.336723080242223</v>
          </cell>
          <cell r="L217">
            <v>70.282253564052127</v>
          </cell>
          <cell r="M217">
            <v>71.520842997418015</v>
          </cell>
          <cell r="N217">
            <v>73.514900937942059</v>
          </cell>
          <cell r="O217">
            <v>75.720347966080325</v>
          </cell>
          <cell r="P217">
            <v>78.067678753028815</v>
          </cell>
          <cell r="Q217">
            <v>78.067678753028815</v>
          </cell>
          <cell r="R217">
            <v>78.076266197691652</v>
          </cell>
          <cell r="S217">
            <v>78.084854586973407</v>
          </cell>
          <cell r="T217">
            <v>78.093443920977975</v>
          </cell>
          <cell r="U217">
            <v>78.102034199809282</v>
          </cell>
        </row>
        <row r="218">
          <cell r="B218" t="str">
            <v xml:space="preserve">  Other</v>
          </cell>
          <cell r="D218">
            <v>100</v>
          </cell>
          <cell r="E218">
            <v>83.821656050955411</v>
          </cell>
          <cell r="F218">
            <v>81.656050955414003</v>
          </cell>
          <cell r="G218">
            <v>89.171974522292999</v>
          </cell>
          <cell r="H218">
            <v>110.70063694267517</v>
          </cell>
          <cell r="I218">
            <v>119.88878980891721</v>
          </cell>
          <cell r="J218">
            <v>96.833253307202369</v>
          </cell>
          <cell r="K218">
            <v>115.27768250857424</v>
          </cell>
          <cell r="L218">
            <v>115.5082378735914</v>
          </cell>
          <cell r="M218">
            <v>115.27768250857426</v>
          </cell>
          <cell r="N218">
            <v>115.73879323860855</v>
          </cell>
          <cell r="O218">
            <v>147.78598897599221</v>
          </cell>
          <cell r="P218">
            <v>147.78598897599221</v>
          </cell>
          <cell r="Q218">
            <v>147.80224543477956</v>
          </cell>
          <cell r="R218">
            <v>147.8185036817774</v>
          </cell>
          <cell r="S218">
            <v>147.8347637171824</v>
          </cell>
          <cell r="T218">
            <v>147.85102554119129</v>
          </cell>
          <cell r="U218">
            <v>147.86728915400084</v>
          </cell>
        </row>
        <row r="220">
          <cell r="B220" t="str">
            <v>(Percentage change)</v>
          </cell>
        </row>
        <row r="222">
          <cell r="B222" t="str">
            <v>Total exports, f.o.b.</v>
          </cell>
          <cell r="E222">
            <v>-1.7320637442106479</v>
          </cell>
          <cell r="F222">
            <v>-12.878677116212639</v>
          </cell>
          <cell r="G222">
            <v>9.0631592160238146</v>
          </cell>
          <cell r="H222">
            <v>25.056516290726819</v>
          </cell>
          <cell r="I222">
            <v>17.355351402158867</v>
          </cell>
          <cell r="J222">
            <v>-5.1928168678595776</v>
          </cell>
          <cell r="K222">
            <v>0.67877193897688382</v>
          </cell>
          <cell r="L222">
            <v>-4.4390014008910175</v>
          </cell>
          <cell r="M222">
            <v>-3.2340984769843253</v>
          </cell>
          <cell r="N222">
            <v>2.3782387536744274</v>
          </cell>
          <cell r="O222">
            <v>1.5168578854946151</v>
          </cell>
          <cell r="P222">
            <v>3.0061591357880393</v>
          </cell>
          <cell r="Q222">
            <v>2.4545467882447065</v>
          </cell>
          <cell r="R222">
            <v>1.773880803786257</v>
          </cell>
          <cell r="S222">
            <v>1.7763701742996927</v>
          </cell>
          <cell r="T222">
            <v>1.7788446779410536</v>
          </cell>
          <cell r="U222">
            <v>1.7813033765037876</v>
          </cell>
        </row>
        <row r="224">
          <cell r="B224" t="str">
            <v>Agricultural and fish products</v>
          </cell>
          <cell r="E224">
            <v>-5.8134074693064228</v>
          </cell>
          <cell r="F224">
            <v>-18.739879154078551</v>
          </cell>
          <cell r="G224">
            <v>8.9250755287009085</v>
          </cell>
          <cell r="H224">
            <v>48.603504531722052</v>
          </cell>
          <cell r="I224">
            <v>34.72948141120073</v>
          </cell>
          <cell r="J224">
            <v>-6.1300913939747819</v>
          </cell>
          <cell r="K224">
            <v>9.9052997884224929</v>
          </cell>
          <cell r="L224">
            <v>-4.4624171551706731</v>
          </cell>
          <cell r="M224">
            <v>-10.465026217496513</v>
          </cell>
          <cell r="N224">
            <v>2.6263901948488466</v>
          </cell>
          <cell r="O224">
            <v>0.59694040098874157</v>
          </cell>
          <cell r="P224">
            <v>3.0500923285427897</v>
          </cell>
          <cell r="Q224">
            <v>2.6044568862773327</v>
          </cell>
          <cell r="R224">
            <v>1.4805898167909273</v>
          </cell>
          <cell r="S224">
            <v>1.4805898167909273</v>
          </cell>
          <cell r="T224">
            <v>1.4805898167909273</v>
          </cell>
          <cell r="U224">
            <v>1.4805898167909273</v>
          </cell>
        </row>
        <row r="225">
          <cell r="B225" t="str">
            <v xml:space="preserve">  Cotton </v>
          </cell>
          <cell r="E225">
            <v>7.6</v>
          </cell>
          <cell r="F225">
            <v>-31.9</v>
          </cell>
          <cell r="G225">
            <v>29.8</v>
          </cell>
          <cell r="H225">
            <v>37.4</v>
          </cell>
          <cell r="I225">
            <v>6.7768595041322488</v>
          </cell>
          <cell r="J225">
            <v>21.207430340557277</v>
          </cell>
          <cell r="K225">
            <v>-9.0676883780331998</v>
          </cell>
          <cell r="L225">
            <v>-8.6516853932584237</v>
          </cell>
          <cell r="M225">
            <v>0</v>
          </cell>
          <cell r="N225">
            <v>4.4000000000000039</v>
          </cell>
          <cell r="O225">
            <v>7.0000000000000062</v>
          </cell>
          <cell r="P225">
            <v>6.6000000000000059</v>
          </cell>
          <cell r="Q225">
            <v>6.2000000000000055</v>
          </cell>
          <cell r="R225">
            <v>1.2000000000000011</v>
          </cell>
          <cell r="S225">
            <v>1.2000000000000011</v>
          </cell>
          <cell r="T225">
            <v>1.2000000000000011</v>
          </cell>
          <cell r="U225">
            <v>1.2000000000000011</v>
          </cell>
        </row>
        <row r="226">
          <cell r="B226" t="str">
            <v xml:space="preserve">  Coffee</v>
          </cell>
          <cell r="E226">
            <v>-9.6</v>
          </cell>
          <cell r="F226">
            <v>-26</v>
          </cell>
          <cell r="G226">
            <v>-2.5</v>
          </cell>
          <cell r="H226">
            <v>89.58</v>
          </cell>
          <cell r="I226">
            <v>63.6</v>
          </cell>
          <cell r="J226">
            <v>-26.65773610180845</v>
          </cell>
          <cell r="K226">
            <v>30.69740243126904</v>
          </cell>
          <cell r="L226">
            <v>-0.54316267582206201</v>
          </cell>
          <cell r="M226">
            <v>-24.859550561797761</v>
          </cell>
          <cell r="N226">
            <v>2.8037383177569986</v>
          </cell>
          <cell r="O226">
            <v>-2.7272727272727226</v>
          </cell>
          <cell r="P226">
            <v>1.8691588785046731</v>
          </cell>
          <cell r="Q226">
            <v>0.91743119266054496</v>
          </cell>
          <cell r="R226">
            <v>0.91743119266054496</v>
          </cell>
          <cell r="S226">
            <v>0.91743119266054496</v>
          </cell>
          <cell r="T226">
            <v>0.91743119266054496</v>
          </cell>
          <cell r="U226">
            <v>0.91743119266054496</v>
          </cell>
        </row>
        <row r="227">
          <cell r="B227" t="str">
            <v xml:space="preserve">  Seafood </v>
          </cell>
          <cell r="E227">
            <v>-23.9</v>
          </cell>
          <cell r="F227">
            <v>88.1</v>
          </cell>
          <cell r="G227">
            <v>-26.1</v>
          </cell>
          <cell r="H227">
            <v>3.3</v>
          </cell>
          <cell r="I227">
            <v>10.9</v>
          </cell>
          <cell r="J227">
            <v>6.6870908584697908</v>
          </cell>
          <cell r="K227">
            <v>-0.53580744655685741</v>
          </cell>
          <cell r="L227">
            <v>6.8227559382302072</v>
          </cell>
          <cell r="M227">
            <v>5.2834771140193304</v>
          </cell>
          <cell r="N227">
            <v>-2.6376831394555156</v>
          </cell>
          <cell r="O227">
            <v>-7.8999999999999959</v>
          </cell>
          <cell r="P227">
            <v>0</v>
          </cell>
          <cell r="Q227">
            <v>1.0000000000000009</v>
          </cell>
          <cell r="R227">
            <v>1.0000000000000009</v>
          </cell>
          <cell r="S227">
            <v>1.0000000000000009</v>
          </cell>
          <cell r="T227">
            <v>1.0000000000000009</v>
          </cell>
          <cell r="U227">
            <v>1.0000000000000009</v>
          </cell>
        </row>
        <row r="228">
          <cell r="B228" t="str">
            <v xml:space="preserve">  Bananas</v>
          </cell>
          <cell r="E228">
            <v>-9.6</v>
          </cell>
          <cell r="F228">
            <v>-30.9</v>
          </cell>
          <cell r="G228">
            <v>27.1</v>
          </cell>
          <cell r="H228">
            <v>-0.9</v>
          </cell>
          <cell r="I228">
            <v>26</v>
          </cell>
          <cell r="J228">
            <v>2.0987099036219758</v>
          </cell>
          <cell r="K228">
            <v>-4.6959012984612354</v>
          </cell>
          <cell r="L228">
            <v>-3.8461538461538547</v>
          </cell>
          <cell r="M228">
            <v>0</v>
          </cell>
          <cell r="N228">
            <v>1.2000000000000011</v>
          </cell>
          <cell r="O228">
            <v>1.0999999999999899</v>
          </cell>
          <cell r="P228">
            <v>1.0999999999999899</v>
          </cell>
          <cell r="Q228">
            <v>1.0999999999999899</v>
          </cell>
          <cell r="R228">
            <v>1.0999999999999899</v>
          </cell>
          <cell r="S228">
            <v>1.0999999999999899</v>
          </cell>
          <cell r="T228">
            <v>1.0999999999999899</v>
          </cell>
          <cell r="U228">
            <v>1.0999999999999899</v>
          </cell>
        </row>
        <row r="229">
          <cell r="B229" t="str">
            <v xml:space="preserve">  Other 1/</v>
          </cell>
          <cell r="E229">
            <v>-4.4255319148936216</v>
          </cell>
          <cell r="F229">
            <v>0.1</v>
          </cell>
          <cell r="G229">
            <v>1.8</v>
          </cell>
          <cell r="H229">
            <v>13.4</v>
          </cell>
          <cell r="I229">
            <v>8.4</v>
          </cell>
          <cell r="J229">
            <v>-1.2</v>
          </cell>
          <cell r="K229">
            <v>-3.3</v>
          </cell>
          <cell r="L229">
            <v>-15.5</v>
          </cell>
          <cell r="M229">
            <v>-0.6</v>
          </cell>
          <cell r="N229">
            <v>2.9</v>
          </cell>
          <cell r="O229">
            <v>3.3</v>
          </cell>
          <cell r="P229">
            <v>4.5</v>
          </cell>
          <cell r="Q229">
            <v>4.5</v>
          </cell>
          <cell r="R229">
            <v>4.5</v>
          </cell>
          <cell r="S229">
            <v>4.5</v>
          </cell>
          <cell r="T229">
            <v>4.5</v>
          </cell>
          <cell r="U229">
            <v>4.5</v>
          </cell>
        </row>
        <row r="231">
          <cell r="B231" t="str">
            <v>Manufactured products</v>
          </cell>
          <cell r="E231">
            <v>3.1097114283993008</v>
          </cell>
          <cell r="F231">
            <v>-7.3335473555817359</v>
          </cell>
          <cell r="G231">
            <v>9.1923790589794567</v>
          </cell>
          <cell r="H231">
            <v>2.3393638170974156</v>
          </cell>
          <cell r="I231">
            <v>6.8058316766070118E-2</v>
          </cell>
          <cell r="J231">
            <v>-4.8176259181534542</v>
          </cell>
          <cell r="K231">
            <v>-7.2050883400879622</v>
          </cell>
          <cell r="L231">
            <v>-4.8239357505759095</v>
          </cell>
          <cell r="M231">
            <v>4.2275699581263764</v>
          </cell>
          <cell r="N231">
            <v>2.0690936659210073</v>
          </cell>
          <cell r="O231">
            <v>2.3698519302723264</v>
          </cell>
          <cell r="P231">
            <v>2.9511990054187804</v>
          </cell>
          <cell r="Q231">
            <v>2.521103071668664</v>
          </cell>
          <cell r="R231">
            <v>2.2614392250022406</v>
          </cell>
          <cell r="S231">
            <v>2.2668930745167657</v>
          </cell>
          <cell r="T231">
            <v>2.2723143528721921</v>
          </cell>
          <cell r="U231">
            <v>2.2777010045941264</v>
          </cell>
        </row>
        <row r="232">
          <cell r="B232" t="str">
            <v xml:space="preserve">  Beef</v>
          </cell>
          <cell r="E232">
            <v>20</v>
          </cell>
          <cell r="F232">
            <v>-9.3000000000000007</v>
          </cell>
          <cell r="G232">
            <v>4.2</v>
          </cell>
          <cell r="H232">
            <v>-10.9</v>
          </cell>
          <cell r="I232">
            <v>-17</v>
          </cell>
          <cell r="J232">
            <v>-12.244897959183676</v>
          </cell>
          <cell r="K232">
            <v>4.6511627906976827</v>
          </cell>
          <cell r="L232">
            <v>-7.7777777777777839</v>
          </cell>
          <cell r="M232">
            <v>2.4096385542168752</v>
          </cell>
          <cell r="N232">
            <v>2.2999999999999909</v>
          </cell>
          <cell r="O232">
            <v>3.2999999999999918</v>
          </cell>
          <cell r="P232">
            <v>3.2000000000000028</v>
          </cell>
          <cell r="Q232">
            <v>2.0999999999999908</v>
          </cell>
          <cell r="R232">
            <v>2.0999999999999908</v>
          </cell>
          <cell r="S232">
            <v>2.0999999999999908</v>
          </cell>
          <cell r="T232">
            <v>2.0999999999999908</v>
          </cell>
          <cell r="U232">
            <v>2.0999999999999908</v>
          </cell>
        </row>
        <row r="233">
          <cell r="B233" t="str">
            <v xml:space="preserve">  Sugar</v>
          </cell>
          <cell r="E233">
            <v>-16.399999999999999</v>
          </cell>
          <cell r="F233">
            <v>-20.399999999999999</v>
          </cell>
          <cell r="G233">
            <v>37.9</v>
          </cell>
          <cell r="H233">
            <v>20.8</v>
          </cell>
          <cell r="I233">
            <v>10.9</v>
          </cell>
          <cell r="J233">
            <v>3.5460992907801359</v>
          </cell>
          <cell r="K233">
            <v>-23.287671232876718</v>
          </cell>
          <cell r="L233">
            <v>-1.7857142857142794</v>
          </cell>
          <cell r="M233">
            <v>12.109090909090892</v>
          </cell>
          <cell r="N233">
            <v>3.2597469996756612</v>
          </cell>
          <cell r="O233">
            <v>2.9588252921786129</v>
          </cell>
          <cell r="P233">
            <v>2.8548168372459548</v>
          </cell>
          <cell r="Q233">
            <v>2.7977837698135222</v>
          </cell>
          <cell r="R233">
            <v>1.7826730324569606</v>
          </cell>
          <cell r="S233">
            <v>1.8039939104813607</v>
          </cell>
          <cell r="T233">
            <v>1.8251874572128068</v>
          </cell>
          <cell r="U233">
            <v>1.8462456371309388</v>
          </cell>
        </row>
        <row r="234">
          <cell r="B234" t="str">
            <v xml:space="preserve">  Wood products 1/</v>
          </cell>
          <cell r="E234">
            <v>-0.68181818181818343</v>
          </cell>
          <cell r="F234">
            <v>3.8138825324180115</v>
          </cell>
          <cell r="G234">
            <v>-5.7</v>
          </cell>
          <cell r="H234">
            <v>3.1</v>
          </cell>
          <cell r="I234">
            <v>10.1</v>
          </cell>
          <cell r="J234">
            <v>-3</v>
          </cell>
          <cell r="K234">
            <v>-8.1999999999999993</v>
          </cell>
          <cell r="L234">
            <v>-3.9</v>
          </cell>
          <cell r="M234">
            <v>0.6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T234">
            <v>1</v>
          </cell>
          <cell r="U234">
            <v>1</v>
          </cell>
        </row>
        <row r="235">
          <cell r="B235" t="str">
            <v xml:space="preserve">  Textiles 1/</v>
          </cell>
          <cell r="E235">
            <v>-0.68181818181818343</v>
          </cell>
          <cell r="F235">
            <v>3.8138825324180115</v>
          </cell>
          <cell r="G235">
            <v>-5.7</v>
          </cell>
          <cell r="H235">
            <v>3.1</v>
          </cell>
          <cell r="I235">
            <v>10.1</v>
          </cell>
          <cell r="J235">
            <v>-3</v>
          </cell>
          <cell r="K235">
            <v>-8.1999999999999993</v>
          </cell>
          <cell r="L235">
            <v>-3.9</v>
          </cell>
          <cell r="M235">
            <v>0.6</v>
          </cell>
          <cell r="N235">
            <v>1</v>
          </cell>
          <cell r="O235">
            <v>1</v>
          </cell>
          <cell r="P235">
            <v>1</v>
          </cell>
          <cell r="Q235">
            <v>1</v>
          </cell>
          <cell r="R235">
            <v>1</v>
          </cell>
          <cell r="S235">
            <v>1</v>
          </cell>
          <cell r="T235">
            <v>1</v>
          </cell>
          <cell r="U235">
            <v>1</v>
          </cell>
        </row>
        <row r="236">
          <cell r="B236" t="str">
            <v xml:space="preserve">  Leather and leather goods 1/</v>
          </cell>
          <cell r="E236">
            <v>-0.68181818181818343</v>
          </cell>
          <cell r="F236">
            <v>3.8138825324180115</v>
          </cell>
          <cell r="G236">
            <v>-5.7</v>
          </cell>
          <cell r="H236">
            <v>3.1</v>
          </cell>
          <cell r="I236">
            <v>10.1</v>
          </cell>
          <cell r="J236">
            <v>-3</v>
          </cell>
          <cell r="K236">
            <v>-8.1999999999999993</v>
          </cell>
          <cell r="L236">
            <v>-3.9</v>
          </cell>
          <cell r="M236">
            <v>0.6</v>
          </cell>
          <cell r="N236">
            <v>1</v>
          </cell>
          <cell r="O236">
            <v>1</v>
          </cell>
          <cell r="P236">
            <v>1</v>
          </cell>
          <cell r="Q236">
            <v>1</v>
          </cell>
          <cell r="R236">
            <v>1</v>
          </cell>
          <cell r="S236">
            <v>1</v>
          </cell>
          <cell r="T236">
            <v>1</v>
          </cell>
          <cell r="U236">
            <v>1</v>
          </cell>
        </row>
        <row r="237">
          <cell r="B237" t="str">
            <v xml:space="preserve">  Chemical products 1/</v>
          </cell>
          <cell r="E237">
            <v>-0.68181818181818343</v>
          </cell>
          <cell r="F237">
            <v>3.8138825324180115</v>
          </cell>
          <cell r="G237">
            <v>-5.7</v>
          </cell>
          <cell r="H237">
            <v>3.1</v>
          </cell>
          <cell r="I237">
            <v>10.1</v>
          </cell>
          <cell r="J237">
            <v>-3</v>
          </cell>
          <cell r="K237">
            <v>-8.1999999999999993</v>
          </cell>
          <cell r="L237">
            <v>-3.9</v>
          </cell>
          <cell r="M237">
            <v>0.6</v>
          </cell>
          <cell r="N237">
            <v>1</v>
          </cell>
          <cell r="O237">
            <v>1</v>
          </cell>
          <cell r="P237">
            <v>1</v>
          </cell>
          <cell r="Q237">
            <v>1</v>
          </cell>
          <cell r="R237">
            <v>1</v>
          </cell>
          <cell r="S237">
            <v>1</v>
          </cell>
          <cell r="T237">
            <v>1</v>
          </cell>
          <cell r="U237">
            <v>1</v>
          </cell>
        </row>
        <row r="238">
          <cell r="B238" t="str">
            <v xml:space="preserve">  Other 1/</v>
          </cell>
          <cell r="E238">
            <v>-0.68181818181818343</v>
          </cell>
          <cell r="F238">
            <v>3.8138825324180115</v>
          </cell>
          <cell r="G238">
            <v>-5.7</v>
          </cell>
          <cell r="H238">
            <v>3.1</v>
          </cell>
          <cell r="I238">
            <v>10.1</v>
          </cell>
          <cell r="J238">
            <v>-3</v>
          </cell>
          <cell r="K238">
            <v>-8.1999999999999993</v>
          </cell>
          <cell r="L238">
            <v>-3.9</v>
          </cell>
          <cell r="M238">
            <v>0.6</v>
          </cell>
          <cell r="N238">
            <v>1</v>
          </cell>
          <cell r="O238">
            <v>1</v>
          </cell>
          <cell r="P238">
            <v>3.9</v>
          </cell>
          <cell r="Q238">
            <v>3.9</v>
          </cell>
          <cell r="R238">
            <v>3.9</v>
          </cell>
          <cell r="S238">
            <v>3.9</v>
          </cell>
          <cell r="T238">
            <v>3.9</v>
          </cell>
          <cell r="U238">
            <v>3.9</v>
          </cell>
        </row>
        <row r="240">
          <cell r="B240" t="str">
            <v>Minerals</v>
          </cell>
          <cell r="E240">
            <v>-5.6166755078367325</v>
          </cell>
          <cell r="F240">
            <v>-3.4935463846911254</v>
          </cell>
          <cell r="G240">
            <v>9.2993265364417397</v>
          </cell>
          <cell r="H240">
            <v>-7.9722334004024145</v>
          </cell>
          <cell r="I240">
            <v>-1.4309859154929578</v>
          </cell>
          <cell r="J240">
            <v>1.743987340690599</v>
          </cell>
          <cell r="K240">
            <v>-23.075864890062775</v>
          </cell>
          <cell r="L240">
            <v>-7.5487267036572492E-2</v>
          </cell>
          <cell r="M240">
            <v>1.7484912551679257</v>
          </cell>
          <cell r="N240">
            <v>2.7712620091409415</v>
          </cell>
          <cell r="O240">
            <v>3.1738679086471047</v>
          </cell>
          <cell r="P240">
            <v>3.0781690140844988</v>
          </cell>
          <cell r="Q240">
            <v>7.7464788732394381E-5</v>
          </cell>
          <cell r="R240">
            <v>1.0999999999999999E-2</v>
          </cell>
          <cell r="S240">
            <v>1.0999999999999999E-2</v>
          </cell>
          <cell r="T240">
            <v>1.0999999999999999E-2</v>
          </cell>
          <cell r="U240">
            <v>1.0999999999999999E-2</v>
          </cell>
        </row>
        <row r="241">
          <cell r="B241" t="str">
            <v xml:space="preserve">  Gold 1/</v>
          </cell>
          <cell r="E241">
            <v>-5.5417700578990869</v>
          </cell>
          <cell r="F241">
            <v>-3.5</v>
          </cell>
          <cell r="G241">
            <v>9.3000000000000007</v>
          </cell>
          <cell r="H241">
            <v>-8.1999999999999993</v>
          </cell>
          <cell r="I241">
            <v>-1.5</v>
          </cell>
          <cell r="J241">
            <v>1.8927444794952786</v>
          </cell>
          <cell r="K241">
            <v>-23.37461300309598</v>
          </cell>
          <cell r="L241">
            <v>-7.7441077441087192E-2</v>
          </cell>
          <cell r="M241">
            <v>1.7623075108670117</v>
          </cell>
          <cell r="N241">
            <v>2.7880794701986789</v>
          </cell>
          <cell r="O241">
            <v>3.0000000000000027</v>
          </cell>
          <cell r="P241">
            <v>3.0999999999999917</v>
          </cell>
          <cell r="Q241">
            <v>0</v>
          </cell>
          <cell r="R241">
            <v>1.0999999999999999E-2</v>
          </cell>
          <cell r="S241">
            <v>1.0999999999999999E-2</v>
          </cell>
          <cell r="T241">
            <v>1.0999999999999999E-2</v>
          </cell>
          <cell r="U241">
            <v>1.0999999999999999E-2</v>
          </cell>
        </row>
        <row r="242">
          <cell r="B242" t="str">
            <v xml:space="preserve">  Other 1/</v>
          </cell>
          <cell r="E242">
            <v>-16.178343949044592</v>
          </cell>
          <cell r="F242">
            <v>-2.5835866261398222</v>
          </cell>
          <cell r="G242">
            <v>9.2043681747270067</v>
          </cell>
          <cell r="H242">
            <v>24.142857142857153</v>
          </cell>
          <cell r="I242">
            <v>8.3000000000000007</v>
          </cell>
          <cell r="J242">
            <v>-19.23076923076923</v>
          </cell>
          <cell r="K242">
            <v>19.047619047619047</v>
          </cell>
          <cell r="L242">
            <v>0.20000000000000018</v>
          </cell>
          <cell r="M242">
            <v>-0.19960079840318778</v>
          </cell>
          <cell r="N242">
            <v>0.40000000000000036</v>
          </cell>
          <cell r="O242">
            <v>27.689243027888466</v>
          </cell>
          <cell r="P242">
            <v>0</v>
          </cell>
          <cell r="Q242">
            <v>1.0999999999999999E-2</v>
          </cell>
          <cell r="R242">
            <v>1.0999999999999999E-2</v>
          </cell>
          <cell r="S242">
            <v>1.0999999999999999E-2</v>
          </cell>
          <cell r="T242">
            <v>1.0999999999999999E-2</v>
          </cell>
          <cell r="U242">
            <v>1.0999999999999999E-2</v>
          </cell>
        </row>
        <row r="244">
          <cell r="B244" t="str">
            <v>(1980 = 100)</v>
          </cell>
        </row>
        <row r="245">
          <cell r="B245" t="str">
            <v xml:space="preserve">  Total exports, f.o.b. </v>
          </cell>
          <cell r="D245">
            <v>95.9</v>
          </cell>
          <cell r="E245">
            <v>94.238950869302002</v>
          </cell>
          <cell r="F245">
            <v>82.102220669138333</v>
          </cell>
          <cell r="G245">
            <v>89.54327564827355</v>
          </cell>
          <cell r="H245">
            <v>111.97970109833363</v>
          </cell>
          <cell r="I245">
            <v>131.41417172303659</v>
          </cell>
          <cell r="J245">
            <v>124.5900744470448</v>
          </cell>
          <cell r="K245">
            <v>125.43575691114174</v>
          </cell>
          <cell r="L245">
            <v>119.8676619046379</v>
          </cell>
          <cell r="M245">
            <v>115.99102367658328</v>
          </cell>
          <cell r="N245">
            <v>118.74956715244346</v>
          </cell>
          <cell r="O245">
            <v>120.55082932578601</v>
          </cell>
        </row>
        <row r="247">
          <cell r="B247" t="str">
            <v>Sources: Data provided by the Nicaraguan authorities; and staff estimates.</v>
          </cell>
        </row>
        <row r="248">
          <cell r="B248" t="str">
            <v>1/ World market prices.</v>
          </cell>
        </row>
        <row r="250">
          <cell r="B250" t="str">
            <v>Table 7.  Nicaragua: World Market Prices for Comporable Export Commodities 1/</v>
          </cell>
        </row>
        <row r="253">
          <cell r="D253">
            <v>1990</v>
          </cell>
          <cell r="E253">
            <v>1991</v>
          </cell>
          <cell r="F253">
            <v>1992</v>
          </cell>
          <cell r="G253">
            <v>1993</v>
          </cell>
          <cell r="H253">
            <v>1994</v>
          </cell>
        </row>
        <row r="257">
          <cell r="B257" t="str">
            <v>(1985 = 100)</v>
          </cell>
        </row>
        <row r="259">
          <cell r="B259" t="str">
            <v>Cotton--Liverpool index</v>
          </cell>
          <cell r="D259">
            <v>137.80000000000001</v>
          </cell>
          <cell r="E259">
            <v>128.30000000000001</v>
          </cell>
          <cell r="F259">
            <v>96.7</v>
          </cell>
          <cell r="G259">
            <v>96.796699999999987</v>
          </cell>
          <cell r="H259">
            <v>132.9986658</v>
          </cell>
        </row>
        <row r="260">
          <cell r="B260" t="str">
            <v>Coffee--Other milds (New York)</v>
          </cell>
          <cell r="D260">
            <v>61.2</v>
          </cell>
          <cell r="E260">
            <v>58.4</v>
          </cell>
          <cell r="F260">
            <v>43.7</v>
          </cell>
          <cell r="G260">
            <v>48.026299999999999</v>
          </cell>
          <cell r="H260">
            <v>91.3</v>
          </cell>
        </row>
        <row r="261">
          <cell r="B261" t="str">
            <v xml:space="preserve">Seafood--Fish meal all origins </v>
          </cell>
          <cell r="D261">
            <v>147.19999999999999</v>
          </cell>
          <cell r="E261">
            <v>170.6</v>
          </cell>
          <cell r="F261">
            <v>171.9</v>
          </cell>
          <cell r="G261">
            <v>130.1283</v>
          </cell>
          <cell r="H261">
            <v>134.42253389999999</v>
          </cell>
        </row>
        <row r="262">
          <cell r="B262" t="str">
            <v>Bananas--Latin America (US ports)</v>
          </cell>
          <cell r="D262">
            <v>143.4</v>
          </cell>
          <cell r="E262">
            <v>148.4</v>
          </cell>
          <cell r="F262">
            <v>126.4</v>
          </cell>
          <cell r="G262">
            <v>117.04639999999999</v>
          </cell>
          <cell r="H262">
            <v>115.99298239999999</v>
          </cell>
        </row>
        <row r="263">
          <cell r="B263" t="str">
            <v>Other--World non-fuel commodity index</v>
          </cell>
          <cell r="D263">
            <v>117.5</v>
          </cell>
          <cell r="E263">
            <v>112.3</v>
          </cell>
          <cell r="F263">
            <v>112.1</v>
          </cell>
          <cell r="G263">
            <v>114.1178</v>
          </cell>
          <cell r="H263">
            <v>129.40958519999998</v>
          </cell>
        </row>
        <row r="264">
          <cell r="B264" t="str">
            <v>Beef--All origins (US ports)</v>
          </cell>
          <cell r="D264">
            <v>119</v>
          </cell>
          <cell r="E264">
            <v>123.7</v>
          </cell>
          <cell r="F264">
            <v>114</v>
          </cell>
          <cell r="G264">
            <v>121.524</v>
          </cell>
          <cell r="H264">
            <v>108.277884</v>
          </cell>
        </row>
        <row r="265">
          <cell r="B265" t="str">
            <v>Sugar--Caribbean (New York)</v>
          </cell>
          <cell r="D265">
            <v>308.60000000000002</v>
          </cell>
          <cell r="E265">
            <v>221.4</v>
          </cell>
          <cell r="F265">
            <v>223.7</v>
          </cell>
          <cell r="G265">
            <v>247.18849999999998</v>
          </cell>
          <cell r="H265">
            <v>298.60370799999998</v>
          </cell>
        </row>
        <row r="266">
          <cell r="B266" t="str">
            <v>Wood products             ) Manu-</v>
          </cell>
        </row>
        <row r="267">
          <cell r="B267" t="str">
            <v>Textiles                  ) facture</v>
          </cell>
        </row>
        <row r="268">
          <cell r="B268" t="str">
            <v>Leather and leather goods ) unit value</v>
          </cell>
          <cell r="D268">
            <v>132</v>
          </cell>
          <cell r="E268">
            <v>131.1</v>
          </cell>
          <cell r="F268">
            <v>136.1</v>
          </cell>
          <cell r="G268">
            <v>128.34229999999999</v>
          </cell>
          <cell r="H268">
            <v>132.32091129999998</v>
          </cell>
        </row>
        <row r="269">
          <cell r="B269" t="str">
            <v>Chemical products         ) index</v>
          </cell>
        </row>
        <row r="270">
          <cell r="B270" t="str">
            <v>Other                     ) (1980=100)</v>
          </cell>
        </row>
        <row r="271">
          <cell r="B271" t="str">
            <v>Gold--UK (London)</v>
          </cell>
          <cell r="D271">
            <v>120.9</v>
          </cell>
          <cell r="E271">
            <v>114.2</v>
          </cell>
          <cell r="F271">
            <v>108.3</v>
          </cell>
          <cell r="G271">
            <v>113.5</v>
          </cell>
          <cell r="H271">
            <v>121.7</v>
          </cell>
        </row>
        <row r="272">
          <cell r="B272" t="str">
            <v>Other--Silver US (New York)</v>
          </cell>
          <cell r="D272">
            <v>78.5</v>
          </cell>
          <cell r="E272">
            <v>65.8</v>
          </cell>
          <cell r="F272">
            <v>64.099999999999994</v>
          </cell>
          <cell r="G272">
            <v>70</v>
          </cell>
          <cell r="H272">
            <v>86.9</v>
          </cell>
        </row>
        <row r="274">
          <cell r="B274" t="str">
            <v>(Percentage change)</v>
          </cell>
        </row>
        <row r="276">
          <cell r="B276" t="str">
            <v>Cotton--Liverpool index</v>
          </cell>
          <cell r="E276">
            <v>-6.8940493468795383</v>
          </cell>
          <cell r="F276">
            <v>-24.629773967264224</v>
          </cell>
          <cell r="G276">
            <v>0.1</v>
          </cell>
          <cell r="H276">
            <v>37.4</v>
          </cell>
        </row>
        <row r="277">
          <cell r="B277" t="str">
            <v>Coffee--Other milds (New York)</v>
          </cell>
          <cell r="E277">
            <v>-4.5751633986928164</v>
          </cell>
          <cell r="F277">
            <v>-25.171232876712324</v>
          </cell>
          <cell r="G277">
            <v>9.9</v>
          </cell>
          <cell r="H277">
            <v>89.58</v>
          </cell>
        </row>
        <row r="278">
          <cell r="B278" t="str">
            <v xml:space="preserve">Seafood--Fish meal all origins </v>
          </cell>
          <cell r="E278">
            <v>15.896739130434788</v>
          </cell>
          <cell r="F278">
            <v>0.7620164126612039</v>
          </cell>
          <cell r="G278">
            <v>-24.3</v>
          </cell>
          <cell r="H278">
            <v>3.3</v>
          </cell>
        </row>
        <row r="279">
          <cell r="B279" t="str">
            <v>Bananas--Latin America (US ports)</v>
          </cell>
          <cell r="E279">
            <v>3.4867503486750273</v>
          </cell>
          <cell r="F279">
            <v>-14.82479784366577</v>
          </cell>
          <cell r="G279">
            <v>-7.4</v>
          </cell>
          <cell r="H279">
            <v>-0.9</v>
          </cell>
        </row>
        <row r="280">
          <cell r="B280" t="str">
            <v>Other--World non-fuel commodity index</v>
          </cell>
          <cell r="E280">
            <v>-4.4255319148936216</v>
          </cell>
          <cell r="F280">
            <v>0.1</v>
          </cell>
          <cell r="G280">
            <v>1.8</v>
          </cell>
          <cell r="H280">
            <v>13.4</v>
          </cell>
        </row>
        <row r="281">
          <cell r="B281" t="str">
            <v>Beef--All origins (US ports)</v>
          </cell>
          <cell r="E281">
            <v>4.5</v>
          </cell>
          <cell r="F281">
            <v>-7.9</v>
          </cell>
          <cell r="G281">
            <v>6.6</v>
          </cell>
          <cell r="H281">
            <v>-10.9</v>
          </cell>
        </row>
        <row r="282">
          <cell r="B282" t="str">
            <v>Sugar--Caribbean (New York)</v>
          </cell>
          <cell r="E282">
            <v>1.7</v>
          </cell>
          <cell r="F282">
            <v>1.0388437217705437</v>
          </cell>
          <cell r="G282">
            <v>10.5</v>
          </cell>
          <cell r="H282">
            <v>20.8</v>
          </cell>
        </row>
        <row r="283">
          <cell r="B283" t="str">
            <v>Wood products             ) Manu-</v>
          </cell>
        </row>
        <row r="284">
          <cell r="B284" t="str">
            <v>Textiles                  ) facture</v>
          </cell>
        </row>
        <row r="285">
          <cell r="B285" t="str">
            <v>Manufactures - WEO</v>
          </cell>
          <cell r="E285">
            <v>-0.68181818181818343</v>
          </cell>
          <cell r="F285">
            <v>3.8138825324180115</v>
          </cell>
          <cell r="G285">
            <v>-5.7</v>
          </cell>
          <cell r="H285">
            <v>3.1</v>
          </cell>
        </row>
        <row r="286">
          <cell r="B286" t="str">
            <v>Chemical products         ) index</v>
          </cell>
        </row>
        <row r="287">
          <cell r="B287" t="str">
            <v>Other                     ) (1980=100)</v>
          </cell>
        </row>
        <row r="288">
          <cell r="B288" t="str">
            <v>Gold--UK (London)</v>
          </cell>
          <cell r="E288">
            <v>-5.5417700578990869</v>
          </cell>
          <cell r="F288">
            <v>-5.166374781085814</v>
          </cell>
          <cell r="G288">
            <v>4.8014773776546615</v>
          </cell>
          <cell r="H288">
            <v>7.2246696035242364</v>
          </cell>
        </row>
        <row r="289">
          <cell r="B289" t="str">
            <v>Other--Silver US (New York)</v>
          </cell>
          <cell r="E289">
            <v>-16.178343949044592</v>
          </cell>
          <cell r="F289">
            <v>-2.5835866261398222</v>
          </cell>
          <cell r="G289">
            <v>9.2043681747270067</v>
          </cell>
          <cell r="H289">
            <v>24.142857142857153</v>
          </cell>
        </row>
        <row r="291">
          <cell r="B291" t="str">
            <v xml:space="preserve">     (1990 = 100)</v>
          </cell>
        </row>
        <row r="293">
          <cell r="B293" t="str">
            <v>Total exports, f.o.b. 2/</v>
          </cell>
          <cell r="D293">
            <v>100</v>
          </cell>
          <cell r="E293">
            <v>99.277093327394823</v>
          </cell>
          <cell r="F293">
            <v>89.160935363342702</v>
          </cell>
          <cell r="G293">
            <v>91.502640444991158</v>
          </cell>
          <cell r="H293">
            <v>115.0319718578528</v>
          </cell>
        </row>
        <row r="294">
          <cell r="B294" t="str">
            <v xml:space="preserve">  Agricultural and fish products 2/</v>
          </cell>
          <cell r="D294">
            <v>100</v>
          </cell>
          <cell r="E294">
            <v>97.319325629622682</v>
          </cell>
          <cell r="F294">
            <v>79.111746536690973</v>
          </cell>
          <cell r="G294">
            <v>80.705310460735475</v>
          </cell>
          <cell r="H294">
            <v>119.93091968785939</v>
          </cell>
        </row>
        <row r="295">
          <cell r="B295" t="str">
            <v xml:space="preserve">  Manufactured products 2/</v>
          </cell>
          <cell r="D295">
            <v>100</v>
          </cell>
          <cell r="E295">
            <v>101.88479426471476</v>
          </cell>
          <cell r="F295">
            <v>100.53920652462553</v>
          </cell>
          <cell r="G295">
            <v>103.64592796997793</v>
          </cell>
          <cell r="H295">
            <v>106.07058330680243</v>
          </cell>
        </row>
        <row r="296">
          <cell r="B296" t="str">
            <v xml:space="preserve">  Minerals 2/</v>
          </cell>
          <cell r="D296">
            <v>100</v>
          </cell>
          <cell r="E296">
            <v>94.383324492163268</v>
          </cell>
          <cell r="F296">
            <v>89.524295269635857</v>
          </cell>
          <cell r="G296">
            <v>93.850542202100712</v>
          </cell>
          <cell r="H296">
            <v>100.742749365885</v>
          </cell>
        </row>
        <row r="298">
          <cell r="B298" t="str">
            <v>(Percentage change)</v>
          </cell>
        </row>
        <row r="300">
          <cell r="B300" t="str">
            <v>Total exports, f.o.b. 2/</v>
          </cell>
          <cell r="E300">
            <v>-0.72290667260518149</v>
          </cell>
          <cell r="F300">
            <v>-10.189820858968117</v>
          </cell>
          <cell r="G300">
            <v>2.6263801205154373</v>
          </cell>
          <cell r="H300">
            <v>25.714374250223766</v>
          </cell>
        </row>
        <row r="301">
          <cell r="B301" t="str">
            <v xml:space="preserve">  Agricultural and fish products 2/</v>
          </cell>
          <cell r="E301">
            <v>-2.6806743703773162</v>
          </cell>
          <cell r="F301">
            <v>-18.709109393365523</v>
          </cell>
          <cell r="G301">
            <v>2.0143202416918431</v>
          </cell>
          <cell r="H301">
            <v>48.603504531722052</v>
          </cell>
        </row>
        <row r="302">
          <cell r="B302" t="str">
            <v xml:space="preserve">  Manufactured products 2/</v>
          </cell>
          <cell r="E302">
            <v>1.8847942647147411</v>
          </cell>
          <cell r="F302">
            <v>-1.3206953498803247</v>
          </cell>
          <cell r="G302">
            <v>3.0900596421471174</v>
          </cell>
          <cell r="H302">
            <v>2.3393638170974156</v>
          </cell>
        </row>
        <row r="303">
          <cell r="B303" t="str">
            <v xml:space="preserve">  Minerals 2/</v>
          </cell>
          <cell r="E303">
            <v>-5.6166755078367325</v>
          </cell>
          <cell r="F303">
            <v>-5.1481861321073215</v>
          </cell>
          <cell r="G303">
            <v>4.8324836508734812</v>
          </cell>
          <cell r="H303">
            <v>7.3438117692941871</v>
          </cell>
        </row>
        <row r="305">
          <cell r="B305" t="str">
            <v>Sources: Data provided by the Nicaraguan authorities; and staff estimates.</v>
          </cell>
        </row>
        <row r="306">
          <cell r="B306" t="str">
            <v>1/ In U.S. dollars; WEO projections, October 17, 1997 except for leather and leather goods, seafoodgold and silver.</v>
          </cell>
        </row>
        <row r="307">
          <cell r="B307" t="str">
            <v>2/ Using 1990 export values as weights.</v>
          </cell>
        </row>
        <row r="310">
          <cell r="B310" t="str">
            <v>Table 8.  Nicaragua: Merchandise Exports by Commodity. Volume Index.</v>
          </cell>
        </row>
        <row r="313">
          <cell r="D313">
            <v>1990</v>
          </cell>
          <cell r="E313">
            <v>1991</v>
          </cell>
          <cell r="F313">
            <v>1992</v>
          </cell>
          <cell r="G313">
            <v>1993</v>
          </cell>
          <cell r="H313">
            <v>1994</v>
          </cell>
        </row>
        <row r="317">
          <cell r="B317" t="str">
            <v>Volume Index (1990=100)</v>
          </cell>
        </row>
        <row r="319">
          <cell r="B319" t="str">
            <v>Total exports, f.o.b.</v>
          </cell>
          <cell r="D319">
            <v>100</v>
          </cell>
          <cell r="E319">
            <v>83.847944123551642</v>
          </cell>
          <cell r="F319">
            <v>78.824354745934016</v>
          </cell>
          <cell r="G319">
            <v>86.479342727325857</v>
          </cell>
          <cell r="H319">
            <v>90.976941453725672</v>
          </cell>
        </row>
        <row r="321">
          <cell r="B321" t="str">
            <v>Agricultural and fish products</v>
          </cell>
          <cell r="D321">
            <v>100</v>
          </cell>
          <cell r="E321">
            <v>92.700219746543141</v>
          </cell>
          <cell r="F321">
            <v>98.604762429003245</v>
          </cell>
          <cell r="G321">
            <v>76.428149302530485</v>
          </cell>
          <cell r="H321">
            <v>91.212470183444466</v>
          </cell>
        </row>
        <row r="322">
          <cell r="B322" t="str">
            <v xml:space="preserve">  Cotton</v>
          </cell>
          <cell r="D322">
            <v>100</v>
          </cell>
          <cell r="E322">
            <v>110.92457129152176</v>
          </cell>
          <cell r="F322">
            <v>96.116725795328463</v>
          </cell>
          <cell r="G322">
            <v>1.1305323021363278</v>
          </cell>
          <cell r="H322">
            <v>8.4957182661872661</v>
          </cell>
        </row>
        <row r="323">
          <cell r="B323" t="str">
            <v xml:space="preserve">  Coffee</v>
          </cell>
          <cell r="D323">
            <v>100</v>
          </cell>
          <cell r="E323">
            <v>56.400348996634662</v>
          </cell>
          <cell r="F323">
            <v>95.37613145989063</v>
          </cell>
          <cell r="G323">
            <v>68.885460883466607</v>
          </cell>
          <cell r="H323">
            <v>81.7822622294876</v>
          </cell>
        </row>
        <row r="324">
          <cell r="B324" t="str">
            <v xml:space="preserve">  Seafood</v>
          </cell>
          <cell r="D324">
            <v>100</v>
          </cell>
          <cell r="E324">
            <v>194.84344555711635</v>
          </cell>
          <cell r="F324">
            <v>169.42978134074963</v>
          </cell>
          <cell r="G324">
            <v>289.03104513361473</v>
          </cell>
          <cell r="H324">
            <v>435.47095207458898</v>
          </cell>
        </row>
        <row r="325">
          <cell r="B325" t="str">
            <v xml:space="preserve">  Bananas</v>
          </cell>
          <cell r="D325">
            <v>100</v>
          </cell>
          <cell r="E325">
            <v>117.1505077882637</v>
          </cell>
          <cell r="F325">
            <v>59.072347700027592</v>
          </cell>
          <cell r="G325">
            <v>25.793840697530534</v>
          </cell>
          <cell r="H325">
            <v>29.054950211484005</v>
          </cell>
        </row>
        <row r="326">
          <cell r="B326" t="str">
            <v xml:space="preserve">  Other</v>
          </cell>
          <cell r="D326">
            <v>100</v>
          </cell>
          <cell r="E326">
            <v>108.52368034127858</v>
          </cell>
          <cell r="F326">
            <v>108.41526507620239</v>
          </cell>
          <cell r="G326">
            <v>195.80404151833361</v>
          </cell>
          <cell r="H326">
            <v>267.38618189987892</v>
          </cell>
        </row>
        <row r="328">
          <cell r="B328" t="str">
            <v>Manufactured products</v>
          </cell>
          <cell r="D328">
            <v>100</v>
          </cell>
          <cell r="E328">
            <v>75.453481911760093</v>
          </cell>
          <cell r="F328">
            <v>67.761531706320199</v>
          </cell>
          <cell r="G328">
            <v>80.731286414765023</v>
          </cell>
          <cell r="H328">
            <v>94.923210507431961</v>
          </cell>
        </row>
        <row r="329">
          <cell r="B329" t="str">
            <v xml:space="preserve">  Beef</v>
          </cell>
          <cell r="D329">
            <v>100</v>
          </cell>
          <cell r="E329">
            <v>54.824561403508774</v>
          </cell>
          <cell r="F329">
            <v>65.765295266833007</v>
          </cell>
          <cell r="G329">
            <v>94.052960751934606</v>
          </cell>
          <cell r="H329">
            <v>107.94729358945108</v>
          </cell>
        </row>
        <row r="330">
          <cell r="B330" t="str">
            <v xml:space="preserve">  Sugar</v>
          </cell>
          <cell r="D330">
            <v>100</v>
          </cell>
          <cell r="E330">
            <v>96.995314475543537</v>
          </cell>
          <cell r="F330">
            <v>74.357831749918986</v>
          </cell>
          <cell r="G330">
            <v>49.404571019426861</v>
          </cell>
          <cell r="H330">
            <v>36.37222122185846</v>
          </cell>
        </row>
        <row r="331">
          <cell r="B331" t="str">
            <v xml:space="preserve">  Wood products</v>
          </cell>
          <cell r="D331">
            <v>100</v>
          </cell>
          <cell r="E331">
            <v>105.26315789473682</v>
          </cell>
          <cell r="F331">
            <v>57.310800881704616</v>
          </cell>
          <cell r="G331">
            <v>65.449972456469922</v>
          </cell>
          <cell r="H331" t="str">
            <v>...</v>
          </cell>
        </row>
        <row r="332">
          <cell r="B332" t="str">
            <v xml:space="preserve">  Textiles</v>
          </cell>
          <cell r="D332">
            <v>100</v>
          </cell>
          <cell r="E332">
            <v>79.956925561986822</v>
          </cell>
          <cell r="F332">
            <v>39.93603319358602</v>
          </cell>
          <cell r="G332">
            <v>69.574970720533159</v>
          </cell>
          <cell r="H332" t="str">
            <v>...</v>
          </cell>
        </row>
        <row r="333">
          <cell r="B333" t="str">
            <v xml:space="preserve">  Leather and leather goods</v>
          </cell>
          <cell r="D333">
            <v>100</v>
          </cell>
          <cell r="E333">
            <v>76.995557948579901</v>
          </cell>
          <cell r="F333">
            <v>57.051475990837183</v>
          </cell>
          <cell r="G333">
            <v>10.083329089932343</v>
          </cell>
          <cell r="H333" t="str">
            <v>...</v>
          </cell>
        </row>
        <row r="334">
          <cell r="B334" t="str">
            <v xml:space="preserve">  Chemical products</v>
          </cell>
          <cell r="D334">
            <v>100</v>
          </cell>
          <cell r="E334">
            <v>72.311212814645316</v>
          </cell>
          <cell r="F334">
            <v>52.902277736958112</v>
          </cell>
          <cell r="G334">
            <v>28.049988195629965</v>
          </cell>
          <cell r="H334" t="str">
            <v>...</v>
          </cell>
        </row>
        <row r="335">
          <cell r="B335" t="str">
            <v xml:space="preserve">  Other</v>
          </cell>
          <cell r="D335">
            <v>100</v>
          </cell>
          <cell r="E335">
            <v>95.29257927427264</v>
          </cell>
          <cell r="F335">
            <v>75.33851159861446</v>
          </cell>
          <cell r="G335">
            <v>127.33804165000274</v>
          </cell>
          <cell r="H335">
            <v>176.65386196595821</v>
          </cell>
        </row>
        <row r="337">
          <cell r="B337" t="str">
            <v>Minerals</v>
          </cell>
          <cell r="D337">
            <v>100</v>
          </cell>
          <cell r="E337">
            <v>78.343989650386391</v>
          </cell>
          <cell r="F337">
            <v>3.8657167827335073</v>
          </cell>
          <cell r="G337">
            <v>243.33298573746526</v>
          </cell>
          <cell r="H337">
            <v>31.545588789583125</v>
          </cell>
        </row>
        <row r="338">
          <cell r="B338" t="str">
            <v xml:space="preserve">  Gold</v>
          </cell>
          <cell r="D338">
            <v>100</v>
          </cell>
          <cell r="E338">
            <v>76.584566084137563</v>
          </cell>
          <cell r="F338">
            <v>0</v>
          </cell>
          <cell r="G338">
            <v>185.79504020960653</v>
          </cell>
          <cell r="H338">
            <v>31.769150515882011</v>
          </cell>
        </row>
        <row r="339">
          <cell r="B339" t="str">
            <v xml:space="preserve">  Other</v>
          </cell>
          <cell r="D339">
            <v>100</v>
          </cell>
          <cell r="E339">
            <v>357.90273556231</v>
          </cell>
          <cell r="F339">
            <v>612.32449297971925</v>
          </cell>
          <cell r="G339">
            <v>9307.8571428571413</v>
          </cell>
          <cell r="H339">
            <v>6.4846613432320916</v>
          </cell>
        </row>
        <row r="341">
          <cell r="B341" t="str">
            <v>(Percentage change)</v>
          </cell>
        </row>
        <row r="343">
          <cell r="B343" t="str">
            <v>Total exports, f.o.b.</v>
          </cell>
          <cell r="E343">
            <v>-16.152055876448358</v>
          </cell>
          <cell r="F343">
            <v>-5.9913089463651819</v>
          </cell>
          <cell r="G343">
            <v>9.711450231423191</v>
          </cell>
          <cell r="H343">
            <v>5.2007781101909956</v>
          </cell>
        </row>
        <row r="345">
          <cell r="B345" t="str">
            <v>Agricultural and fish products</v>
          </cell>
          <cell r="E345">
            <v>-7.2997802534568557</v>
          </cell>
          <cell r="F345">
            <v>6.3695023578197008</v>
          </cell>
          <cell r="G345">
            <v>-22.490407745204209</v>
          </cell>
          <cell r="H345">
            <v>19.344078086193406</v>
          </cell>
        </row>
        <row r="346">
          <cell r="B346" t="str">
            <v xml:space="preserve">  Cotton</v>
          </cell>
          <cell r="E346">
            <v>10.924571291521756</v>
          </cell>
          <cell r="F346">
            <v>-13.349472820838471</v>
          </cell>
          <cell r="G346">
            <v>-98.823792328773564</v>
          </cell>
          <cell r="H346">
            <v>651.47948007617299</v>
          </cell>
        </row>
        <row r="347">
          <cell r="B347" t="str">
            <v xml:space="preserve">  Coffee</v>
          </cell>
          <cell r="E347">
            <v>-43.599651003365338</v>
          </cell>
          <cell r="F347">
            <v>69.105569658055856</v>
          </cell>
          <cell r="G347">
            <v>-27.774947642497306</v>
          </cell>
          <cell r="H347">
            <v>18.722094881296481</v>
          </cell>
        </row>
        <row r="348">
          <cell r="B348" t="str">
            <v xml:space="preserve">  Seafood</v>
          </cell>
          <cell r="E348">
            <v>94.84344555711634</v>
          </cell>
          <cell r="F348">
            <v>-13.043119897465051</v>
          </cell>
          <cell r="G348">
            <v>70.59046104316711</v>
          </cell>
          <cell r="H348">
            <v>50.665805423523722</v>
          </cell>
        </row>
        <row r="349">
          <cell r="B349" t="str">
            <v xml:space="preserve">  Bananas</v>
          </cell>
          <cell r="E349">
            <v>17.150507788263702</v>
          </cell>
          <cell r="F349">
            <v>-49.575679341660063</v>
          </cell>
          <cell r="G349">
            <v>-56.335169158143202</v>
          </cell>
          <cell r="H349">
            <v>12.642977648015341</v>
          </cell>
        </row>
        <row r="350">
          <cell r="B350" t="str">
            <v xml:space="preserve">  Other</v>
          </cell>
          <cell r="E350">
            <v>8.5236803412785722</v>
          </cell>
          <cell r="F350">
            <v>-9.9900099900085415E-2</v>
          </cell>
          <cell r="G350">
            <v>80.605601416652746</v>
          </cell>
          <cell r="H350">
            <v>36.558050501139896</v>
          </cell>
        </row>
        <row r="352">
          <cell r="B352" t="str">
            <v>Manufactured products</v>
          </cell>
          <cell r="E352">
            <v>-24.54651808823991</v>
          </cell>
          <cell r="F352">
            <v>-10.194294564742989</v>
          </cell>
          <cell r="G352">
            <v>19.14029152212202</v>
          </cell>
          <cell r="H352">
            <v>17.57921212818847</v>
          </cell>
        </row>
        <row r="353">
          <cell r="B353" t="str">
            <v xml:space="preserve">  Beef</v>
          </cell>
          <cell r="E353">
            <v>-45.175438596491226</v>
          </cell>
          <cell r="F353">
            <v>19.955898566703411</v>
          </cell>
          <cell r="G353">
            <v>43.013059350419638</v>
          </cell>
          <cell r="H353">
            <v>14.772881923582259</v>
          </cell>
        </row>
        <row r="354">
          <cell r="B354" t="str">
            <v xml:space="preserve">  Sugar</v>
          </cell>
          <cell r="E354">
            <v>-3.004685524456463</v>
          </cell>
          <cell r="F354">
            <v>-23.338738420537187</v>
          </cell>
          <cell r="G354">
            <v>-33.558349057857399</v>
          </cell>
          <cell r="H354">
            <v>-26.37883404036404</v>
          </cell>
        </row>
        <row r="355">
          <cell r="B355" t="str">
            <v xml:space="preserve">  Wood products</v>
          </cell>
          <cell r="E355">
            <v>5.2631578947368141</v>
          </cell>
          <cell r="F355">
            <v>-45.554739162380606</v>
          </cell>
          <cell r="G355">
            <v>14.201810914430247</v>
          </cell>
          <cell r="H355" t="str">
            <v>...</v>
          </cell>
        </row>
        <row r="356">
          <cell r="B356" t="str">
            <v xml:space="preserve">  Textiles</v>
          </cell>
          <cell r="E356">
            <v>-20.043074438013175</v>
          </cell>
          <cell r="F356">
            <v>-50.053065556371969</v>
          </cell>
          <cell r="G356">
            <v>74.216027874564517</v>
          </cell>
          <cell r="H356" t="str">
            <v>...</v>
          </cell>
        </row>
        <row r="357">
          <cell r="B357" t="str">
            <v xml:space="preserve">  Leather and leather goods</v>
          </cell>
          <cell r="E357">
            <v>-23.004442051420103</v>
          </cell>
          <cell r="F357">
            <v>-25.902899451760597</v>
          </cell>
          <cell r="G357">
            <v>-82.325910215623892</v>
          </cell>
          <cell r="H357" t="str">
            <v>...</v>
          </cell>
        </row>
        <row r="358">
          <cell r="B358" t="str">
            <v xml:space="preserve">  Chemical products</v>
          </cell>
          <cell r="E358">
            <v>-27.688787185354681</v>
          </cell>
          <cell r="F358">
            <v>-26.840837433383879</v>
          </cell>
          <cell r="G358">
            <v>-46.977730646871684</v>
          </cell>
          <cell r="H358" t="str">
            <v>...</v>
          </cell>
        </row>
        <row r="359">
          <cell r="B359" t="str">
            <v xml:space="preserve">  Other</v>
          </cell>
          <cell r="E359">
            <v>-4.7074207257273626</v>
          </cell>
          <cell r="F359">
            <v>-20.939791773529461</v>
          </cell>
          <cell r="G359">
            <v>69.021180466677265</v>
          </cell>
          <cell r="H359">
            <v>38.728269790345429</v>
          </cell>
        </row>
        <row r="361">
          <cell r="B361" t="str">
            <v>Minerals</v>
          </cell>
          <cell r="E361">
            <v>-21.656010349613609</v>
          </cell>
          <cell r="F361">
            <v>-95.065713655911011</v>
          </cell>
          <cell r="G361">
            <v>6194.6407979065871</v>
          </cell>
          <cell r="H361">
            <v>-87.036040882834513</v>
          </cell>
        </row>
        <row r="362">
          <cell r="B362" t="str">
            <v xml:space="preserve">  Gold</v>
          </cell>
          <cell r="E362">
            <v>-23.415433915862437</v>
          </cell>
          <cell r="F362">
            <v>-100</v>
          </cell>
          <cell r="G362" t="str">
            <v>...</v>
          </cell>
          <cell r="H362">
            <v>-82.9009695414682</v>
          </cell>
        </row>
        <row r="363">
          <cell r="B363" t="str">
            <v xml:space="preserve">  Other</v>
          </cell>
          <cell r="E363">
            <v>257.90273556231</v>
          </cell>
          <cell r="F363">
            <v>71.086843473738995</v>
          </cell>
          <cell r="G363">
            <v>1420.0857142857139</v>
          </cell>
          <cell r="H363">
            <v>-99.930331318544049</v>
          </cell>
        </row>
        <row r="365">
          <cell r="B365" t="str">
            <v>(1980 = 100)</v>
          </cell>
        </row>
        <row r="367">
          <cell r="B367" t="str">
            <v xml:space="preserve">  Total exports, f.o.b. </v>
          </cell>
          <cell r="D367">
            <v>77.5</v>
          </cell>
          <cell r="E367">
            <v>64.982156695752522</v>
          </cell>
          <cell r="F367">
            <v>61.088874928098861</v>
          </cell>
          <cell r="G367">
            <v>67.021490613677543</v>
          </cell>
          <cell r="H367">
            <v>70.507129626637393</v>
          </cell>
        </row>
        <row r="369">
          <cell r="B369" t="str">
            <v>Sources: Data provided by the Nicaraguan authorities; and staff estimates.</v>
          </cell>
        </row>
      </sheetData>
      <sheetData sheetId="3" refreshError="1">
        <row r="3">
          <cell r="K3" t="str">
            <v>Projected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  <cell r="K183">
            <v>1436.7754</v>
          </cell>
          <cell r="L183">
            <v>1464.4409676</v>
          </cell>
          <cell r="M183">
            <v>1586.8685923999999</v>
          </cell>
          <cell r="N183">
            <v>1734.2534923999999</v>
          </cell>
          <cell r="O183">
            <v>1819.7492585188986</v>
          </cell>
          <cell r="P183">
            <v>1912.2439683463683</v>
          </cell>
          <cell r="Q183">
            <v>2009.3966321515206</v>
          </cell>
          <cell r="R183">
            <v>2283.530635750752</v>
          </cell>
          <cell r="S183">
            <v>2411.3945473136828</v>
          </cell>
          <cell r="T183">
            <v>2546.286726639401</v>
          </cell>
          <cell r="U183">
            <v>2688.4612018102134</v>
          </cell>
        </row>
        <row r="185">
          <cell r="B185" t="str">
            <v xml:space="preserve">Total imports, f.o.b. </v>
          </cell>
          <cell r="D185">
            <v>567.4</v>
          </cell>
          <cell r="E185">
            <v>668.7</v>
          </cell>
          <cell r="F185">
            <v>770.9</v>
          </cell>
          <cell r="G185">
            <v>669.7</v>
          </cell>
          <cell r="H185">
            <v>783.7</v>
          </cell>
          <cell r="I185">
            <v>897.1</v>
          </cell>
          <cell r="J185">
            <v>1049.7</v>
          </cell>
          <cell r="K185">
            <v>1371.3754000000001</v>
          </cell>
          <cell r="L185">
            <v>1393.294038</v>
          </cell>
          <cell r="M185">
            <v>1509.773762</v>
          </cell>
          <cell r="N185">
            <v>1649.9982619999998</v>
          </cell>
          <cell r="O185">
            <v>1731.340387659681</v>
          </cell>
          <cell r="P185">
            <v>1819.3414273740752</v>
          </cell>
          <cell r="Q185">
            <v>1911.7741237069124</v>
          </cell>
          <cell r="R185">
            <v>2172.5898761191365</v>
          </cell>
          <cell r="S185">
            <v>2294.2417757842727</v>
          </cell>
          <cell r="T185">
            <v>2422.5804889079322</v>
          </cell>
          <cell r="U185">
            <v>2557.8477021271265</v>
          </cell>
        </row>
        <row r="186">
          <cell r="K186">
            <v>0</v>
          </cell>
        </row>
        <row r="187">
          <cell r="B187" t="str">
            <v>Costs, insurance &amp; freight</v>
          </cell>
          <cell r="D187">
            <v>70.100000000000136</v>
          </cell>
          <cell r="E187">
            <v>82.700000000000045</v>
          </cell>
          <cell r="F187">
            <v>84.200000000000159</v>
          </cell>
          <cell r="G187">
            <v>74.299999999999955</v>
          </cell>
          <cell r="H187">
            <v>86.579799999999977</v>
          </cell>
          <cell r="I187">
            <v>95.559999999999945</v>
          </cell>
          <cell r="J187">
            <v>110.20270000000005</v>
          </cell>
          <cell r="K187">
            <v>82.51100000000001</v>
          </cell>
          <cell r="L187">
            <v>88.933661999999998</v>
          </cell>
          <cell r="M187">
            <v>96.368538000000001</v>
          </cell>
          <cell r="N187">
            <v>105.31903799999999</v>
          </cell>
          <cell r="O187">
            <v>110.51108857402218</v>
          </cell>
          <cell r="P187">
            <v>116.12817621536649</v>
          </cell>
          <cell r="Q187">
            <v>122.02813555576036</v>
          </cell>
          <cell r="R187">
            <v>138.67594953951937</v>
          </cell>
          <cell r="S187">
            <v>146.44096441176208</v>
          </cell>
          <cell r="T187">
            <v>154.6327971643361</v>
          </cell>
          <cell r="U187">
            <v>163.26687460385912</v>
          </cell>
        </row>
        <row r="188">
          <cell r="B188" t="str">
            <v xml:space="preserve">  Non-residents</v>
          </cell>
          <cell r="D188">
            <v>57.400000000000134</v>
          </cell>
          <cell r="E188">
            <v>66.200000000000045</v>
          </cell>
          <cell r="F188">
            <v>68.400000000000162</v>
          </cell>
          <cell r="G188">
            <v>61.899999999999956</v>
          </cell>
          <cell r="H188">
            <v>68.579799999999977</v>
          </cell>
          <cell r="I188">
            <v>77.400000000000006</v>
          </cell>
          <cell r="J188">
            <v>86.4</v>
          </cell>
          <cell r="K188">
            <v>65.400000000000006</v>
          </cell>
          <cell r="L188">
            <v>71.146929600000007</v>
          </cell>
          <cell r="M188">
            <v>77.094830400000006</v>
          </cell>
          <cell r="N188">
            <v>84.255230400000002</v>
          </cell>
          <cell r="O188">
            <v>88.408870859217757</v>
          </cell>
          <cell r="P188">
            <v>92.902540972293195</v>
          </cell>
          <cell r="Q188">
            <v>97.622508444608286</v>
          </cell>
          <cell r="R188">
            <v>110.94075963161549</v>
          </cell>
          <cell r="S188">
            <v>117.15277152940968</v>
          </cell>
          <cell r="T188">
            <v>123.70623773146889</v>
          </cell>
          <cell r="U188">
            <v>130.6134996830873</v>
          </cell>
        </row>
        <row r="189">
          <cell r="B189" t="str">
            <v xml:space="preserve">  Residents</v>
          </cell>
          <cell r="D189">
            <v>12.7</v>
          </cell>
          <cell r="E189">
            <v>16.5</v>
          </cell>
          <cell r="F189">
            <v>15.8</v>
          </cell>
          <cell r="G189">
            <v>12.4</v>
          </cell>
          <cell r="H189">
            <v>18</v>
          </cell>
          <cell r="I189">
            <v>19.853200000000001</v>
          </cell>
          <cell r="J189">
            <v>23.802700000000044</v>
          </cell>
          <cell r="K189">
            <v>17.111000000000004</v>
          </cell>
          <cell r="L189">
            <v>17.786732399999991</v>
          </cell>
          <cell r="M189">
            <v>19.273707599999994</v>
          </cell>
          <cell r="N189">
            <v>21.06380759999999</v>
          </cell>
          <cell r="O189">
            <v>22.102217714804425</v>
          </cell>
          <cell r="P189">
            <v>23.225635243073299</v>
          </cell>
          <cell r="Q189">
            <v>24.405627111152072</v>
          </cell>
          <cell r="R189">
            <v>27.735189907903873</v>
          </cell>
          <cell r="S189">
            <v>29.288192882352405</v>
          </cell>
          <cell r="T189">
            <v>30.926559432867208</v>
          </cell>
          <cell r="U189">
            <v>32.653374920771824</v>
          </cell>
        </row>
        <row r="191">
          <cell r="B191" t="str">
            <v>(In percent of total imports, c.i.f.)</v>
          </cell>
        </row>
        <row r="193">
          <cell r="B193" t="str">
            <v xml:space="preserve">Total imports, c.i.f. excl. residents </v>
          </cell>
          <cell r="D193">
            <v>98.007843137254895</v>
          </cell>
          <cell r="E193">
            <v>97.804099015171673</v>
          </cell>
          <cell r="F193">
            <v>98.152262893228865</v>
          </cell>
          <cell r="G193">
            <v>98.333333333333343</v>
          </cell>
          <cell r="H193">
            <v>97.931699667164523</v>
          </cell>
          <cell r="I193">
            <v>98</v>
          </cell>
          <cell r="J193">
            <v>97.947870972280697</v>
          </cell>
          <cell r="K193">
            <v>98.823085490035524</v>
          </cell>
          <cell r="L193">
            <v>98.800000000000011</v>
          </cell>
          <cell r="M193">
            <v>98.8</v>
          </cell>
          <cell r="N193">
            <v>98.8</v>
          </cell>
          <cell r="O193">
            <v>98.8</v>
          </cell>
          <cell r="P193">
            <v>98.8</v>
          </cell>
          <cell r="Q193">
            <v>98.8</v>
          </cell>
          <cell r="R193">
            <v>98.8</v>
          </cell>
          <cell r="S193">
            <v>98.800000000000011</v>
          </cell>
          <cell r="T193">
            <v>98.8</v>
          </cell>
          <cell r="U193">
            <v>98.8</v>
          </cell>
        </row>
        <row r="195">
          <cell r="B195" t="str">
            <v xml:space="preserve">Total imports, f.o.b. </v>
          </cell>
          <cell r="D195">
            <v>89.003921568627433</v>
          </cell>
          <cell r="E195">
            <v>88.993878094224115</v>
          </cell>
          <cell r="F195">
            <v>90.153198456320879</v>
          </cell>
          <cell r="G195">
            <v>90.013440860215056</v>
          </cell>
          <cell r="H195">
            <v>90.051498380176128</v>
          </cell>
          <cell r="I195">
            <v>90.373340317933639</v>
          </cell>
          <cell r="J195">
            <v>90.498970301560632</v>
          </cell>
          <cell r="K195">
            <v>94.32479731566373</v>
          </cell>
          <cell r="L195">
            <v>94</v>
          </cell>
          <cell r="M195">
            <v>94</v>
          </cell>
          <cell r="N195">
            <v>94</v>
          </cell>
          <cell r="O195">
            <v>94</v>
          </cell>
          <cell r="P195">
            <v>94</v>
          </cell>
          <cell r="Q195">
            <v>94</v>
          </cell>
          <cell r="R195">
            <v>94</v>
          </cell>
          <cell r="S195">
            <v>94</v>
          </cell>
          <cell r="T195">
            <v>94</v>
          </cell>
          <cell r="U195">
            <v>94</v>
          </cell>
        </row>
        <row r="197">
          <cell r="B197" t="str">
            <v>Costs, insurance &amp; freight</v>
          </cell>
          <cell r="D197">
            <v>10.996078431372569</v>
          </cell>
          <cell r="E197">
            <v>11.00612190577589</v>
          </cell>
          <cell r="F197">
            <v>9.8468015436791188</v>
          </cell>
          <cell r="G197">
            <v>9.9865591397849389</v>
          </cell>
          <cell r="H197">
            <v>9.9485016198238743</v>
          </cell>
          <cell r="I197">
            <v>9.6266596820663608</v>
          </cell>
          <cell r="J197">
            <v>9.5010296984393641</v>
          </cell>
          <cell r="K197">
            <v>5.6752026843362735</v>
          </cell>
          <cell r="L197">
            <v>6.0000000000000009</v>
          </cell>
          <cell r="M197">
            <v>6.0000000000000009</v>
          </cell>
          <cell r="N197">
            <v>6</v>
          </cell>
          <cell r="O197">
            <v>6</v>
          </cell>
          <cell r="P197">
            <v>6</v>
          </cell>
          <cell r="Q197">
            <v>6</v>
          </cell>
          <cell r="R197">
            <v>6.0000000000000009</v>
          </cell>
          <cell r="S197">
            <v>5.9999999999999991</v>
          </cell>
          <cell r="T197">
            <v>6.0000000000000009</v>
          </cell>
          <cell r="U197">
            <v>6</v>
          </cell>
        </row>
        <row r="198">
          <cell r="B198" t="str">
            <v xml:space="preserve">  Non-residents</v>
          </cell>
          <cell r="D198">
            <v>9.0039215686274705</v>
          </cell>
          <cell r="E198">
            <v>8.8102209209475699</v>
          </cell>
          <cell r="F198">
            <v>7.9990644369079824</v>
          </cell>
          <cell r="G198">
            <v>8.3198924731182728</v>
          </cell>
          <cell r="H198">
            <v>7.8802012869883891</v>
          </cell>
          <cell r="I198">
            <v>7.7972316805351287</v>
          </cell>
          <cell r="J198">
            <v>7.4489006707200529</v>
          </cell>
          <cell r="K198">
            <v>4.4982881743718082</v>
          </cell>
          <cell r="L198">
            <v>4.8000000000000007</v>
          </cell>
          <cell r="M198">
            <v>4.8000000000000007</v>
          </cell>
          <cell r="N198">
            <v>4.8</v>
          </cell>
          <cell r="O198">
            <v>4.8</v>
          </cell>
          <cell r="P198">
            <v>4.8</v>
          </cell>
          <cell r="Q198">
            <v>4.8</v>
          </cell>
          <cell r="R198">
            <v>4.8</v>
          </cell>
          <cell r="S198">
            <v>4.8</v>
          </cell>
          <cell r="T198">
            <v>4.8000000000000007</v>
          </cell>
          <cell r="U198">
            <v>4.8</v>
          </cell>
        </row>
        <row r="199">
          <cell r="B199" t="str">
            <v xml:space="preserve">  Residents</v>
          </cell>
          <cell r="D199">
            <v>1.9921568627450976</v>
          </cell>
          <cell r="E199">
            <v>2.1959009848283202</v>
          </cell>
          <cell r="F199">
            <v>1.8477371067711377</v>
          </cell>
          <cell r="G199">
            <v>1.6666666666666667</v>
          </cell>
          <cell r="H199">
            <v>2.0683003328354856</v>
          </cell>
          <cell r="I199">
            <v>2</v>
          </cell>
          <cell r="J199">
            <v>2.0521290277193112</v>
          </cell>
          <cell r="K199">
            <v>1.1769145099644651</v>
          </cell>
          <cell r="L199">
            <v>1.1999999999999995</v>
          </cell>
          <cell r="M199">
            <v>1.1999999999999997</v>
          </cell>
          <cell r="N199">
            <v>1.1999999999999995</v>
          </cell>
          <cell r="O199">
            <v>1.1999999999999993</v>
          </cell>
          <cell r="P199">
            <v>1.2</v>
          </cell>
          <cell r="Q199">
            <v>1.2</v>
          </cell>
          <cell r="R199">
            <v>1.2</v>
          </cell>
          <cell r="S199">
            <v>1.1999999999999993</v>
          </cell>
          <cell r="T199">
            <v>1.1999999999999997</v>
          </cell>
          <cell r="U199">
            <v>1.2</v>
          </cell>
        </row>
        <row r="201">
          <cell r="B201" t="str">
            <v>(In percent of GDP)</v>
          </cell>
        </row>
        <row r="203">
          <cell r="B203" t="str">
            <v xml:space="preserve">Imports, c.i.f. </v>
          </cell>
          <cell r="D203">
            <v>40.760869565217398</v>
          </cell>
          <cell r="E203">
            <v>43.147902097902097</v>
          </cell>
          <cell r="F203">
            <v>46.320773114342053</v>
          </cell>
          <cell r="G203">
            <v>41.150293718933575</v>
          </cell>
          <cell r="H203">
            <v>47.504510242872229</v>
          </cell>
          <cell r="I203">
            <v>52.604639573243482</v>
          </cell>
          <cell r="J203">
            <v>58.891769163207606</v>
          </cell>
          <cell r="K203">
            <v>72.050062824479525</v>
          </cell>
          <cell r="L203">
            <v>70.071354182305626</v>
          </cell>
          <cell r="M203">
            <v>69.801925249891354</v>
          </cell>
          <cell r="N203">
            <v>71.616372909016718</v>
          </cell>
          <cell r="O203">
            <v>70.380262752529731</v>
          </cell>
          <cell r="P203">
            <v>69.446343867579543</v>
          </cell>
          <cell r="Q203">
            <v>68.524334880817818</v>
          </cell>
          <cell r="R203">
            <v>64.345969845600138</v>
          </cell>
          <cell r="S203">
            <v>63.081873252084542</v>
          </cell>
          <cell r="T203">
            <v>61.8394205308633</v>
          </cell>
          <cell r="U203">
            <v>60.615497905496916</v>
          </cell>
        </row>
        <row r="205">
          <cell r="B205" t="str">
            <v xml:space="preserve">  Consumer goods</v>
          </cell>
          <cell r="D205">
            <v>10.147058823529413</v>
          </cell>
          <cell r="E205">
            <v>12.834117805271649</v>
          </cell>
          <cell r="F205">
            <v>15.860978093649109</v>
          </cell>
          <cell r="G205">
            <v>11.675842747401717</v>
          </cell>
          <cell r="H205">
            <v>12.298740833401025</v>
          </cell>
          <cell r="I205">
            <v>12.898645328841161</v>
          </cell>
          <cell r="J205">
            <v>14.84563149852614</v>
          </cell>
          <cell r="K205">
            <v>16.452881640358697</v>
          </cell>
          <cell r="L205">
            <v>17.996305808757821</v>
          </cell>
          <cell r="M205">
            <v>17.164411125597567</v>
          </cell>
          <cell r="N205">
            <v>16.513325173398613</v>
          </cell>
          <cell r="O205">
            <v>16.168259247443636</v>
          </cell>
          <cell r="P205">
            <v>16.090529079325975</v>
          </cell>
          <cell r="Q205">
            <v>15.994443438610684</v>
          </cell>
          <cell r="R205">
            <v>13.856523334517048</v>
          </cell>
          <cell r="S205">
            <v>13.487326496828286</v>
          </cell>
          <cell r="T205">
            <v>13.127966636400615</v>
          </cell>
          <cell r="U205">
            <v>12.77818165423491</v>
          </cell>
        </row>
        <row r="206">
          <cell r="B206" t="str">
            <v xml:space="preserve">  Non-consumer goods</v>
          </cell>
          <cell r="D206">
            <v>30.613810741687978</v>
          </cell>
          <cell r="E206">
            <v>30.313784292630444</v>
          </cell>
          <cell r="F206">
            <v>30.459795020692944</v>
          </cell>
          <cell r="G206">
            <v>29.474450971531859</v>
          </cell>
          <cell r="H206">
            <v>35.205769409471202</v>
          </cell>
          <cell r="I206">
            <v>39.705994244402326</v>
          </cell>
          <cell r="J206">
            <v>44.046137664681467</v>
          </cell>
          <cell r="K206">
            <v>55.597181184120828</v>
          </cell>
          <cell r="L206">
            <v>52.075048373547808</v>
          </cell>
          <cell r="M206">
            <v>52.637514124293787</v>
          </cell>
          <cell r="N206">
            <v>55.103047735618112</v>
          </cell>
          <cell r="O206">
            <v>54.212003505086095</v>
          </cell>
          <cell r="P206">
            <v>53.355814788253561</v>
          </cell>
          <cell r="Q206">
            <v>52.529891442207138</v>
          </cell>
          <cell r="R206">
            <v>50.489446511083088</v>
          </cell>
          <cell r="S206">
            <v>49.59454675525626</v>
          </cell>
          <cell r="T206">
            <v>48.7114538944627</v>
          </cell>
          <cell r="U206">
            <v>47.837316251262003</v>
          </cell>
        </row>
        <row r="207">
          <cell r="B207" t="str">
            <v xml:space="preserve">    Intermediate goods</v>
          </cell>
          <cell r="D207">
            <v>10.134271099744245</v>
          </cell>
          <cell r="E207">
            <v>12.782436793975254</v>
          </cell>
          <cell r="F207">
            <v>12.302008623865138</v>
          </cell>
          <cell r="G207">
            <v>13.534243108901943</v>
          </cell>
          <cell r="H207">
            <v>16.382040126715943</v>
          </cell>
          <cell r="I207">
            <v>18.637853583210497</v>
          </cell>
          <cell r="J207">
            <v>20.109499512723332</v>
          </cell>
          <cell r="K207">
            <v>26.706198542136455</v>
          </cell>
          <cell r="L207">
            <v>26.175586568364611</v>
          </cell>
          <cell r="M207">
            <v>26.311373315949588</v>
          </cell>
          <cell r="N207">
            <v>27.591419828641367</v>
          </cell>
          <cell r="O207">
            <v>27.459489989726155</v>
          </cell>
          <cell r="P207">
            <v>27.010986051728246</v>
          </cell>
          <cell r="Q207">
            <v>26.59013885042555</v>
          </cell>
          <cell r="R207">
            <v>25.842694143794091</v>
          </cell>
          <cell r="S207">
            <v>25.390520358199037</v>
          </cell>
          <cell r="T207">
            <v>24.943212685273828</v>
          </cell>
          <cell r="U207">
            <v>24.50681637034446</v>
          </cell>
        </row>
        <row r="208">
          <cell r="B208" t="str">
            <v xml:space="preserve">    Capital goods</v>
          </cell>
          <cell r="D208">
            <v>12.608695652173912</v>
          </cell>
          <cell r="E208">
            <v>10.944889725658955</v>
          </cell>
          <cell r="F208">
            <v>11.559879525904096</v>
          </cell>
          <cell r="G208">
            <v>10.160361500225939</v>
          </cell>
          <cell r="H208">
            <v>11.845458792949396</v>
          </cell>
          <cell r="I208">
            <v>12.305116866708779</v>
          </cell>
          <cell r="J208">
            <v>14.721643770679179</v>
          </cell>
          <cell r="K208">
            <v>19.351958676385756</v>
          </cell>
          <cell r="L208">
            <v>18.986448203753355</v>
          </cell>
          <cell r="M208">
            <v>19.805058670143417</v>
          </cell>
          <cell r="N208">
            <v>20.837401060791514</v>
          </cell>
          <cell r="O208">
            <v>20.111415486762255</v>
          </cell>
          <cell r="P208">
            <v>19.764083712884066</v>
          </cell>
          <cell r="Q208">
            <v>19.418708578609365</v>
          </cell>
          <cell r="R208">
            <v>18.94824009182884</v>
          </cell>
          <cell r="S208">
            <v>18.6201812081428</v>
          </cell>
          <cell r="T208">
            <v>18.296755494800536</v>
          </cell>
          <cell r="U208">
            <v>17.969112473073615</v>
          </cell>
        </row>
        <row r="209">
          <cell r="B209" t="str">
            <v xml:space="preserve">    Energy products</v>
          </cell>
          <cell r="D209">
            <v>7.8708439897698215</v>
          </cell>
          <cell r="E209">
            <v>6.5864577729962335</v>
          </cell>
          <cell r="F209">
            <v>6.5979068709237074</v>
          </cell>
          <cell r="G209">
            <v>5.7798463624039762</v>
          </cell>
          <cell r="H209">
            <v>6.9782704898058645</v>
          </cell>
          <cell r="I209">
            <v>8.7630237944830487</v>
          </cell>
          <cell r="J209">
            <v>9.2149943812789523</v>
          </cell>
          <cell r="K209">
            <v>9.5390239655986164</v>
          </cell>
          <cell r="L209">
            <v>6.9130136014298484</v>
          </cell>
          <cell r="M209">
            <v>6.5210821382007831</v>
          </cell>
          <cell r="N209">
            <v>6.6742268461852303</v>
          </cell>
          <cell r="O209">
            <v>6.6410980285976873</v>
          </cell>
          <cell r="P209">
            <v>6.5807450236412475</v>
          </cell>
          <cell r="Q209">
            <v>6.5210440131722214</v>
          </cell>
          <cell r="R209">
            <v>5.6985122754601623</v>
          </cell>
          <cell r="S209">
            <v>5.5838451889144212</v>
          </cell>
          <cell r="T209">
            <v>5.4714857143883346</v>
          </cell>
          <cell r="U209">
            <v>5.3613874078439272</v>
          </cell>
        </row>
        <row r="211">
          <cell r="B211" t="str">
            <v>Total imports, c.i.f. excl. residents 1/</v>
          </cell>
          <cell r="D211">
            <v>39.948849104859342</v>
          </cell>
          <cell r="E211">
            <v>42.200416890801506</v>
          </cell>
          <cell r="F211">
            <v>45.464887001365092</v>
          </cell>
          <cell r="G211">
            <v>40.464455490284685</v>
          </cell>
          <cell r="H211">
            <v>46.521974299407034</v>
          </cell>
          <cell r="I211">
            <v>51.552546781778616</v>
          </cell>
          <cell r="J211">
            <v>57.683234073271983</v>
          </cell>
          <cell r="K211">
            <v>71.202095180659711</v>
          </cell>
          <cell r="L211">
            <v>69.230497932117956</v>
          </cell>
          <cell r="M211">
            <v>68.964302146892649</v>
          </cell>
          <cell r="N211">
            <v>70.756976434108523</v>
          </cell>
          <cell r="O211">
            <v>69.535699599499381</v>
          </cell>
          <cell r="P211">
            <v>68.612987741168581</v>
          </cell>
          <cell r="Q211">
            <v>67.702042862248007</v>
          </cell>
          <cell r="R211">
            <v>63.573818207452938</v>
          </cell>
          <cell r="S211">
            <v>62.324890773059536</v>
          </cell>
          <cell r="T211">
            <v>61.097347484492936</v>
          </cell>
          <cell r="U211">
            <v>59.888111930630949</v>
          </cell>
        </row>
        <row r="213">
          <cell r="B213" t="str">
            <v xml:space="preserve">  Consumer goods </v>
          </cell>
          <cell r="D213">
            <v>9.9449134948096898</v>
          </cell>
          <cell r="E213">
            <v>12.552293285991661</v>
          </cell>
          <cell r="F213">
            <v>15.567908915915915</v>
          </cell>
          <cell r="G213">
            <v>11.481245368278357</v>
          </cell>
          <cell r="H213">
            <v>12.044365935809218</v>
          </cell>
          <cell r="I213">
            <v>12.640672422264338</v>
          </cell>
          <cell r="J213">
            <v>14.540979985196646</v>
          </cell>
          <cell r="K213">
            <v>16.259245289026037</v>
          </cell>
          <cell r="L213">
            <v>17.780350139052725</v>
          </cell>
          <cell r="M213">
            <v>16.958438192090394</v>
          </cell>
          <cell r="N213">
            <v>16.315165271317831</v>
          </cell>
          <cell r="O213">
            <v>15.974240136474315</v>
          </cell>
          <cell r="P213">
            <v>15.897442730374062</v>
          </cell>
          <cell r="Q213">
            <v>15.802510117347355</v>
          </cell>
          <cell r="R213">
            <v>13.690245054502844</v>
          </cell>
          <cell r="S213">
            <v>13.325478578866349</v>
          </cell>
          <cell r="T213">
            <v>12.970431036763806</v>
          </cell>
          <cell r="U213">
            <v>12.624843474384091</v>
          </cell>
        </row>
        <row r="214">
          <cell r="B214" t="str">
            <v xml:space="preserve">  Non-consumer goods</v>
          </cell>
          <cell r="D214">
            <v>30.003935610049645</v>
          </cell>
          <cell r="E214">
            <v>29.648123604809836</v>
          </cell>
          <cell r="F214">
            <v>29.896978085449174</v>
          </cell>
          <cell r="G214">
            <v>28.983210122006334</v>
          </cell>
          <cell r="H214">
            <v>34.477608363597817</v>
          </cell>
          <cell r="I214">
            <v>38.911874359514286</v>
          </cell>
          <cell r="J214">
            <v>43.142254088075333</v>
          </cell>
          <cell r="K214">
            <v>54.942849891633671</v>
          </cell>
          <cell r="L214">
            <v>51.450147793065241</v>
          </cell>
          <cell r="M214">
            <v>52.005863954802251</v>
          </cell>
          <cell r="N214">
            <v>54.4418111627907</v>
          </cell>
          <cell r="O214">
            <v>53.561459463025059</v>
          </cell>
          <cell r="P214">
            <v>52.715545010794514</v>
          </cell>
          <cell r="Q214">
            <v>51.899532744900654</v>
          </cell>
          <cell r="R214">
            <v>49.883573152950099</v>
          </cell>
          <cell r="S214">
            <v>48.999412194193184</v>
          </cell>
          <cell r="T214">
            <v>48.126916447729144</v>
          </cell>
          <cell r="U214">
            <v>47.263268456246855</v>
          </cell>
        </row>
        <row r="215">
          <cell r="B215" t="str">
            <v xml:space="preserve">    Intermediate goods</v>
          </cell>
          <cell r="D215">
            <v>9.9323805225414965</v>
          </cell>
          <cell r="E215">
            <v>12.501747138531293</v>
          </cell>
          <cell r="F215">
            <v>12.074699845643798</v>
          </cell>
          <cell r="G215">
            <v>13.308672390420247</v>
          </cell>
          <cell r="H215">
            <v>16.043210336249832</v>
          </cell>
          <cell r="I215">
            <v>18.26509651154629</v>
          </cell>
          <cell r="J215">
            <v>19.696826635893665</v>
          </cell>
          <cell r="K215">
            <v>26.391889416434132</v>
          </cell>
          <cell r="L215">
            <v>25.861479529544237</v>
          </cell>
          <cell r="M215">
            <v>25.995636836158187</v>
          </cell>
          <cell r="N215">
            <v>27.260322790697675</v>
          </cell>
          <cell r="O215">
            <v>27.129976109849444</v>
          </cell>
          <cell r="P215">
            <v>26.686854219107506</v>
          </cell>
          <cell r="Q215">
            <v>26.271057184220446</v>
          </cell>
          <cell r="R215">
            <v>25.532581814068564</v>
          </cell>
          <cell r="S215">
            <v>25.085834113900653</v>
          </cell>
          <cell r="T215">
            <v>24.643894133050541</v>
          </cell>
          <cell r="U215">
            <v>24.212734573900324</v>
          </cell>
        </row>
        <row r="216">
          <cell r="B216" t="str">
            <v xml:space="preserve">    Capital goods</v>
          </cell>
          <cell r="D216">
            <v>12.357510656436487</v>
          </cell>
          <cell r="E216">
            <v>10.704550784384837</v>
          </cell>
          <cell r="F216">
            <v>11.346283342405929</v>
          </cell>
          <cell r="G216">
            <v>9.9910221418888412</v>
          </cell>
          <cell r="H216">
            <v>11.600459129308934</v>
          </cell>
          <cell r="I216">
            <v>12.059014529374604</v>
          </cell>
          <cell r="J216">
            <v>14.419536645503642</v>
          </cell>
          <cell r="K216">
            <v>19.124202666761043</v>
          </cell>
          <cell r="L216">
            <v>18.758610825308313</v>
          </cell>
          <cell r="M216">
            <v>19.567397966101694</v>
          </cell>
          <cell r="N216">
            <v>20.587352248062018</v>
          </cell>
          <cell r="O216">
            <v>19.870078500921107</v>
          </cell>
          <cell r="P216">
            <v>19.526914708329453</v>
          </cell>
          <cell r="Q216">
            <v>19.185684075666053</v>
          </cell>
          <cell r="R216">
            <v>18.720861210726895</v>
          </cell>
          <cell r="S216">
            <v>18.396739033645087</v>
          </cell>
          <cell r="T216">
            <v>18.077194428862928</v>
          </cell>
          <cell r="U216">
            <v>17.75348312339673</v>
          </cell>
        </row>
        <row r="217">
          <cell r="B217" t="str">
            <v xml:space="preserve">    Energy products</v>
          </cell>
          <cell r="D217">
            <v>7.7140444310716623</v>
          </cell>
          <cell r="E217">
            <v>6.4418256818937074</v>
          </cell>
          <cell r="F217">
            <v>6.475994897399449</v>
          </cell>
          <cell r="G217">
            <v>5.6835155896972438</v>
          </cell>
          <cell r="H217">
            <v>6.8339388980390492</v>
          </cell>
          <cell r="I217">
            <v>8.5877633185933888</v>
          </cell>
          <cell r="J217">
            <v>9.0258908066780261</v>
          </cell>
          <cell r="K217">
            <v>9.4267578084384986</v>
          </cell>
          <cell r="L217">
            <v>6.8300574382126902</v>
          </cell>
          <cell r="M217">
            <v>6.4428291525423722</v>
          </cell>
          <cell r="N217">
            <v>6.5941361240310084</v>
          </cell>
          <cell r="O217">
            <v>6.5614048522545154</v>
          </cell>
          <cell r="P217">
            <v>6.5017760833575524</v>
          </cell>
          <cell r="Q217">
            <v>6.4427914850141548</v>
          </cell>
          <cell r="R217">
            <v>5.630130128154641</v>
          </cell>
          <cell r="S217">
            <v>5.5168390466474495</v>
          </cell>
          <cell r="T217">
            <v>5.4058278858156745</v>
          </cell>
          <cell r="U217">
            <v>5.2970507589498004</v>
          </cell>
        </row>
        <row r="219">
          <cell r="B219" t="str">
            <v xml:space="preserve">Imports, f.o.b. </v>
          </cell>
          <cell r="D219">
            <v>36.278772378516621</v>
          </cell>
          <cell r="E219">
            <v>38.398991393222161</v>
          </cell>
          <cell r="F219">
            <v>41.759658512274918</v>
          </cell>
          <cell r="G219">
            <v>37.040795300497066</v>
          </cell>
          <cell r="H219">
            <v>42.778523271870682</v>
          </cell>
          <cell r="I219">
            <v>47.540569944549723</v>
          </cell>
          <cell r="J219">
            <v>53.296444685074896</v>
          </cell>
          <cell r="K219">
            <v>67.961075724998693</v>
          </cell>
          <cell r="L219">
            <v>65.867072931367304</v>
          </cell>
          <cell r="M219">
            <v>65.61380973489787</v>
          </cell>
          <cell r="N219">
            <v>67.319390534475716</v>
          </cell>
          <cell r="O219">
            <v>66.157446987377952</v>
          </cell>
          <cell r="P219">
            <v>65.279563235524762</v>
          </cell>
          <cell r="Q219">
            <v>64.412874787968747</v>
          </cell>
          <cell r="R219">
            <v>60.485211654864123</v>
          </cell>
          <cell r="S219">
            <v>59.296960856959466</v>
          </cell>
          <cell r="T219">
            <v>58.129055299011497</v>
          </cell>
          <cell r="U219">
            <v>56.978568031167107</v>
          </cell>
        </row>
        <row r="221">
          <cell r="B221" t="str">
            <v>Costs, insurance &amp; freight</v>
          </cell>
          <cell r="D221">
            <v>4.4820971867007762</v>
          </cell>
          <cell r="E221">
            <v>4.748910704679937</v>
          </cell>
          <cell r="F221">
            <v>4.5611146020671356</v>
          </cell>
          <cell r="G221">
            <v>4.1094984184365098</v>
          </cell>
          <cell r="H221">
            <v>4.7259869710015421</v>
          </cell>
          <cell r="I221">
            <v>5.0640696286937565</v>
          </cell>
          <cell r="J221">
            <v>5.5953244781327101</v>
          </cell>
          <cell r="K221">
            <v>4.0889870994808328</v>
          </cell>
          <cell r="L221">
            <v>4.2042812509383385</v>
          </cell>
          <cell r="M221">
            <v>4.1881155149934814</v>
          </cell>
          <cell r="N221">
            <v>4.2969823745410034</v>
          </cell>
          <cell r="O221">
            <v>4.2228157651517835</v>
          </cell>
          <cell r="P221">
            <v>4.1667806320547722</v>
          </cell>
          <cell r="Q221">
            <v>4.111460092849069</v>
          </cell>
          <cell r="R221">
            <v>3.8607581907360085</v>
          </cell>
          <cell r="S221">
            <v>3.784912395125072</v>
          </cell>
          <cell r="T221">
            <v>3.7103652318517986</v>
          </cell>
          <cell r="U221">
            <v>3.6369298743298155</v>
          </cell>
        </row>
        <row r="222">
          <cell r="B222" t="str">
            <v xml:space="preserve">  Non-residents</v>
          </cell>
          <cell r="D222">
            <v>3.6700767263427192</v>
          </cell>
          <cell r="E222">
            <v>3.8014254975793458</v>
          </cell>
          <cell r="F222">
            <v>3.7052284890901692</v>
          </cell>
          <cell r="G222">
            <v>3.4236601897876162</v>
          </cell>
          <cell r="H222">
            <v>3.7434510275363477</v>
          </cell>
          <cell r="I222">
            <v>4.1017056222362607</v>
          </cell>
          <cell r="J222">
            <v>4.3867893881970765</v>
          </cell>
          <cell r="K222">
            <v>3.2410194556610206</v>
          </cell>
          <cell r="L222">
            <v>3.363425000750671</v>
          </cell>
          <cell r="M222">
            <v>3.350492411994785</v>
          </cell>
          <cell r="N222">
            <v>3.4375858996328028</v>
          </cell>
          <cell r="O222">
            <v>3.3782526121214276</v>
          </cell>
          <cell r="P222">
            <v>3.3334245056438179</v>
          </cell>
          <cell r="Q222">
            <v>3.2891680742792548</v>
          </cell>
          <cell r="R222">
            <v>3.0886065525888067</v>
          </cell>
          <cell r="S222">
            <v>3.0279299161000579</v>
          </cell>
          <cell r="T222">
            <v>2.9682921854814386</v>
          </cell>
          <cell r="U222">
            <v>2.9095438994638521</v>
          </cell>
        </row>
        <row r="223">
          <cell r="B223" t="str">
            <v xml:space="preserve">  Residents</v>
          </cell>
          <cell r="D223">
            <v>0.81202046035805631</v>
          </cell>
          <cell r="E223">
            <v>0.94748520710059148</v>
          </cell>
          <cell r="F223">
            <v>0.85588611297696682</v>
          </cell>
          <cell r="G223">
            <v>0.68583822864889299</v>
          </cell>
          <cell r="H223">
            <v>0.98253594346519368</v>
          </cell>
          <cell r="I223">
            <v>1.0520927914648699</v>
          </cell>
          <cell r="J223">
            <v>1.2085350899356335</v>
          </cell>
          <cell r="K223">
            <v>0.84796764381981238</v>
          </cell>
          <cell r="L223">
            <v>0.84085625018766719</v>
          </cell>
          <cell r="M223">
            <v>0.83762310299869602</v>
          </cell>
          <cell r="N223">
            <v>0.85939647490820037</v>
          </cell>
          <cell r="O223">
            <v>0.84456315303035634</v>
          </cell>
          <cell r="P223">
            <v>0.83335612641095447</v>
          </cell>
          <cell r="Q223">
            <v>0.82229201856981371</v>
          </cell>
          <cell r="R223">
            <v>0.77215163814720167</v>
          </cell>
          <cell r="S223">
            <v>0.75698247902501414</v>
          </cell>
          <cell r="T223">
            <v>0.74207304637035931</v>
          </cell>
          <cell r="U223">
            <v>0.72738597486596301</v>
          </cell>
        </row>
        <row r="225">
          <cell r="B225" t="str">
            <v>(In millions of U.S. dollars)</v>
          </cell>
        </row>
        <row r="227">
          <cell r="B227" t="str">
            <v>Consumer goods</v>
          </cell>
          <cell r="D227">
            <v>158.70000000000002</v>
          </cell>
          <cell r="E227">
            <v>223.5</v>
          </cell>
          <cell r="F227">
            <v>292.8</v>
          </cell>
          <cell r="G227">
            <v>211.1</v>
          </cell>
          <cell r="H227">
            <v>225.31220000000002</v>
          </cell>
          <cell r="I227">
            <v>243.4</v>
          </cell>
          <cell r="J227">
            <v>292.39210000000003</v>
          </cell>
          <cell r="K227">
            <v>332</v>
          </cell>
          <cell r="L227">
            <v>380.678</v>
          </cell>
          <cell r="M227">
            <v>394.95310000000001</v>
          </cell>
          <cell r="N227">
            <v>404.74160000000001</v>
          </cell>
          <cell r="O227">
            <v>423.12334450559996</v>
          </cell>
          <cell r="P227">
            <v>448.44304544081501</v>
          </cell>
          <cell r="Q227">
            <v>474.7150812579651</v>
          </cell>
          <cell r="R227">
            <v>497.71740052031976</v>
          </cell>
          <cell r="S227">
            <v>521.83429716253181</v>
          </cell>
          <cell r="T227">
            <v>547.1197780315423</v>
          </cell>
          <cell r="U227">
            <v>573.63046687606061</v>
          </cell>
        </row>
        <row r="228">
          <cell r="B228" t="str">
            <v>Non-consumer goods</v>
          </cell>
          <cell r="D228">
            <v>478.80000000000007</v>
          </cell>
          <cell r="E228">
            <v>527.90000000000009</v>
          </cell>
          <cell r="F228">
            <v>562.30000000000018</v>
          </cell>
          <cell r="G228">
            <v>532.9</v>
          </cell>
          <cell r="H228">
            <v>644.96759999999995</v>
          </cell>
          <cell r="I228">
            <v>749.26</v>
          </cell>
          <cell r="J228">
            <v>867.51060000000007</v>
          </cell>
          <cell r="K228">
            <v>1121.8864000000001</v>
          </cell>
          <cell r="L228">
            <v>1101.5497</v>
          </cell>
          <cell r="M228">
            <v>1211.1892</v>
          </cell>
          <cell r="N228">
            <v>1350.5756999999999</v>
          </cell>
          <cell r="O228">
            <v>1418.7281317281031</v>
          </cell>
          <cell r="P228">
            <v>1487.0265581486267</v>
          </cell>
          <cell r="Q228">
            <v>1559.0871780047078</v>
          </cell>
          <cell r="R228">
            <v>1813.5484251383364</v>
          </cell>
          <cell r="S228">
            <v>1918.8484430335031</v>
          </cell>
          <cell r="T228">
            <v>2030.0935080407257</v>
          </cell>
          <cell r="U228">
            <v>2147.484109854925</v>
          </cell>
        </row>
        <row r="231">
          <cell r="B231" t="str">
            <v>Sources: Data provided by the Nicaraguan authorities; and staff estimates.</v>
          </cell>
        </row>
        <row r="232">
          <cell r="B232" t="str">
            <v>1/ Assuming that residents services are equally distributed across types of commodities.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I Hipotesis"/>
      <sheetName val="1 PIB OFERTA CONST"/>
      <sheetName val="2 PIB OFERTA CORR"/>
      <sheetName val="3 PIB GASTO CONST"/>
      <sheetName val="4 PIB GASTO CORR"/>
      <sheetName val="5 VA AGRIC"/>
      <sheetName val="6 VBP AGRIC"/>
      <sheetName val="7 AREA, PROD"/>
      <sheetName val="8 VA PEC"/>
      <sheetName val="9 VPB PEC"/>
      <sheetName val="10 VOL PEC"/>
      <sheetName val="11 VA PESCA"/>
      <sheetName val="12 VBP PESCA"/>
      <sheetName val="13 VA IND"/>
      <sheetName val="14 VPB IND"/>
      <sheetName val="15 VBP MINERIA"/>
      <sheetName val="16 VOL MINERIA"/>
      <sheetName val="17 INVER CONST"/>
      <sheetName val="18 INVER CORR"/>
      <sheetName val="19 IMP-EXP (U$ Y C$) 80"/>
      <sheetName val="20 IMP-EXP U$"/>
      <sheetName val="21 EXP FOB"/>
      <sheetName val="22 IMP CIF"/>
      <sheetName val="23 IMP DE"/>
      <sheetName val="24 BAL S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urrent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tt Data (2)"/>
      <sheetName val="scatters"/>
      <sheetName val="Fits"/>
      <sheetName val="panel34a"/>
      <sheetName val="panel34b"/>
      <sheetName val="panel"/>
      <sheetName val="panel63a"/>
      <sheetName val="panel63b"/>
      <sheetName val="intpriv"/>
      <sheetName val="EPD"/>
      <sheetName val="ED"/>
      <sheetName val="EMBI"/>
      <sheetName val="EMBI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B2" t="str">
            <v>Composite</v>
          </cell>
          <cell r="C2" t="str">
            <v>Adj. for Argentina</v>
          </cell>
          <cell r="D2" t="str">
            <v>Performing</v>
          </cell>
          <cell r="E2" t="str">
            <v>Brady</v>
          </cell>
          <cell r="F2" t="str">
            <v>Euro</v>
          </cell>
          <cell r="G2" t="str">
            <v>Loan</v>
          </cell>
          <cell r="H2" t="str">
            <v>Domestic</v>
          </cell>
          <cell r="I2" t="str">
            <v>Collateralized</v>
          </cell>
          <cell r="J2" t="str">
            <v>Uncollateralized</v>
          </cell>
          <cell r="K2" t="str">
            <v>Africa</v>
          </cell>
          <cell r="L2" t="str">
            <v>Asia</v>
          </cell>
          <cell r="M2" t="str">
            <v>Europe</v>
          </cell>
          <cell r="N2" t="str">
            <v>Latin</v>
          </cell>
          <cell r="O2" t="str">
            <v>Non-Latin</v>
          </cell>
          <cell r="P2" t="str">
            <v>Middle East</v>
          </cell>
          <cell r="Q2" t="str">
            <v>Algeria</v>
          </cell>
          <cell r="R2" t="str">
            <v>Argentina</v>
          </cell>
          <cell r="S2" t="str">
            <v>Brazil</v>
          </cell>
          <cell r="T2" t="str">
            <v>Bulgaria</v>
          </cell>
          <cell r="U2" t="str">
            <v>Chile</v>
          </cell>
          <cell r="V2" t="str">
            <v>China</v>
          </cell>
          <cell r="W2" t="str">
            <v>Colombia</v>
          </cell>
          <cell r="X2" t="str">
            <v>Cote D'Ivoire</v>
          </cell>
          <cell r="Y2" t="str">
            <v>Croatia</v>
          </cell>
          <cell r="Z2" t="str">
            <v>Dominican Rep</v>
          </cell>
          <cell r="AA2" t="str">
            <v>Ecuador</v>
          </cell>
          <cell r="AB2" t="str">
            <v>Egypt</v>
          </cell>
          <cell r="AC2" t="str">
            <v>El Salvador</v>
          </cell>
          <cell r="AD2" t="str">
            <v>Hungary</v>
          </cell>
          <cell r="AE2" t="str">
            <v>Indonesia</v>
          </cell>
          <cell r="AF2" t="str">
            <v>Lebanon</v>
          </cell>
          <cell r="AG2" t="str">
            <v>Malaysia</v>
          </cell>
          <cell r="AH2" t="str">
            <v>Mexico</v>
          </cell>
          <cell r="AI2" t="str">
            <v>Morocco</v>
          </cell>
          <cell r="AJ2" t="str">
            <v>Nigeria</v>
          </cell>
          <cell r="AK2" t="str">
            <v>Panama</v>
          </cell>
          <cell r="AL2" t="str">
            <v>Pakistan</v>
          </cell>
          <cell r="AM2" t="str">
            <v>Peru</v>
          </cell>
          <cell r="AN2" t="str">
            <v>Philippines</v>
          </cell>
          <cell r="AO2" t="str">
            <v>Poland</v>
          </cell>
          <cell r="AP2" t="str">
            <v>Russia</v>
          </cell>
          <cell r="AQ2" t="str">
            <v>South Africa</v>
          </cell>
          <cell r="AR2" t="str">
            <v>South Korea</v>
          </cell>
          <cell r="AS2" t="str">
            <v>Thailand</v>
          </cell>
          <cell r="AT2" t="str">
            <v>Tunisia</v>
          </cell>
          <cell r="AU2" t="str">
            <v>Turkey</v>
          </cell>
          <cell r="AV2" t="str">
            <v>Ukraine</v>
          </cell>
          <cell r="AW2" t="str">
            <v>Uruguay</v>
          </cell>
          <cell r="AX2" t="str">
            <v>Venezuela</v>
          </cell>
          <cell r="AY2" t="str">
            <v>Ex-Former Soviet Union and Ex-Ecuador</v>
          </cell>
          <cell r="AZ2" t="str">
            <v>Ex-Russia</v>
          </cell>
          <cell r="BA2" t="str">
            <v>Ex-Russia and Ex-Ecuador</v>
          </cell>
          <cell r="BB2" t="str">
            <v>Ex-Ecuador</v>
          </cell>
          <cell r="BC2" t="str">
            <v>Ex-Former Soviet Union</v>
          </cell>
          <cell r="BD2" t="str">
            <v>CreditSub Inv Grade</v>
          </cell>
          <cell r="BE2" t="str">
            <v>CreditSub BB Index</v>
          </cell>
          <cell r="BF2" t="str">
            <v>CreditSub B Index</v>
          </cell>
          <cell r="BG2" t="str">
            <v>CreditSub Residual Index</v>
          </cell>
          <cell r="BH2" t="str">
            <v>Greece</v>
          </cell>
        </row>
        <row r="3">
          <cell r="B3" t="str">
            <v>EMBI Global Stripped Spreads (bps)</v>
          </cell>
          <cell r="C3" t="str">
            <v>EMBI Global Stripped Spreads (bps)</v>
          </cell>
          <cell r="D3" t="str">
            <v>EMBI Global Stripped Spreads (bps)</v>
          </cell>
          <cell r="E3" t="str">
            <v>EMBI Global Stripped Spreads (bps)</v>
          </cell>
          <cell r="F3" t="str">
            <v>EMBI Global Stripped Spreads (bps)</v>
          </cell>
          <cell r="G3" t="str">
            <v>EMBI Global Stripped Spreads (bps)</v>
          </cell>
          <cell r="H3" t="str">
            <v>EMBI Global Stripped Spreads (bps)</v>
          </cell>
          <cell r="I3" t="str">
            <v>EMBI Global Stripped Spreads (bps)</v>
          </cell>
          <cell r="J3" t="str">
            <v>EMBI Global Stripped Spreads (bps)</v>
          </cell>
          <cell r="K3" t="str">
            <v>EMBI Global Stripped Spreads (bps)</v>
          </cell>
          <cell r="L3" t="str">
            <v>EMBI Global Stripped Spreads (bps)</v>
          </cell>
          <cell r="M3" t="str">
            <v>EMBI Global Stripped Spreads (bps)</v>
          </cell>
          <cell r="N3" t="str">
            <v>EMBI Global Stripped Spreads (bps)</v>
          </cell>
          <cell r="O3" t="str">
            <v>EMBI Global Stripped Spreads (bps)</v>
          </cell>
          <cell r="P3" t="str">
            <v>EMBI Global Stripped Spreads (bps)</v>
          </cell>
          <cell r="Q3" t="str">
            <v>EMBI Global Stripped Spreads (bps)</v>
          </cell>
          <cell r="R3" t="str">
            <v>EMBI Global Stripped Spreads (bps)</v>
          </cell>
          <cell r="S3" t="str">
            <v>EMBI Global Stripped Spreads (bps)</v>
          </cell>
          <cell r="T3" t="str">
            <v>EMBI Global Stripped Spreads (bps)</v>
          </cell>
          <cell r="U3" t="str">
            <v>EMBI Global Stripped Spreads (bps)</v>
          </cell>
          <cell r="V3" t="str">
            <v>EMBI Global Stripped Spreads (bps)</v>
          </cell>
          <cell r="W3" t="str">
            <v>EMBI Global Stripped Spreads (bps)</v>
          </cell>
          <cell r="X3" t="str">
            <v>EMBI Global Stripped Spreads (bps)</v>
          </cell>
          <cell r="Y3" t="str">
            <v>EMBI Global Stripped Spreads (bps)</v>
          </cell>
          <cell r="Z3" t="str">
            <v>EMBI Global Stripped Spreads (bps)</v>
          </cell>
          <cell r="AA3" t="str">
            <v>EMBI Global Stripped Spreads (bps)</v>
          </cell>
          <cell r="AB3" t="str">
            <v>EMBI Global Stripped Spreads (bps)</v>
          </cell>
          <cell r="AC3" t="str">
            <v>EMBI Global Stripped Spreads (bps)</v>
          </cell>
          <cell r="AD3" t="str">
            <v>EMBI Global Stripped Spreads (bps)</v>
          </cell>
          <cell r="AE3" t="str">
            <v>EMBI Global Stripped Spreads (bps)</v>
          </cell>
          <cell r="AF3" t="str">
            <v>EMBI Global Stripped Spreads (bps)</v>
          </cell>
          <cell r="AG3" t="str">
            <v>EMBI Global Stripped Spreads (bps)</v>
          </cell>
          <cell r="AH3" t="str">
            <v>EMBI Global Stripped Spreads (bps)</v>
          </cell>
          <cell r="AI3" t="str">
            <v>EMBI Global Stripped Spreads (bps)</v>
          </cell>
          <cell r="AJ3" t="str">
            <v>EMBI Global Stripped Spreads (bps)</v>
          </cell>
          <cell r="AK3" t="str">
            <v>EMBI Global Stripped Spreads (bps)</v>
          </cell>
          <cell r="AL3" t="str">
            <v>EMBI Global Stripped Spreads (bps)</v>
          </cell>
          <cell r="AM3" t="str">
            <v>EMBI Global Stripped Spreads (bps)</v>
          </cell>
          <cell r="AN3" t="str">
            <v>EMBI Global Stripped Spreads (bps)</v>
          </cell>
          <cell r="AO3" t="str">
            <v>EMBI Global Stripped Spreads (bps)</v>
          </cell>
          <cell r="AP3" t="str">
            <v>EMBI Global Stripped Spreads (bps)</v>
          </cell>
          <cell r="AQ3" t="str">
            <v>EMBI Global Stripped Spreads (bps)</v>
          </cell>
          <cell r="AR3" t="str">
            <v>EMBI Global Stripped Spreads (bps)</v>
          </cell>
          <cell r="AS3" t="str">
            <v>EMBI Global Stripped Spreads (bps)</v>
          </cell>
          <cell r="AT3" t="str">
            <v>EMBI Global Stripped Spreads (bps)</v>
          </cell>
          <cell r="AU3" t="str">
            <v>EMBI Global Stripped Spreads (bps)</v>
          </cell>
          <cell r="AV3" t="str">
            <v>EMBI Global Stripped Spreads (bps)</v>
          </cell>
          <cell r="AW3" t="str">
            <v>EMBI Global Stripped Spreads (bps)</v>
          </cell>
          <cell r="AX3" t="str">
            <v>EMBI Global Stripped Spreads (bps)</v>
          </cell>
          <cell r="AY3" t="str">
            <v>EMBI Global Stripped Spreads (bps)</v>
          </cell>
          <cell r="AZ3" t="str">
            <v>EMBI Global Stripped Spreads (bps)</v>
          </cell>
          <cell r="BA3" t="str">
            <v>EMBI Global Stripped Spreads (bps)</v>
          </cell>
          <cell r="BB3" t="str">
            <v>EMBI Global Stripped Spreads (bps)</v>
          </cell>
          <cell r="BC3" t="str">
            <v>EMBI Global Stripped Spreads (bps)</v>
          </cell>
          <cell r="BD3" t="str">
            <v>EMBI Global Stripped Spreads (bps)</v>
          </cell>
          <cell r="BE3" t="str">
            <v>EMBI Global Stripped Spreads (bps)</v>
          </cell>
          <cell r="BF3" t="str">
            <v>EMBI Global Stripped Spreads (bps)</v>
          </cell>
          <cell r="BG3" t="str">
            <v>EMBI Global Stripped Spreads (bps)</v>
          </cell>
          <cell r="BH3" t="str">
            <v>EMBI Global Stripped Spreads (bps)</v>
          </cell>
        </row>
        <row r="4">
          <cell r="A4" t="str">
            <v>Mean +/-1 s</v>
          </cell>
          <cell r="B4">
            <v>484.89157422990195</v>
          </cell>
          <cell r="C4">
            <v>392.68094232127623</v>
          </cell>
          <cell r="D4">
            <v>340.81830373087371</v>
          </cell>
          <cell r="E4">
            <v>557.77809718316666</v>
          </cell>
          <cell r="F4">
            <v>431.44825600511115</v>
          </cell>
          <cell r="G4">
            <v>306.18456775833965</v>
          </cell>
          <cell r="H4" t="e">
            <v>#N/A</v>
          </cell>
          <cell r="I4">
            <v>716.9950978398673</v>
          </cell>
          <cell r="J4">
            <v>490.62710617105927</v>
          </cell>
          <cell r="K4">
            <v>458.51178267095628</v>
          </cell>
          <cell r="L4">
            <v>201.84797638680141</v>
          </cell>
          <cell r="M4">
            <v>244.54789290026054</v>
          </cell>
          <cell r="N4">
            <v>545.5293140703925</v>
          </cell>
          <cell r="O4">
            <v>303.67042748926309</v>
          </cell>
          <cell r="P4">
            <v>184.95852896294571</v>
          </cell>
          <cell r="Q4" t="e">
            <v>#N/A</v>
          </cell>
          <cell r="R4">
            <v>432.8496008735201</v>
          </cell>
          <cell r="S4">
            <v>524.87573960666498</v>
          </cell>
          <cell r="T4">
            <v>258.26607865711691</v>
          </cell>
          <cell r="U4">
            <v>111.71790955679171</v>
          </cell>
          <cell r="V4">
            <v>67.096812220115339</v>
          </cell>
          <cell r="W4">
            <v>411.08126560998073</v>
          </cell>
          <cell r="X4">
            <v>1306.3672241824256</v>
          </cell>
          <cell r="Y4" t="e">
            <v>#N/A</v>
          </cell>
          <cell r="Z4">
            <v>373.13438637047739</v>
          </cell>
          <cell r="AA4">
            <v>692.68911523413703</v>
          </cell>
          <cell r="AB4">
            <v>134.69817738754719</v>
          </cell>
          <cell r="AC4">
            <v>266.98261022778689</v>
          </cell>
          <cell r="AD4">
            <v>28.809788937959794</v>
          </cell>
          <cell r="AE4">
            <v>295.30165072916822</v>
          </cell>
          <cell r="AF4">
            <v>184.95852896294571</v>
          </cell>
          <cell r="AG4">
            <v>83.523887903660096</v>
          </cell>
          <cell r="AH4">
            <v>212.59475657065701</v>
          </cell>
          <cell r="AI4">
            <v>252.8179443606108</v>
          </cell>
          <cell r="AJ4">
            <v>679.68885185016484</v>
          </cell>
          <cell r="AK4">
            <v>344.51035686853606</v>
          </cell>
          <cell r="AL4" t="e">
            <v>#N/A</v>
          </cell>
          <cell r="AM4">
            <v>403.13264342729121</v>
          </cell>
          <cell r="AN4">
            <v>367.53329631890182</v>
          </cell>
          <cell r="AO4">
            <v>114.40502263192823</v>
          </cell>
          <cell r="AP4">
            <v>-114.29789967765623</v>
          </cell>
          <cell r="AQ4">
            <v>174.96696692589722</v>
          </cell>
          <cell r="AR4" t="e">
            <v>#N/A</v>
          </cell>
          <cell r="AS4">
            <v>49.786709611594432</v>
          </cell>
          <cell r="AT4">
            <v>125.44080321818824</v>
          </cell>
          <cell r="AU4">
            <v>415.01859923808649</v>
          </cell>
          <cell r="AV4">
            <v>257.75823635739232</v>
          </cell>
          <cell r="AW4">
            <v>367.82130392083212</v>
          </cell>
          <cell r="AX4">
            <v>627.85896717390847</v>
          </cell>
          <cell r="AY4">
            <v>465.22626551145117</v>
          </cell>
          <cell r="AZ4">
            <v>490.6261162318641</v>
          </cell>
          <cell r="BA4">
            <v>476.51830237343427</v>
          </cell>
          <cell r="BB4">
            <v>477.40168758489466</v>
          </cell>
          <cell r="BC4">
            <v>478.34146721547006</v>
          </cell>
          <cell r="BD4" t="e">
            <v>#N/A</v>
          </cell>
          <cell r="BE4" t="e">
            <v>#N/A</v>
          </cell>
          <cell r="BF4" t="e">
            <v>#N/A</v>
          </cell>
          <cell r="BG4" t="e">
            <v>#N/A</v>
          </cell>
          <cell r="BH4">
            <v>61.21502146927255</v>
          </cell>
        </row>
        <row r="5">
          <cell r="A5" t="str">
            <v>Mean</v>
          </cell>
          <cell r="B5">
            <v>715.44855491329474</v>
          </cell>
          <cell r="C5">
            <v>638.13632781717888</v>
          </cell>
          <cell r="D5">
            <v>480.20388349514565</v>
          </cell>
          <cell r="E5">
            <v>789.44476576055524</v>
          </cell>
          <cell r="F5">
            <v>606.07572254335264</v>
          </cell>
          <cell r="G5">
            <v>1304.3875072296125</v>
          </cell>
          <cell r="H5" t="e">
            <v>#N/A</v>
          </cell>
          <cell r="I5">
            <v>932.79791546033584</v>
          </cell>
          <cell r="J5">
            <v>693.56804333107652</v>
          </cell>
          <cell r="K5">
            <v>717.35260115606934</v>
          </cell>
          <cell r="L5">
            <v>305.45260115606936</v>
          </cell>
          <cell r="M5">
            <v>917.09826589595377</v>
          </cell>
          <cell r="N5">
            <v>756.85838150289021</v>
          </cell>
          <cell r="O5">
            <v>681.56069364161851</v>
          </cell>
          <cell r="P5">
            <v>438.23725728155341</v>
          </cell>
          <cell r="Q5" t="e">
            <v>#N/A</v>
          </cell>
          <cell r="R5">
            <v>2783.3768786127166</v>
          </cell>
          <cell r="S5">
            <v>894.03468208092488</v>
          </cell>
          <cell r="T5">
            <v>545.08439306358378</v>
          </cell>
          <cell r="U5">
            <v>159.00580551523947</v>
          </cell>
          <cell r="V5">
            <v>117.99364161849711</v>
          </cell>
          <cell r="W5">
            <v>568.00115606936413</v>
          </cell>
          <cell r="X5">
            <v>2043.9763349514562</v>
          </cell>
          <cell r="Y5" t="e">
            <v>#N/A</v>
          </cell>
          <cell r="Z5">
            <v>769.26081081081077</v>
          </cell>
          <cell r="AA5">
            <v>1648.3104046242775</v>
          </cell>
          <cell r="AB5">
            <v>264.77073170731705</v>
          </cell>
          <cell r="AC5">
            <v>318.85312499999998</v>
          </cell>
          <cell r="AD5">
            <v>71.926078028747426</v>
          </cell>
          <cell r="AE5">
            <v>334.83050847457628</v>
          </cell>
          <cell r="AF5">
            <v>438.23725728155341</v>
          </cell>
          <cell r="AG5">
            <v>249.12716763005781</v>
          </cell>
          <cell r="AH5">
            <v>381.06994219653177</v>
          </cell>
          <cell r="AI5">
            <v>453.85028901734103</v>
          </cell>
          <cell r="AJ5">
            <v>1228.2479768786127</v>
          </cell>
          <cell r="AK5">
            <v>414.75895953757225</v>
          </cell>
          <cell r="AL5" t="e">
            <v>#N/A</v>
          </cell>
          <cell r="AM5">
            <v>548.03236994219651</v>
          </cell>
          <cell r="AN5">
            <v>480.46936416184968</v>
          </cell>
          <cell r="AO5">
            <v>191.40809248554913</v>
          </cell>
          <cell r="AP5">
            <v>1396.2631578947369</v>
          </cell>
          <cell r="AQ5">
            <v>296.21560693641618</v>
          </cell>
          <cell r="AR5" t="e">
            <v>#N/A</v>
          </cell>
          <cell r="AS5">
            <v>173.87225433526012</v>
          </cell>
          <cell r="AT5">
            <v>198.70873786407768</v>
          </cell>
          <cell r="AU5">
            <v>619.26531791907519</v>
          </cell>
          <cell r="AV5">
            <v>911.23125000000005</v>
          </cell>
          <cell r="AW5">
            <v>745.26303592120507</v>
          </cell>
          <cell r="AX5">
            <v>932.56531791907514</v>
          </cell>
          <cell r="AY5">
            <v>617.91272430668846</v>
          </cell>
          <cell r="AZ5">
            <v>655.3048004626952</v>
          </cell>
          <cell r="BA5">
            <v>628.40293637846651</v>
          </cell>
          <cell r="BB5">
            <v>630.91591836734699</v>
          </cell>
          <cell r="BC5">
            <v>631.62724306688415</v>
          </cell>
          <cell r="BD5" t="e">
            <v>#N/A</v>
          </cell>
          <cell r="BE5" t="e">
            <v>#N/A</v>
          </cell>
          <cell r="BF5" t="e">
            <v>#N/A</v>
          </cell>
          <cell r="BG5" t="e">
            <v>#N/A</v>
          </cell>
          <cell r="BH5">
            <v>117.5537037037037</v>
          </cell>
        </row>
        <row r="6">
          <cell r="A6">
            <v>38368</v>
          </cell>
          <cell r="B6" t="e">
            <v>#N/A</v>
          </cell>
          <cell r="C6" t="e">
            <v>#N/A</v>
          </cell>
          <cell r="D6" t="e">
            <v>#N/A</v>
          </cell>
          <cell r="E6" t="e">
            <v>#N/A</v>
          </cell>
          <cell r="F6" t="e">
            <v>#N/A</v>
          </cell>
          <cell r="G6" t="e">
            <v>#N/A</v>
          </cell>
          <cell r="H6" t="e">
            <v>#N/A</v>
          </cell>
          <cell r="I6" t="e">
            <v>#N/A</v>
          </cell>
          <cell r="J6" t="e">
            <v>#N/A</v>
          </cell>
          <cell r="K6" t="e">
            <v>#N/A</v>
          </cell>
          <cell r="L6" t="e">
            <v>#N/A</v>
          </cell>
          <cell r="M6" t="e">
            <v>#N/A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 t="e">
            <v>#N/A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 t="e">
            <v>#N/A</v>
          </cell>
          <cell r="AA6" t="e">
            <v>#N/A</v>
          </cell>
          <cell r="AB6" t="e">
            <v>#N/A</v>
          </cell>
          <cell r="AC6" t="e">
            <v>#N/A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T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E6" t="e">
            <v>#N/A</v>
          </cell>
          <cell r="BF6" t="e">
            <v>#N/A</v>
          </cell>
          <cell r="BG6" t="e">
            <v>#N/A</v>
          </cell>
          <cell r="BH6" t="e">
            <v>#N/A</v>
          </cell>
        </row>
        <row r="7">
          <cell r="A7" t="str">
            <v>Mean +1 s</v>
          </cell>
          <cell r="B7">
            <v>946.00553559668754</v>
          </cell>
          <cell r="C7">
            <v>883.59171331308153</v>
          </cell>
          <cell r="D7">
            <v>619.58946325941758</v>
          </cell>
          <cell r="E7">
            <v>1021.1114343379438</v>
          </cell>
          <cell r="F7">
            <v>780.70318908159413</v>
          </cell>
          <cell r="G7">
            <v>2302.5904467008854</v>
          </cell>
          <cell r="H7" t="e">
            <v>#N/A</v>
          </cell>
          <cell r="I7">
            <v>1148.6007330808043</v>
          </cell>
          <cell r="J7">
            <v>896.50898049109378</v>
          </cell>
          <cell r="K7">
            <v>976.19341964118235</v>
          </cell>
          <cell r="L7">
            <v>409.05722592533732</v>
          </cell>
          <cell r="M7">
            <v>1589.6486388916469</v>
          </cell>
          <cell r="N7">
            <v>968.18744893538792</v>
          </cell>
          <cell r="O7">
            <v>1059.4509597939739</v>
          </cell>
          <cell r="P7">
            <v>691.51598560016112</v>
          </cell>
          <cell r="Q7" t="e">
            <v>#N/A</v>
          </cell>
          <cell r="R7">
            <v>5133.9041563519131</v>
          </cell>
          <cell r="S7">
            <v>1263.1936245551847</v>
          </cell>
          <cell r="T7">
            <v>831.9027074700507</v>
          </cell>
          <cell r="U7">
            <v>206.29370147368724</v>
          </cell>
          <cell r="V7">
            <v>168.89047101687888</v>
          </cell>
          <cell r="W7">
            <v>724.92104652874752</v>
          </cell>
          <cell r="X7">
            <v>2781.5854457204869</v>
          </cell>
          <cell r="Y7" t="e">
            <v>#N/A</v>
          </cell>
          <cell r="Z7">
            <v>1165.3872352511441</v>
          </cell>
          <cell r="AA7">
            <v>2603.9316940144181</v>
          </cell>
          <cell r="AB7">
            <v>394.84328602708695</v>
          </cell>
          <cell r="AC7">
            <v>370.72363977221306</v>
          </cell>
          <cell r="AD7">
            <v>115.04236711953506</v>
          </cell>
          <cell r="AE7">
            <v>374.35936621998434</v>
          </cell>
          <cell r="AF7">
            <v>691.51598560016112</v>
          </cell>
          <cell r="AG7">
            <v>414.73044735645556</v>
          </cell>
          <cell r="AH7">
            <v>549.54512782240658</v>
          </cell>
          <cell r="AI7">
            <v>654.88263367407126</v>
          </cell>
          <cell r="AJ7">
            <v>1776.8071019070605</v>
          </cell>
          <cell r="AK7">
            <v>485.00756220660844</v>
          </cell>
          <cell r="AL7" t="e">
            <v>#N/A</v>
          </cell>
          <cell r="AM7">
            <v>692.93209645710181</v>
          </cell>
          <cell r="AN7">
            <v>593.4054320047976</v>
          </cell>
          <cell r="AO7">
            <v>268.41116233917</v>
          </cell>
          <cell r="AP7">
            <v>2906.8242154671298</v>
          </cell>
          <cell r="AQ7">
            <v>417.46424694693513</v>
          </cell>
          <cell r="AR7" t="e">
            <v>#N/A</v>
          </cell>
          <cell r="AS7">
            <v>297.95779905892584</v>
          </cell>
          <cell r="AT7">
            <v>271.9766725099671</v>
          </cell>
          <cell r="AU7">
            <v>823.51203660006388</v>
          </cell>
          <cell r="AV7">
            <v>1564.7042636426077</v>
          </cell>
          <cell r="AW7">
            <v>1122.704767921578</v>
          </cell>
          <cell r="AX7">
            <v>1237.2716686642418</v>
          </cell>
          <cell r="AY7">
            <v>770.59918310192575</v>
          </cell>
          <cell r="AZ7">
            <v>819.98348469352629</v>
          </cell>
          <cell r="BA7">
            <v>780.28757038349875</v>
          </cell>
          <cell r="BB7">
            <v>784.43014914979926</v>
          </cell>
          <cell r="BC7">
            <v>784.91301891829823</v>
          </cell>
          <cell r="BD7" t="e">
            <v>#N/A</v>
          </cell>
          <cell r="BE7" t="e">
            <v>#N/A</v>
          </cell>
          <cell r="BF7" t="e">
            <v>#N/A</v>
          </cell>
          <cell r="BG7" t="e">
            <v>#N/A</v>
          </cell>
          <cell r="BH7">
            <v>173.89238593813485</v>
          </cell>
        </row>
        <row r="8">
          <cell r="A8" t="str">
            <v>s</v>
          </cell>
          <cell r="B8">
            <v>230.55698068339279</v>
          </cell>
          <cell r="C8">
            <v>245.45538549590265</v>
          </cell>
          <cell r="D8">
            <v>139.38557976427191</v>
          </cell>
          <cell r="E8">
            <v>231.66666857738855</v>
          </cell>
          <cell r="F8">
            <v>174.62746653824146</v>
          </cell>
          <cell r="G8">
            <v>998.20293947127288</v>
          </cell>
          <cell r="H8" t="e">
            <v>#N/A</v>
          </cell>
          <cell r="I8">
            <v>215.80281762046855</v>
          </cell>
          <cell r="J8">
            <v>202.94093716001726</v>
          </cell>
          <cell r="K8">
            <v>258.84081848511306</v>
          </cell>
          <cell r="L8">
            <v>103.60462476926794</v>
          </cell>
          <cell r="M8">
            <v>672.55037299569324</v>
          </cell>
          <cell r="N8">
            <v>211.32906743249765</v>
          </cell>
          <cell r="O8">
            <v>377.89026615235542</v>
          </cell>
          <cell r="P8">
            <v>253.2787283186077</v>
          </cell>
          <cell r="Q8" t="e">
            <v>#N/A</v>
          </cell>
          <cell r="R8">
            <v>2350.5272777391965</v>
          </cell>
          <cell r="S8">
            <v>369.1589424742599</v>
          </cell>
          <cell r="T8">
            <v>286.81831440646687</v>
          </cell>
          <cell r="U8">
            <v>47.287895958447756</v>
          </cell>
          <cell r="V8">
            <v>50.896829398381769</v>
          </cell>
          <cell r="W8">
            <v>156.91989045938342</v>
          </cell>
          <cell r="X8">
            <v>737.60911076903062</v>
          </cell>
          <cell r="Y8" t="e">
            <v>#N/A</v>
          </cell>
          <cell r="Z8">
            <v>396.12642444033338</v>
          </cell>
          <cell r="AA8">
            <v>955.62128939014042</v>
          </cell>
          <cell r="AB8">
            <v>130.07255431976986</v>
          </cell>
          <cell r="AC8">
            <v>51.870514772213077</v>
          </cell>
          <cell r="AD8">
            <v>43.116289090787632</v>
          </cell>
          <cell r="AE8">
            <v>39.528857745408075</v>
          </cell>
          <cell r="AF8">
            <v>253.2787283186077</v>
          </cell>
          <cell r="AG8">
            <v>165.60327972639772</v>
          </cell>
          <cell r="AH8">
            <v>168.47518562587476</v>
          </cell>
          <cell r="AI8">
            <v>201.03234465673023</v>
          </cell>
          <cell r="AJ8">
            <v>548.55912502844785</v>
          </cell>
          <cell r="AK8">
            <v>70.248602669036202</v>
          </cell>
          <cell r="AL8" t="e">
            <v>#N/A</v>
          </cell>
          <cell r="AM8">
            <v>144.89972651490532</v>
          </cell>
          <cell r="AN8">
            <v>112.93606784294786</v>
          </cell>
          <cell r="AO8">
            <v>77.0030698536209</v>
          </cell>
          <cell r="AP8">
            <v>1510.5610575723931</v>
          </cell>
          <cell r="AQ8">
            <v>121.24864001051894</v>
          </cell>
          <cell r="AR8" t="e">
            <v>#N/A</v>
          </cell>
          <cell r="AS8">
            <v>124.08554472366569</v>
          </cell>
          <cell r="AT8">
            <v>73.26793464588944</v>
          </cell>
          <cell r="AU8">
            <v>204.24671868098872</v>
          </cell>
          <cell r="AV8">
            <v>653.47301364260773</v>
          </cell>
          <cell r="AW8">
            <v>377.44173200037295</v>
          </cell>
          <cell r="AX8">
            <v>304.70635074516662</v>
          </cell>
          <cell r="AY8">
            <v>152.68645879523731</v>
          </cell>
          <cell r="AZ8">
            <v>164.6786842308311</v>
          </cell>
          <cell r="BA8">
            <v>151.88463400503227</v>
          </cell>
          <cell r="BB8">
            <v>153.51423078245233</v>
          </cell>
          <cell r="BC8">
            <v>153.28577585141406</v>
          </cell>
          <cell r="BD8" t="e">
            <v>#N/A</v>
          </cell>
          <cell r="BE8" t="e">
            <v>#N/A</v>
          </cell>
          <cell r="BF8" t="e">
            <v>#N/A</v>
          </cell>
          <cell r="BG8" t="e">
            <v>#N/A</v>
          </cell>
          <cell r="BH8">
            <v>56.338682234431154</v>
          </cell>
        </row>
      </sheetData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  <row r="4">
          <cell r="C4">
            <v>17.230164869979546</v>
          </cell>
        </row>
        <row r="6">
          <cell r="C6">
            <v>0.19647595534129864</v>
          </cell>
        </row>
        <row r="7">
          <cell r="C7">
            <v>8.5396977408875561</v>
          </cell>
        </row>
        <row r="8">
          <cell r="C8">
            <v>0.42605842225464835</v>
          </cell>
        </row>
        <row r="9">
          <cell r="C9">
            <v>1.0905993328897892</v>
          </cell>
        </row>
        <row r="10">
          <cell r="C10">
            <v>0.72005038373285513</v>
          </cell>
        </row>
        <row r="11">
          <cell r="C11">
            <v>2.1568028611840542</v>
          </cell>
        </row>
        <row r="12">
          <cell r="C12">
            <v>12.904403813068962</v>
          </cell>
        </row>
        <row r="13">
          <cell r="C13">
            <v>4.8658999431290306</v>
          </cell>
        </row>
        <row r="14">
          <cell r="C14">
            <v>2.1203290161280219</v>
          </cell>
        </row>
        <row r="15">
          <cell r="C15">
            <v>4.6316731100731046</v>
          </cell>
        </row>
        <row r="16">
          <cell r="C16">
            <v>0.41246474566512276</v>
          </cell>
        </row>
        <row r="17">
          <cell r="C17">
            <v>0.90226121215518751</v>
          </cell>
        </row>
        <row r="18">
          <cell r="C18">
            <v>8.5441326288659594E-2</v>
          </cell>
        </row>
        <row r="19">
          <cell r="C19">
            <v>0.69188397218221387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C Summary"/>
    </sheetNames>
    <sheetDataSet>
      <sheetData sheetId="0" refreshError="1"/>
      <sheetData sheetId="1" refreshError="1">
        <row r="4">
          <cell r="A4" t="str">
            <v>GRÁFICO N° 10.3.1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Assistance"/>
      <sheetName val="Prp$"/>
      <sheetName val="int$"/>
      <sheetName val="debt Service"/>
      <sheetName val="Debt_Details"/>
      <sheetName val="CIRRs"/>
      <sheetName val="Modality"/>
      <sheetName val="IDA_Summary"/>
      <sheetName val="IMF detail"/>
      <sheetName val="T4"/>
      <sheetName val="Scenario"/>
      <sheetName val="WB-results"/>
      <sheetName val="T1"/>
      <sheetName val="Graph-m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9">
          <cell r="C59">
            <v>4.6040363843444024E-2</v>
          </cell>
        </row>
        <row r="64">
          <cell r="C64">
            <v>5.1588915167871709E-2</v>
          </cell>
        </row>
        <row r="69">
          <cell r="C69">
            <v>4.6120000000000001E-2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 1"/>
      <sheetName val="tab 2"/>
      <sheetName val="tab 3"/>
      <sheetName val="tab 4"/>
      <sheetName val="tab 5"/>
      <sheetName val="tab 6"/>
      <sheetName val="tab 7"/>
      <sheetName val="tab 8"/>
      <sheetName val="tab 9"/>
      <sheetName val="tab 10"/>
      <sheetName val="tab 11"/>
      <sheetName val="tab 12"/>
      <sheetName val="tab 13"/>
      <sheetName val="tab old 14"/>
      <sheetName val="tab 14"/>
      <sheetName val="tmoverpt"/>
      <sheetName val="tab 15"/>
      <sheetName val="tab 16"/>
      <sheetName val="Fig 1"/>
      <sheetName val="Fig 2"/>
      <sheetName val="Fig 3"/>
      <sheetName val="Fig 4"/>
      <sheetName val="Supuestos "/>
      <sheetName val="SNF Córd"/>
      <sheetName val="RED Table 20"/>
    </sheetNames>
    <sheetDataSet>
      <sheetData sheetId="0" refreshError="1"/>
      <sheetData sheetId="1" refreshError="1"/>
      <sheetData sheetId="2" refreshError="1"/>
      <sheetData sheetId="3" refreshError="1">
        <row r="63">
          <cell r="F63">
            <v>398.92469362284851</v>
          </cell>
          <cell r="G63">
            <v>390.3445880054187</v>
          </cell>
          <cell r="H63">
            <v>369.94483896491067</v>
          </cell>
          <cell r="I63">
            <v>416.18840851382629</v>
          </cell>
          <cell r="J63">
            <v>457.05600991675692</v>
          </cell>
          <cell r="K63">
            <v>501.64190103334414</v>
          </cell>
          <cell r="L63">
            <v>547.08893475800187</v>
          </cell>
          <cell r="M63">
            <v>590.91473885820994</v>
          </cell>
          <cell r="N63">
            <v>634.1496193907401</v>
          </cell>
          <cell r="O63">
            <v>681.25860567022914</v>
          </cell>
          <cell r="P63">
            <v>732.71430819749457</v>
          </cell>
          <cell r="Q63">
            <v>789.06737650136802</v>
          </cell>
          <cell r="R63">
            <v>850.96199324643817</v>
          </cell>
          <cell r="S63">
            <v>919.15470439392197</v>
          </cell>
          <cell r="T63">
            <v>994.53732625926273</v>
          </cell>
          <cell r="U63">
            <v>1078.1648367176033</v>
          </cell>
          <cell r="V63">
            <v>1171.2893617536934</v>
          </cell>
          <cell r="W63">
            <v>1275.401618517642</v>
          </cell>
          <cell r="X63">
            <v>1392.2814824314346</v>
          </cell>
          <cell r="Y63">
            <v>1495.9356791310786</v>
          </cell>
          <cell r="Z63">
            <v>1607.4926570315072</v>
          </cell>
        </row>
        <row r="64">
          <cell r="F64">
            <v>388.70685103639443</v>
          </cell>
          <cell r="G64">
            <v>378.08559173457797</v>
          </cell>
          <cell r="H64">
            <v>386.40470686439267</v>
          </cell>
          <cell r="I64">
            <v>392.15927849471854</v>
          </cell>
          <cell r="J64">
            <v>414.39641913183124</v>
          </cell>
          <cell r="K64">
            <v>458.29543982130912</v>
          </cell>
          <cell r="L64">
            <v>501.92894856936761</v>
          </cell>
          <cell r="M64">
            <v>546.54852488318522</v>
          </cell>
          <cell r="N64">
            <v>590.71776433565071</v>
          </cell>
          <cell r="O64">
            <v>635.4409879730598</v>
          </cell>
          <cell r="P64">
            <v>682.70751108615457</v>
          </cell>
          <cell r="Q64">
            <v>734.34676345636399</v>
          </cell>
          <cell r="R64">
            <v>790.91455931510029</v>
          </cell>
          <cell r="S64">
            <v>853.06135804724272</v>
          </cell>
          <cell r="T64">
            <v>921.55134129987437</v>
          </cell>
          <cell r="U64">
            <v>997.28562245692922</v>
          </cell>
          <cell r="V64">
            <v>1081.3305082435197</v>
          </cell>
          <cell r="W64">
            <v>1174.9519389963129</v>
          </cell>
          <cell r="X64">
            <v>1279.6574875675899</v>
          </cell>
          <cell r="Y64">
            <v>1387.8729266933851</v>
          </cell>
          <cell r="Z64">
            <v>1498.5699395313402</v>
          </cell>
        </row>
        <row r="65">
          <cell r="F65">
            <v>375.67465338515461</v>
          </cell>
          <cell r="G65">
            <v>369.74278459770113</v>
          </cell>
          <cell r="H65">
            <v>414.54759116296265</v>
          </cell>
          <cell r="I65">
            <v>502.14824780430001</v>
          </cell>
          <cell r="J65">
            <v>552.41453056726687</v>
          </cell>
          <cell r="K65">
            <v>605.03450813400559</v>
          </cell>
          <cell r="L65">
            <v>663.35128559980114</v>
          </cell>
          <cell r="M65">
            <v>720.43470587822742</v>
          </cell>
          <cell r="N65">
            <v>782.66323612366398</v>
          </cell>
          <cell r="O65">
            <v>850.5206920697492</v>
          </cell>
          <cell r="P65">
            <v>924.5380674180343</v>
          </cell>
          <cell r="Q65">
            <v>1005.298272227948</v>
          </cell>
          <cell r="R65">
            <v>1093.4413583594865</v>
          </cell>
          <cell r="S65">
            <v>1189.670282927563</v>
          </cell>
          <cell r="T65">
            <v>1294.757266130832</v>
          </cell>
          <cell r="U65">
            <v>1409.5508058006405</v>
          </cell>
          <cell r="V65">
            <v>1534.9834176400625</v>
          </cell>
          <cell r="W65">
            <v>1672.0801774580191</v>
          </cell>
          <cell r="X65">
            <v>1821.9681498261834</v>
          </cell>
          <cell r="Y65">
            <v>1985.8867965818254</v>
          </cell>
          <cell r="Z65">
            <v>2166.3274274215751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">
          <cell r="B6">
            <v>9.7895239624497723</v>
          </cell>
          <cell r="C6">
            <v>10.536580419328409</v>
          </cell>
          <cell r="D6">
            <v>12.322014895338034</v>
          </cell>
          <cell r="E6">
            <v>13.931538384991702</v>
          </cell>
          <cell r="F6">
            <v>14.951369510916095</v>
          </cell>
          <cell r="G6">
            <v>15.80741952254721</v>
          </cell>
          <cell r="H6">
            <v>16.824232097421074</v>
          </cell>
          <cell r="I6">
            <v>16.940962529254382</v>
          </cell>
          <cell r="J6">
            <v>17.651757257403741</v>
          </cell>
          <cell r="K6">
            <v>18.0825900496698</v>
          </cell>
          <cell r="L6">
            <v>19.163894967224586</v>
          </cell>
          <cell r="M6">
            <v>19.719354958531532</v>
          </cell>
          <cell r="N6">
            <v>20.406499556282899</v>
          </cell>
          <cell r="O6">
            <v>21.473736747677414</v>
          </cell>
          <cell r="P6">
            <v>21.735440614596104</v>
          </cell>
          <cell r="Q6">
            <v>21.861286384274504</v>
          </cell>
          <cell r="R6">
            <v>22.023679406049009</v>
          </cell>
          <cell r="S6">
            <v>22.093449810988211</v>
          </cell>
          <cell r="T6">
            <v>22.09040657523715</v>
          </cell>
          <cell r="U6">
            <v>21.941000813779468</v>
          </cell>
        </row>
        <row r="7">
          <cell r="B7">
            <v>0</v>
          </cell>
        </row>
        <row r="8">
          <cell r="B8">
            <v>5.7197956309893003</v>
          </cell>
          <cell r="C8">
            <v>6.3459703190224372</v>
          </cell>
          <cell r="D8">
            <v>8.183251093027085</v>
          </cell>
          <cell r="E8">
            <v>9.8573178090795608</v>
          </cell>
          <cell r="F8">
            <v>10.953956577798291</v>
          </cell>
          <cell r="G8">
            <v>11.895350559923006</v>
          </cell>
          <cell r="H8">
            <v>13.002897573446859</v>
          </cell>
          <cell r="I8">
            <v>13.219785008545541</v>
          </cell>
          <cell r="J8">
            <v>14.031852184421894</v>
          </cell>
          <cell r="K8">
            <v>14.571273332766769</v>
          </cell>
          <cell r="L8">
            <v>15.764243565242634</v>
          </cell>
          <cell r="M8">
            <v>16.440573920215503</v>
          </cell>
          <cell r="N8">
            <v>17.25438267586685</v>
          </cell>
          <cell r="O8">
            <v>18.45289360312438</v>
          </cell>
          <cell r="P8">
            <v>18.854611088061823</v>
          </cell>
          <cell r="Q8">
            <v>19.123555347028557</v>
          </cell>
          <cell r="R8">
            <v>19.430894343356339</v>
          </cell>
          <cell r="S8">
            <v>19.64778177845503</v>
          </cell>
          <cell r="T8">
            <v>19.793209551552135</v>
          </cell>
          <cell r="U8">
            <v>19.793209551552131</v>
          </cell>
        </row>
        <row r="9">
          <cell r="B9">
            <v>4.0697283314604711</v>
          </cell>
          <cell r="C9">
            <v>4.1906101003059719</v>
          </cell>
          <cell r="D9">
            <v>4.1387638023109483</v>
          </cell>
          <cell r="E9">
            <v>4.0742205759121415</v>
          </cell>
          <cell r="F9">
            <v>3.9974129331178037</v>
          </cell>
          <cell r="G9">
            <v>3.912068962624204</v>
          </cell>
          <cell r="H9">
            <v>3.8213345239742158</v>
          </cell>
          <cell r="I9">
            <v>3.72117752070884</v>
          </cell>
          <cell r="J9">
            <v>3.6199050729818465</v>
          </cell>
          <cell r="K9">
            <v>3.5113167169030328</v>
          </cell>
          <cell r="L9">
            <v>3.3996514019819526</v>
          </cell>
          <cell r="M9">
            <v>3.2787810383160307</v>
          </cell>
          <cell r="N9">
            <v>3.1521168804160498</v>
          </cell>
          <cell r="O9">
            <v>3.0208431445530355</v>
          </cell>
          <cell r="P9">
            <v>2.8808295265342831</v>
          </cell>
          <cell r="Q9">
            <v>2.7377310372459482</v>
          </cell>
          <cell r="R9">
            <v>2.5927850626926685</v>
          </cell>
          <cell r="S9">
            <v>2.4456680325331823</v>
          </cell>
          <cell r="T9">
            <v>2.2971970236850145</v>
          </cell>
          <cell r="U9">
            <v>2.1477912622273365</v>
          </cell>
        </row>
        <row r="11">
          <cell r="B11">
            <v>9.7895239624497705</v>
          </cell>
          <cell r="C11">
            <v>6.5509060187601946</v>
          </cell>
          <cell r="D11">
            <v>6.1129759254928917</v>
          </cell>
          <cell r="E11">
            <v>6.9114637075106451</v>
          </cell>
          <cell r="F11">
            <v>7.4174039432429346</v>
          </cell>
          <cell r="G11">
            <v>7.8420920447074769</v>
          </cell>
          <cell r="H11">
            <v>8.3465347713019789</v>
          </cell>
          <cell r="I11">
            <v>8.4044449690764811</v>
          </cell>
          <cell r="J11">
            <v>8.7570716375272895</v>
          </cell>
          <cell r="K11">
            <v>8.9708086366630191</v>
          </cell>
          <cell r="L11">
            <v>9.5072461418335674</v>
          </cell>
          <cell r="M11">
            <v>9.7828109405515544</v>
          </cell>
          <cell r="N11">
            <v>10.123704732603034</v>
          </cell>
          <cell r="O11">
            <v>10.653163211041788</v>
          </cell>
          <cell r="P11">
            <v>10.782995016283934</v>
          </cell>
          <cell r="Q11">
            <v>17.472441170832887</v>
          </cell>
          <cell r="R11">
            <v>22.023679406049009</v>
          </cell>
          <cell r="S11">
            <v>22.093449810988211</v>
          </cell>
          <cell r="T11">
            <v>22.09040657523715</v>
          </cell>
          <cell r="U11">
            <v>21.941000813779468</v>
          </cell>
        </row>
        <row r="12">
          <cell r="B12">
            <v>0</v>
          </cell>
        </row>
        <row r="13">
          <cell r="B13">
            <v>5.7197956309893003</v>
          </cell>
          <cell r="C13">
            <v>3.94547884639098</v>
          </cell>
          <cell r="D13">
            <v>4.0597270291293244</v>
          </cell>
          <cell r="E13">
            <v>4.8902348332360646</v>
          </cell>
          <cell r="F13">
            <v>5.4342794922533226</v>
          </cell>
          <cell r="G13">
            <v>5.9013069060336401</v>
          </cell>
          <cell r="H13">
            <v>6.4507631668424477</v>
          </cell>
          <cell r="I13">
            <v>6.5583614517464666</v>
          </cell>
          <cell r="J13">
            <v>6.9612295815271974</v>
          </cell>
          <cell r="K13">
            <v>7.228837478575068</v>
          </cell>
          <cell r="L13">
            <v>7.8206723670163845</v>
          </cell>
          <cell r="M13">
            <v>8.1562011918673782</v>
          </cell>
          <cell r="N13">
            <v>8.5599333228140946</v>
          </cell>
          <cell r="O13">
            <v>9.1545169608794392</v>
          </cell>
          <cell r="P13">
            <v>9.3538097985468589</v>
          </cell>
          <cell r="Q13">
            <v>15.284333680312468</v>
          </cell>
          <cell r="R13">
            <v>19.430894343356339</v>
          </cell>
          <cell r="S13">
            <v>19.64778177845503</v>
          </cell>
          <cell r="T13">
            <v>19.793209551552135</v>
          </cell>
          <cell r="U13">
            <v>19.793209551552131</v>
          </cell>
        </row>
        <row r="14">
          <cell r="B14">
            <v>4.0697283314604711</v>
          </cell>
          <cell r="C14">
            <v>2.6054271723692151</v>
          </cell>
          <cell r="D14">
            <v>2.0532488963635669</v>
          </cell>
          <cell r="E14">
            <v>2.0212288742745801</v>
          </cell>
          <cell r="F14">
            <v>1.983124450989612</v>
          </cell>
          <cell r="G14">
            <v>1.9407851386738368</v>
          </cell>
          <cell r="H14">
            <v>1.8957716044595307</v>
          </cell>
          <cell r="I14">
            <v>1.8460835173300143</v>
          </cell>
          <cell r="J14">
            <v>1.7958420560000923</v>
          </cell>
          <cell r="K14">
            <v>1.7419711580879511</v>
          </cell>
          <cell r="L14">
            <v>1.6865737748171836</v>
          </cell>
          <cell r="M14">
            <v>1.6266097486841768</v>
          </cell>
          <cell r="N14">
            <v>1.5637714097889395</v>
          </cell>
          <cell r="O14">
            <v>1.4986462501623485</v>
          </cell>
          <cell r="P14">
            <v>1.4291852177370741</v>
          </cell>
          <cell r="Q14">
            <v>2.1881074905204212</v>
          </cell>
          <cell r="R14">
            <v>2.5927850626926685</v>
          </cell>
          <cell r="S14">
            <v>2.4456680325331823</v>
          </cell>
          <cell r="T14">
            <v>2.2971970236850145</v>
          </cell>
          <cell r="U14">
            <v>2.1477912622273365</v>
          </cell>
        </row>
        <row r="16">
          <cell r="B16">
            <v>0</v>
          </cell>
          <cell r="C16">
            <v>3.9856744005682141</v>
          </cell>
          <cell r="D16">
            <v>6.2090389698451425</v>
          </cell>
          <cell r="E16">
            <v>7.0200746774810572</v>
          </cell>
          <cell r="F16">
            <v>7.5339655676731603</v>
          </cell>
          <cell r="G16">
            <v>7.9653274778397334</v>
          </cell>
          <cell r="H16">
            <v>8.4776973261190953</v>
          </cell>
          <cell r="I16">
            <v>8.5365175601779004</v>
          </cell>
          <cell r="J16">
            <v>8.8946856198764497</v>
          </cell>
          <cell r="K16">
            <v>9.1117814130067813</v>
          </cell>
          <cell r="L16">
            <v>9.6566488253910183</v>
          </cell>
          <cell r="M16">
            <v>9.936544017979978</v>
          </cell>
          <cell r="N16">
            <v>10.282794823679867</v>
          </cell>
          <cell r="O16">
            <v>10.820573536635628</v>
          </cell>
          <cell r="P16">
            <v>10.952445598312174</v>
          </cell>
          <cell r="Q16">
            <v>4.3888452134416163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B17">
            <v>0</v>
          </cell>
          <cell r="C17">
            <v>2.4004914726314572</v>
          </cell>
          <cell r="D17">
            <v>4.1235240638977606</v>
          </cell>
          <cell r="E17">
            <v>4.9670829758434962</v>
          </cell>
          <cell r="F17">
            <v>5.5196770855449682</v>
          </cell>
          <cell r="G17">
            <v>5.9940436538893662</v>
          </cell>
          <cell r="H17">
            <v>6.5521344066044112</v>
          </cell>
          <cell r="I17">
            <v>6.6614235567990745</v>
          </cell>
          <cell r="J17">
            <v>7.0706226028946961</v>
          </cell>
          <cell r="K17">
            <v>7.3424358541917005</v>
          </cell>
          <cell r="L17">
            <v>7.9435711982262491</v>
          </cell>
          <cell r="M17">
            <v>8.2843727283481243</v>
          </cell>
          <cell r="N17">
            <v>8.6944493530527556</v>
          </cell>
          <cell r="O17">
            <v>9.298376642244941</v>
          </cell>
          <cell r="P17">
            <v>9.5008012895149641</v>
          </cell>
          <cell r="Q17">
            <v>3.8392216667160888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0</v>
          </cell>
          <cell r="C18">
            <v>1.5851829279367569</v>
          </cell>
          <cell r="D18">
            <v>2.0855149059473814</v>
          </cell>
          <cell r="E18">
            <v>2.0529917016375614</v>
          </cell>
          <cell r="F18">
            <v>2.0142884821281917</v>
          </cell>
          <cell r="G18">
            <v>1.9712838239503672</v>
          </cell>
          <cell r="H18">
            <v>1.9255629195146851</v>
          </cell>
          <cell r="I18">
            <v>1.8750940033788257</v>
          </cell>
          <cell r="J18">
            <v>1.8240630169817542</v>
          </cell>
          <cell r="K18">
            <v>1.7693455588150817</v>
          </cell>
          <cell r="L18">
            <v>1.713077627164769</v>
          </cell>
          <cell r="M18">
            <v>1.6521712896318539</v>
          </cell>
          <cell r="N18">
            <v>1.5883454706271103</v>
          </cell>
          <cell r="O18">
            <v>1.5221968943906869</v>
          </cell>
          <cell r="P18">
            <v>1.4516443087972091</v>
          </cell>
          <cell r="Q18">
            <v>0.54962354672552705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2">
          <cell r="B22">
            <v>0</v>
          </cell>
          <cell r="C22">
            <v>37.827020171144447</v>
          </cell>
          <cell r="D22">
            <v>50.389802500517163</v>
          </cell>
          <cell r="E22">
            <v>50.389802500517163</v>
          </cell>
          <cell r="F22">
            <v>50.389802500517163</v>
          </cell>
          <cell r="G22">
            <v>50.389802500517163</v>
          </cell>
          <cell r="H22">
            <v>50.389802500517163</v>
          </cell>
          <cell r="I22">
            <v>50.389802500517163</v>
          </cell>
          <cell r="J22">
            <v>50.389802500517163</v>
          </cell>
          <cell r="K22">
            <v>50.389802500517163</v>
          </cell>
          <cell r="L22">
            <v>50.389802500517163</v>
          </cell>
          <cell r="M22">
            <v>50.389802500517163</v>
          </cell>
          <cell r="N22">
            <v>50.389802500517163</v>
          </cell>
          <cell r="O22">
            <v>50.389802500517163</v>
          </cell>
          <cell r="P22">
            <v>50.389802500517163</v>
          </cell>
          <cell r="Q22">
            <v>20.075878135875143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4">
          <cell r="C24">
            <v>5.6218892883624401</v>
          </cell>
        </row>
        <row r="25">
          <cell r="C25">
            <v>6.6599015428275399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  <sheetName val="Hoja3"/>
      <sheetName val="var"/>
      <sheetName val="var2"/>
      <sheetName val="var3"/>
      <sheetName val="PONDRAMA"/>
      <sheetName val="PONDPROD"/>
      <sheetName val="calculos3"/>
      <sheetName val="calculos"/>
      <sheetName val="Gráfico5"/>
      <sheetName val="nuevo ipi"/>
      <sheetName val="PONDPRODRAMA"/>
      <sheetName val="Gr_enlace"/>
      <sheetName val="enlace anterior"/>
      <sheetName val="enlace"/>
      <sheetName val="varipi"/>
      <sheetName val="CM-ipi"/>
      <sheetName val="Gr-DP"/>
      <sheetName val="calculos-CNIC"/>
      <sheetName val="IPI TRANSP."/>
      <sheetName val="SPEF"/>
      <sheetName val="IPI SIN AZUCAR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35.066449767075738</v>
          </cell>
        </row>
        <row r="20">
          <cell r="C20">
            <v>0.11728088703889324</v>
          </cell>
        </row>
      </sheetData>
      <sheetData sheetId="6"/>
      <sheetData sheetId="7">
        <row r="21">
          <cell r="D21" t="str">
            <v>Total Alimentos</v>
          </cell>
          <cell r="G21">
            <v>1593375.6</v>
          </cell>
          <cell r="I21">
            <v>0.92870383598522943</v>
          </cell>
          <cell r="J21">
            <v>35.066449767075738</v>
          </cell>
          <cell r="K21">
            <v>112.41258453280852</v>
          </cell>
          <cell r="L21">
            <v>130.88957712479404</v>
          </cell>
          <cell r="M21">
            <v>133.61627739809666</v>
          </cell>
          <cell r="N21">
            <v>153.49317771670209</v>
          </cell>
          <cell r="O21">
            <v>116.45901316504408</v>
          </cell>
          <cell r="P21">
            <v>123.58056313854584</v>
          </cell>
          <cell r="Q21">
            <v>66.593710012607602</v>
          </cell>
          <cell r="R21">
            <v>68.169410679612156</v>
          </cell>
          <cell r="S21">
            <v>67.772033951251373</v>
          </cell>
          <cell r="T21">
            <v>66.307436940186903</v>
          </cell>
          <cell r="U21">
            <v>73.768133480129379</v>
          </cell>
          <cell r="V21">
            <v>74.265509255278374</v>
          </cell>
          <cell r="W21">
            <v>125.08515713775147</v>
          </cell>
          <cell r="X21">
            <v>152.29488969802142</v>
          </cell>
          <cell r="Y21">
            <v>150.35462155422422</v>
          </cell>
          <cell r="Z21">
            <v>181.82695439870292</v>
          </cell>
          <cell r="AA21">
            <v>163.91893041487776</v>
          </cell>
          <cell r="AB21">
            <v>114.58015950181557</v>
          </cell>
          <cell r="AC21">
            <v>72.841867980928015</v>
          </cell>
          <cell r="AD21">
            <v>79.83458167416056</v>
          </cell>
          <cell r="AE21">
            <v>70.005590268612494</v>
          </cell>
          <cell r="AF21">
            <v>73.166352411704992</v>
          </cell>
          <cell r="AG21">
            <v>77.759375523978875</v>
          </cell>
          <cell r="AH21">
            <v>90.442805843879938</v>
          </cell>
          <cell r="AI21">
            <v>149.78880835369941</v>
          </cell>
          <cell r="AJ21">
            <v>168.34690959430708</v>
          </cell>
          <cell r="AK21">
            <v>175.47555467893017</v>
          </cell>
          <cell r="AL21">
            <v>192.65553783541213</v>
          </cell>
          <cell r="AM21">
            <v>149.71384592331412</v>
          </cell>
          <cell r="AN21">
            <v>107.36103934084286</v>
          </cell>
          <cell r="AO21">
            <v>101.2923844953464</v>
          </cell>
          <cell r="AP21">
            <v>75.503230616625132</v>
          </cell>
          <cell r="AQ21">
            <v>67.802192782251197</v>
          </cell>
          <cell r="AR21">
            <v>97.197039086202111</v>
          </cell>
          <cell r="AS21">
            <v>101.74796364757793</v>
          </cell>
          <cell r="AT21">
            <v>132.33345707970804</v>
          </cell>
          <cell r="AU21">
            <v>189.21979382531458</v>
          </cell>
          <cell r="AV21">
            <v>210.60603174377687</v>
          </cell>
          <cell r="AW21">
            <v>185.14042920637655</v>
          </cell>
          <cell r="AX21">
            <v>195.89568955545289</v>
          </cell>
          <cell r="AY21">
            <v>174.6235853057417</v>
          </cell>
          <cell r="AZ21">
            <v>124.94286595561634</v>
          </cell>
          <cell r="BA21">
            <v>85.535577448916854</v>
          </cell>
          <cell r="BB21">
            <v>93.12583264591629</v>
          </cell>
          <cell r="BC21">
            <v>91.385936168411533</v>
          </cell>
          <cell r="BD21">
            <v>87.128613402620502</v>
          </cell>
          <cell r="BE21">
            <v>89.677851741497619</v>
          </cell>
          <cell r="BF21">
            <v>98.685441366067238</v>
          </cell>
          <cell r="BG21">
            <v>150.64799930083669</v>
          </cell>
          <cell r="BH21">
            <v>175.56562697203168</v>
          </cell>
          <cell r="BI21">
            <v>173.60135336961426</v>
          </cell>
          <cell r="BJ21">
            <v>176.13392360493594</v>
          </cell>
          <cell r="BK21">
            <v>172.83816123092475</v>
          </cell>
          <cell r="BL21">
            <v>148.64720890173024</v>
          </cell>
          <cell r="BM21">
            <v>100.55863604366668</v>
          </cell>
          <cell r="BN21">
            <v>105.99409048576996</v>
          </cell>
          <cell r="BO21">
            <v>113.64188656463926</v>
          </cell>
          <cell r="BP21">
            <v>106.60360746630015</v>
          </cell>
          <cell r="BQ21">
            <v>116.78297580538063</v>
          </cell>
          <cell r="BR21">
            <v>133.44323838716471</v>
          </cell>
          <cell r="BS21">
            <v>180.05844826752775</v>
          </cell>
          <cell r="BT21">
            <v>201.45036185731885</v>
          </cell>
          <cell r="BU21">
            <v>194.76717285857848</v>
          </cell>
          <cell r="BV21">
            <v>184.41461820516125</v>
          </cell>
          <cell r="BW21">
            <v>167.56998990449628</v>
          </cell>
          <cell r="BX21">
            <v>103.10991605207592</v>
          </cell>
          <cell r="BY21">
            <v>125.52565134488843</v>
          </cell>
          <cell r="BZ21">
            <v>135.34829717383363</v>
          </cell>
          <cell r="CA21">
            <v>128.28572243007545</v>
          </cell>
          <cell r="CB21">
            <v>122.69908962858867</v>
          </cell>
          <cell r="CC21">
            <v>117.3229078942211</v>
          </cell>
          <cell r="CD21">
            <v>135.70991499347295</v>
          </cell>
          <cell r="CE21">
            <v>200.71503061466493</v>
          </cell>
          <cell r="CF21">
            <v>221.91209208555836</v>
          </cell>
          <cell r="CG21">
            <v>198.09877031542598</v>
          </cell>
          <cell r="CH21">
            <v>218.58321966722417</v>
          </cell>
          <cell r="CI21">
            <v>209.37149159470601</v>
          </cell>
          <cell r="CJ21">
            <v>175.75499135612469</v>
          </cell>
          <cell r="CK21">
            <v>126.42640339725415</v>
          </cell>
          <cell r="CL21">
            <v>119.37796434429227</v>
          </cell>
          <cell r="CM21">
            <v>114.33500971110516</v>
          </cell>
          <cell r="CN21">
            <v>104.26456339015078</v>
          </cell>
          <cell r="CO21">
            <v>116.37466124587576</v>
          </cell>
          <cell r="CP21">
            <v>140.69286215892504</v>
          </cell>
          <cell r="CQ21">
            <v>241.29805849602684</v>
          </cell>
          <cell r="CR21">
            <v>255.12495828895101</v>
          </cell>
          <cell r="CS21">
            <v>247.90182971301746</v>
          </cell>
          <cell r="CT21">
            <v>244.79506630592198</v>
          </cell>
          <cell r="CU21">
            <v>216.67575292566826</v>
          </cell>
          <cell r="CV21">
            <v>159.93935493986154</v>
          </cell>
          <cell r="CW21">
            <v>117.49939599650685</v>
          </cell>
          <cell r="CX21">
            <v>114.49281161021693</v>
          </cell>
          <cell r="CY21">
            <v>114.07577836118364</v>
          </cell>
          <cell r="CZ21">
            <v>111.35689299389749</v>
          </cell>
          <cell r="DA21">
            <v>120.37023824156157</v>
          </cell>
          <cell r="DD21" t="e">
            <v>#DIV/0!</v>
          </cell>
          <cell r="DG21" t="e">
            <v>#DIV/0!</v>
          </cell>
          <cell r="DJ21" t="e">
            <v>#DIV/0!</v>
          </cell>
          <cell r="DM21" t="e">
            <v>#DIV/0!</v>
          </cell>
          <cell r="DP21" t="e">
            <v>#DIV/0!</v>
          </cell>
          <cell r="DS21" t="e">
            <v>#DIV/0!</v>
          </cell>
          <cell r="DV21" t="e">
            <v>#DIV/0!</v>
          </cell>
          <cell r="DY21" t="e">
            <v>#DIV/0!</v>
          </cell>
          <cell r="EB21" t="e">
            <v>#DIV/0!</v>
          </cell>
          <cell r="EE21" t="e">
            <v>#DIV/0!</v>
          </cell>
          <cell r="EH21" t="e">
            <v>#DIV/0!</v>
          </cell>
        </row>
        <row r="27">
          <cell r="D27" t="str">
            <v>Total Bebidas</v>
          </cell>
          <cell r="G27">
            <v>798608.5</v>
          </cell>
          <cell r="I27">
            <v>0.99947568922286023</v>
          </cell>
          <cell r="J27">
            <v>17.230164869979546</v>
          </cell>
          <cell r="K27">
            <v>112.50185061744288</v>
          </cell>
          <cell r="L27">
            <v>93.911792947654462</v>
          </cell>
          <cell r="M27">
            <v>89.295677486903728</v>
          </cell>
          <cell r="N27">
            <v>106.32815534725346</v>
          </cell>
          <cell r="O27">
            <v>112.53091192613608</v>
          </cell>
          <cell r="P27">
            <v>102.27518665374679</v>
          </cell>
          <cell r="Q27">
            <v>97.403287000740818</v>
          </cell>
          <cell r="R27">
            <v>100.4362202318741</v>
          </cell>
          <cell r="S27">
            <v>95.42649140796297</v>
          </cell>
          <cell r="T27">
            <v>93.889276733648046</v>
          </cell>
          <cell r="U27">
            <v>92.296538263630168</v>
          </cell>
          <cell r="V27">
            <v>69.536424766949708</v>
          </cell>
          <cell r="W27">
            <v>146.67003723349964</v>
          </cell>
          <cell r="X27">
            <v>92.620574443521406</v>
          </cell>
          <cell r="Y27">
            <v>89.064893469766503</v>
          </cell>
          <cell r="Z27">
            <v>95.524788148715004</v>
          </cell>
          <cell r="AA27">
            <v>90.497848848460777</v>
          </cell>
          <cell r="AB27">
            <v>109.71559177674389</v>
          </cell>
          <cell r="AC27">
            <v>111.48625361966708</v>
          </cell>
          <cell r="AD27">
            <v>105.559276621276</v>
          </cell>
          <cell r="AE27">
            <v>93.275828439010184</v>
          </cell>
          <cell r="AF27">
            <v>94.528454323743759</v>
          </cell>
          <cell r="AG27">
            <v>98.526701963895036</v>
          </cell>
          <cell r="AH27">
            <v>124.35215110237499</v>
          </cell>
          <cell r="AI27">
            <v>133.44634961888397</v>
          </cell>
          <cell r="AJ27">
            <v>104.553442012063</v>
          </cell>
          <cell r="AK27">
            <v>96.981633710287127</v>
          </cell>
          <cell r="AL27">
            <v>99.566385773417309</v>
          </cell>
          <cell r="AM27">
            <v>100.25347622983591</v>
          </cell>
          <cell r="AN27">
            <v>94.360482337457483</v>
          </cell>
          <cell r="AO27">
            <v>95.436942141068428</v>
          </cell>
          <cell r="AP27">
            <v>79.231851219421245</v>
          </cell>
          <cell r="AQ27">
            <v>89.374559508333874</v>
          </cell>
          <cell r="AR27">
            <v>90.340514032131907</v>
          </cell>
          <cell r="AS27">
            <v>88.365835266724133</v>
          </cell>
          <cell r="AT27">
            <v>87.235684156032676</v>
          </cell>
          <cell r="AU27">
            <v>117.48503429786334</v>
          </cell>
          <cell r="AV27">
            <v>95.985711493490712</v>
          </cell>
          <cell r="AW27">
            <v>84.2036026213176</v>
          </cell>
          <cell r="AX27">
            <v>96.768882036091782</v>
          </cell>
          <cell r="AY27">
            <v>112.54511000743639</v>
          </cell>
          <cell r="AZ27">
            <v>124.04690137563688</v>
          </cell>
          <cell r="BA27">
            <v>103.11466296603754</v>
          </cell>
          <cell r="BB27">
            <v>95.028583868263127</v>
          </cell>
          <cell r="BC27">
            <v>104.81894285051224</v>
          </cell>
          <cell r="BD27">
            <v>94.233556621733257</v>
          </cell>
          <cell r="BE27">
            <v>108.82702856071494</v>
          </cell>
          <cell r="BF27">
            <v>112.95364129967804</v>
          </cell>
          <cell r="BG27">
            <v>134.21350855410799</v>
          </cell>
          <cell r="BH27">
            <v>109.2278635821379</v>
          </cell>
          <cell r="BI27">
            <v>90.418723852306542</v>
          </cell>
          <cell r="BJ27">
            <v>110.64368440541513</v>
          </cell>
          <cell r="BK27">
            <v>97.458158593978482</v>
          </cell>
          <cell r="BL27">
            <v>112.09751032573551</v>
          </cell>
          <cell r="BM27">
            <v>100.80799458073108</v>
          </cell>
          <cell r="BN27">
            <v>95.89095524137538</v>
          </cell>
          <cell r="BO27">
            <v>94.622714277848758</v>
          </cell>
          <cell r="BP27">
            <v>103.11577831787727</v>
          </cell>
          <cell r="BQ27">
            <v>112.12826104792289</v>
          </cell>
          <cell r="BR27">
            <v>110.59578648721217</v>
          </cell>
          <cell r="BS27">
            <v>156.25585030531181</v>
          </cell>
          <cell r="BT27">
            <v>106.81739468816676</v>
          </cell>
          <cell r="BU27">
            <v>100.39192114323218</v>
          </cell>
          <cell r="BV27">
            <v>114.46819689601253</v>
          </cell>
          <cell r="BW27">
            <v>128.25185885712204</v>
          </cell>
          <cell r="BX27">
            <v>120.30458692405145</v>
          </cell>
          <cell r="BY27">
            <v>99.357955232142302</v>
          </cell>
          <cell r="BZ27">
            <v>114.73452239581692</v>
          </cell>
          <cell r="CA27">
            <v>114.75380706266007</v>
          </cell>
          <cell r="CB27">
            <v>125.29837121573397</v>
          </cell>
          <cell r="CC27">
            <v>130.39814350771459</v>
          </cell>
          <cell r="CD27">
            <v>116.39449766549569</v>
          </cell>
          <cell r="CE27">
            <v>146.93991247001685</v>
          </cell>
          <cell r="CF27">
            <v>114.26263725231969</v>
          </cell>
          <cell r="CG27">
            <v>105.58236931386256</v>
          </cell>
          <cell r="CH27">
            <v>134.54034577272066</v>
          </cell>
          <cell r="CI27">
            <v>125.84781004793317</v>
          </cell>
          <cell r="CJ27">
            <v>127.26680790019164</v>
          </cell>
          <cell r="CK27">
            <v>110.48199780546268</v>
          </cell>
          <cell r="CL27">
            <v>118.59971033370522</v>
          </cell>
          <cell r="CM27">
            <v>120.18522456118943</v>
          </cell>
          <cell r="CN27">
            <v>114.04612260789199</v>
          </cell>
          <cell r="CO27">
            <v>120.2397711560314</v>
          </cell>
          <cell r="CP27">
            <v>121.0514326498274</v>
          </cell>
          <cell r="CQ27">
            <v>164.25529388750931</v>
          </cell>
          <cell r="CR27">
            <v>109.69873083268142</v>
          </cell>
          <cell r="CS27">
            <v>108.54236302621366</v>
          </cell>
          <cell r="CT27">
            <v>140.56840202862418</v>
          </cell>
          <cell r="CU27">
            <v>130.56894172811411</v>
          </cell>
          <cell r="CV27">
            <v>125.82713753548917</v>
          </cell>
          <cell r="CW27">
            <v>119.2926493496749</v>
          </cell>
          <cell r="CX27">
            <v>113.27002463220624</v>
          </cell>
          <cell r="CY27">
            <v>109.23690440917925</v>
          </cell>
          <cell r="CZ27">
            <v>101.1182107565368</v>
          </cell>
          <cell r="DA27">
            <v>108.53052380470409</v>
          </cell>
          <cell r="DD27" t="e">
            <v>#DIV/0!</v>
          </cell>
          <cell r="DG27" t="e">
            <v>#DIV/0!</v>
          </cell>
          <cell r="DJ27" t="e">
            <v>#DIV/0!</v>
          </cell>
          <cell r="DM27" t="e">
            <v>#DIV/0!</v>
          </cell>
          <cell r="DP27" t="e">
            <v>#DIV/0!</v>
          </cell>
          <cell r="DS27" t="e">
            <v>#DIV/0!</v>
          </cell>
          <cell r="DV27" t="e">
            <v>#DIV/0!</v>
          </cell>
          <cell r="DY27" t="e">
            <v>#DIV/0!</v>
          </cell>
          <cell r="EB27" t="e">
            <v>#DIV/0!</v>
          </cell>
          <cell r="EE27" t="e">
            <v>#DIV/0!</v>
          </cell>
          <cell r="EH27" t="e">
            <v>#DIV/0!</v>
          </cell>
        </row>
        <row r="34">
          <cell r="D34" t="str">
            <v>Total Calzado</v>
          </cell>
          <cell r="G34">
            <v>43496.6</v>
          </cell>
          <cell r="I34">
            <v>0.99999999999999978</v>
          </cell>
          <cell r="J34">
            <v>1.0905993328897892</v>
          </cell>
          <cell r="K34">
            <v>98.978445005001333</v>
          </cell>
          <cell r="L34">
            <v>102.53264074377569</v>
          </cell>
          <cell r="M34">
            <v>75.836296378379458</v>
          </cell>
          <cell r="N34">
            <v>83.363791240917124</v>
          </cell>
          <cell r="O34">
            <v>109.6362028018554</v>
          </cell>
          <cell r="P34">
            <v>115.6707387430174</v>
          </cell>
          <cell r="Q34">
            <v>108.77968636769228</v>
          </cell>
          <cell r="R34">
            <v>106.99427689492143</v>
          </cell>
          <cell r="S34">
            <v>91.669703400349078</v>
          </cell>
          <cell r="T34">
            <v>114.09173589771996</v>
          </cell>
          <cell r="U34">
            <v>110.78068947928284</v>
          </cell>
          <cell r="V34">
            <v>85.164082006543865</v>
          </cell>
          <cell r="W34">
            <v>95.480156045545613</v>
          </cell>
          <cell r="X34">
            <v>119.62952199254829</v>
          </cell>
          <cell r="Y34">
            <v>86.293456535093526</v>
          </cell>
          <cell r="Z34">
            <v>103.98111963390903</v>
          </cell>
          <cell r="AA34">
            <v>101.62397691598893</v>
          </cell>
          <cell r="AB34">
            <v>109.86213305661833</v>
          </cell>
          <cell r="AC34">
            <v>116.62741461434038</v>
          </cell>
          <cell r="AD34">
            <v>98.938179385395131</v>
          </cell>
          <cell r="AE34">
            <v>105.51623256960161</v>
          </cell>
          <cell r="AF34">
            <v>108.19307800492373</v>
          </cell>
          <cell r="AG34">
            <v>102.50064124867248</v>
          </cell>
          <cell r="AH34">
            <v>117.36951840703138</v>
          </cell>
          <cell r="AI34">
            <v>102.17816102263313</v>
          </cell>
          <cell r="AJ34">
            <v>108.74041654996213</v>
          </cell>
          <cell r="AK34">
            <v>101.52355565829194</v>
          </cell>
          <cell r="AL34">
            <v>107.6921327135277</v>
          </cell>
          <cell r="AM34">
            <v>109.9314912276127</v>
          </cell>
          <cell r="AN34">
            <v>113.55054398201791</v>
          </cell>
          <cell r="AO34">
            <v>120.88319235624998</v>
          </cell>
          <cell r="AP34">
            <v>128.29765286381678</v>
          </cell>
          <cell r="AQ34">
            <v>88.632263515676982</v>
          </cell>
          <cell r="AR34">
            <v>83.725168377565282</v>
          </cell>
          <cell r="AS34">
            <v>95.52550558459123</v>
          </cell>
          <cell r="AT34">
            <v>94.750919221370111</v>
          </cell>
          <cell r="AU34">
            <v>73.289289087028166</v>
          </cell>
          <cell r="AV34">
            <v>105.21728164685047</v>
          </cell>
          <cell r="AW34">
            <v>109.59963264467622</v>
          </cell>
          <cell r="AX34">
            <v>94.100760047364602</v>
          </cell>
          <cell r="AY34">
            <v>139.61896921671908</v>
          </cell>
          <cell r="AZ34">
            <v>103.59239810363754</v>
          </cell>
          <cell r="BA34">
            <v>61.905757397527211</v>
          </cell>
          <cell r="BB34">
            <v>81.341493617555386</v>
          </cell>
          <cell r="BC34">
            <v>86.45586614631182</v>
          </cell>
          <cell r="BD34">
            <v>66.43803047092392</v>
          </cell>
          <cell r="BE34">
            <v>91.269111557280596</v>
          </cell>
          <cell r="BF34">
            <v>104.49437540003564</v>
          </cell>
          <cell r="BG34">
            <v>107.2956320675723</v>
          </cell>
          <cell r="BH34">
            <v>93.135802567044905</v>
          </cell>
          <cell r="BI34">
            <v>103.2002547146393</v>
          </cell>
          <cell r="BJ34">
            <v>83.600316829340699</v>
          </cell>
          <cell r="BK34">
            <v>110.29389394889358</v>
          </cell>
          <cell r="BL34">
            <v>101.63237507286222</v>
          </cell>
          <cell r="BM34">
            <v>102.77006972375462</v>
          </cell>
          <cell r="BN34">
            <v>72.487450196072146</v>
          </cell>
          <cell r="BO34">
            <v>73.78060091445704</v>
          </cell>
          <cell r="BP34">
            <v>77.291247629249142</v>
          </cell>
          <cell r="BQ34">
            <v>107.75106944131635</v>
          </cell>
          <cell r="BR34">
            <v>95.909082463974954</v>
          </cell>
          <cell r="BS34">
            <v>106.64033454221799</v>
          </cell>
          <cell r="BT34">
            <v>102.69584968319799</v>
          </cell>
          <cell r="BU34">
            <v>89.163472137382001</v>
          </cell>
          <cell r="BV34">
            <v>68.539101099232553</v>
          </cell>
          <cell r="BW34">
            <v>78.344213973117434</v>
          </cell>
          <cell r="BX34">
            <v>95.604963963596461</v>
          </cell>
          <cell r="BY34">
            <v>90.079370070508958</v>
          </cell>
          <cell r="BZ34">
            <v>70.064977387761061</v>
          </cell>
          <cell r="CA34">
            <v>79.661511685238679</v>
          </cell>
          <cell r="CB34">
            <v>57.949304658732373</v>
          </cell>
          <cell r="CC34">
            <v>61.755645216857481</v>
          </cell>
          <cell r="CD34">
            <v>71.326065429998209</v>
          </cell>
          <cell r="CE34">
            <v>67.881936594831132</v>
          </cell>
          <cell r="CF34">
            <v>94.930032597372715</v>
          </cell>
          <cell r="CG34">
            <v>95.178639765510738</v>
          </cell>
          <cell r="CH34">
            <v>88.907315381589541</v>
          </cell>
          <cell r="CI34">
            <v>77.589132483301412</v>
          </cell>
          <cell r="CJ34">
            <v>85.39291218315681</v>
          </cell>
          <cell r="CK34">
            <v>80.065264071280666</v>
          </cell>
          <cell r="CL34">
            <v>60.648185489044629</v>
          </cell>
          <cell r="CM34">
            <v>66.689232656835188</v>
          </cell>
          <cell r="CN34">
            <v>74.846498489610752</v>
          </cell>
          <cell r="CO34">
            <v>88.829817912576104</v>
          </cell>
          <cell r="CP34">
            <v>87.66295617866524</v>
          </cell>
          <cell r="CQ34">
            <v>76.54406471558319</v>
          </cell>
          <cell r="CR34">
            <v>96.846356336602383</v>
          </cell>
          <cell r="CS34">
            <v>82.965607725855776</v>
          </cell>
          <cell r="CT34">
            <v>102.27068026599777</v>
          </cell>
          <cell r="CU34">
            <v>82.917486535782174</v>
          </cell>
          <cell r="CV34">
            <v>80.922881929653045</v>
          </cell>
          <cell r="CW34">
            <v>80.446090347003121</v>
          </cell>
          <cell r="CX34">
            <v>79.99309907206468</v>
          </cell>
          <cell r="CY34">
            <v>73.930240102778271</v>
          </cell>
          <cell r="CZ34">
            <v>73.281042313885266</v>
          </cell>
          <cell r="DA34">
            <v>75.063182226216981</v>
          </cell>
          <cell r="DD34" t="e">
            <v>#DIV/0!</v>
          </cell>
          <cell r="DG34" t="e">
            <v>#DIV/0!</v>
          </cell>
          <cell r="DJ34" t="e">
            <v>#DIV/0!</v>
          </cell>
          <cell r="DM34" t="e">
            <v>#DIV/0!</v>
          </cell>
          <cell r="DP34" t="e">
            <v>#DIV/0!</v>
          </cell>
          <cell r="DS34" t="e">
            <v>#DIV/0!</v>
          </cell>
          <cell r="DV34" t="e">
            <v>#DIV/0!</v>
          </cell>
          <cell r="DY34" t="e">
            <v>#DIV/0!</v>
          </cell>
          <cell r="EB34" t="e">
            <v>#DIV/0!</v>
          </cell>
          <cell r="EE34" t="e">
            <v>#DIV/0!</v>
          </cell>
          <cell r="EH34" t="e">
            <v>#DIV/0!</v>
          </cell>
        </row>
        <row r="41">
          <cell r="D41" t="str">
            <v>Total Caucho y Plástico</v>
          </cell>
          <cell r="G41">
            <v>97365.99</v>
          </cell>
          <cell r="I41">
            <v>0.96015343756069238</v>
          </cell>
          <cell r="J41">
            <v>2.1203290161280219</v>
          </cell>
          <cell r="K41">
            <v>71.369299902959796</v>
          </cell>
          <cell r="L41">
            <v>109.15869142340281</v>
          </cell>
          <cell r="M41">
            <v>115.11548468438839</v>
          </cell>
          <cell r="N41">
            <v>101.7851890647797</v>
          </cell>
          <cell r="O41">
            <v>75.731919978152732</v>
          </cell>
          <cell r="P41">
            <v>88.182756527259372</v>
          </cell>
          <cell r="Q41">
            <v>88.348832826400525</v>
          </cell>
          <cell r="R41">
            <v>156.09584041005161</v>
          </cell>
          <cell r="S41">
            <v>156.58133603152913</v>
          </cell>
          <cell r="T41">
            <v>72.213538341347416</v>
          </cell>
          <cell r="U41">
            <v>77.58135430557023</v>
          </cell>
          <cell r="V41">
            <v>64.055181188460537</v>
          </cell>
          <cell r="W41">
            <v>95.149875218657797</v>
          </cell>
          <cell r="X41">
            <v>91.10237380018178</v>
          </cell>
          <cell r="Y41">
            <v>121.5459005504913</v>
          </cell>
          <cell r="Z41">
            <v>115.67570831954581</v>
          </cell>
          <cell r="AA41">
            <v>97.598887082694091</v>
          </cell>
          <cell r="AB41">
            <v>122.28517694759994</v>
          </cell>
          <cell r="AC41">
            <v>106.72724854480911</v>
          </cell>
          <cell r="AD41">
            <v>104.1936871149321</v>
          </cell>
          <cell r="AE41">
            <v>104.28530793643723</v>
          </cell>
          <cell r="AF41">
            <v>97.083020468277269</v>
          </cell>
          <cell r="AG41">
            <v>124.90271100312896</v>
          </cell>
          <cell r="AH41">
            <v>114.66564035582427</v>
          </cell>
          <cell r="AI41">
            <v>148.85736585222051</v>
          </cell>
          <cell r="AJ41">
            <v>210.83189512996404</v>
          </cell>
          <cell r="AK41">
            <v>166.10461466606483</v>
          </cell>
          <cell r="AL41">
            <v>112.69314008020291</v>
          </cell>
          <cell r="AM41">
            <v>109.45290366789661</v>
          </cell>
          <cell r="AN41">
            <v>157.4358137965213</v>
          </cell>
          <cell r="AO41">
            <v>132.30496532775206</v>
          </cell>
          <cell r="AP41">
            <v>128.84532845721924</v>
          </cell>
          <cell r="AQ41">
            <v>179.11168668214901</v>
          </cell>
          <cell r="AR41">
            <v>122.26137522437719</v>
          </cell>
          <cell r="AS41">
            <v>133.14642539835535</v>
          </cell>
          <cell r="AT41">
            <v>121.40030276734012</v>
          </cell>
          <cell r="AU41">
            <v>125.22056838445536</v>
          </cell>
          <cell r="AV41">
            <v>170.09882732178096</v>
          </cell>
          <cell r="AW41">
            <v>123.27490591461383</v>
          </cell>
          <cell r="AX41">
            <v>133.4465762721201</v>
          </cell>
          <cell r="AY41">
            <v>142.50077920288609</v>
          </cell>
          <cell r="AZ41">
            <v>161.7224645610915</v>
          </cell>
          <cell r="BA41">
            <v>131.06363419912486</v>
          </cell>
          <cell r="BB41">
            <v>145.6435360683607</v>
          </cell>
          <cell r="BC41">
            <v>140.87008053806485</v>
          </cell>
          <cell r="BD41">
            <v>142.5583770085226</v>
          </cell>
          <cell r="BE41">
            <v>141.74292383855317</v>
          </cell>
          <cell r="BF41">
            <v>104.75867781167177</v>
          </cell>
          <cell r="BG41">
            <v>87.877144938720434</v>
          </cell>
          <cell r="BH41">
            <v>108.8801476215811</v>
          </cell>
          <cell r="BI41">
            <v>121.07078423984312</v>
          </cell>
          <cell r="BJ41">
            <v>103.8433163416684</v>
          </cell>
          <cell r="BK41">
            <v>130.05581870484849</v>
          </cell>
          <cell r="BL41">
            <v>144.70303904472132</v>
          </cell>
          <cell r="BM41">
            <v>112.67382730204976</v>
          </cell>
          <cell r="BN41">
            <v>124.54839383797201</v>
          </cell>
          <cell r="BO41">
            <v>119.94125644036033</v>
          </cell>
          <cell r="BP41">
            <v>112.69692985639708</v>
          </cell>
          <cell r="BQ41">
            <v>138.55944209361786</v>
          </cell>
          <cell r="BR41">
            <v>152.0449830007083</v>
          </cell>
          <cell r="BS41">
            <v>126.00859236594663</v>
          </cell>
          <cell r="BT41">
            <v>129.51702317978436</v>
          </cell>
          <cell r="BU41">
            <v>79.459428686198081</v>
          </cell>
          <cell r="BV41">
            <v>142.59104153561984</v>
          </cell>
          <cell r="BW41">
            <v>113.64447983572252</v>
          </cell>
          <cell r="BX41">
            <v>117.1756327858995</v>
          </cell>
          <cell r="BY41">
            <v>143.05660321135099</v>
          </cell>
          <cell r="BZ41">
            <v>98.276166553428496</v>
          </cell>
          <cell r="CA41">
            <v>135.97170911951278</v>
          </cell>
          <cell r="CB41">
            <v>88.5679720792198</v>
          </cell>
          <cell r="CC41">
            <v>100.50175047230228</v>
          </cell>
          <cell r="CD41">
            <v>93.473597083538337</v>
          </cell>
          <cell r="CE41">
            <v>149.48438897604939</v>
          </cell>
          <cell r="CF41">
            <v>112.90214834667833</v>
          </cell>
          <cell r="CG41">
            <v>97.248729735566201</v>
          </cell>
          <cell r="CH41">
            <v>124.7012583401022</v>
          </cell>
          <cell r="CI41">
            <v>115.77090052039902</v>
          </cell>
          <cell r="CJ41">
            <v>149.61700023821248</v>
          </cell>
          <cell r="CK41">
            <v>132.76559054313955</v>
          </cell>
          <cell r="CL41">
            <v>108.99404957599114</v>
          </cell>
          <cell r="CM41">
            <v>120.0747081053761</v>
          </cell>
          <cell r="CN41">
            <v>115.30097269326829</v>
          </cell>
          <cell r="CO41">
            <v>134.48684738036394</v>
          </cell>
          <cell r="CP41">
            <v>116.52846000362727</v>
          </cell>
          <cell r="CQ41">
            <v>120.31347332870349</v>
          </cell>
          <cell r="CR41">
            <v>127.76359374496916</v>
          </cell>
          <cell r="CS41">
            <v>113.08324178234209</v>
          </cell>
          <cell r="CT41">
            <v>133.33930683634185</v>
          </cell>
          <cell r="CU41">
            <v>123.33207100339727</v>
          </cell>
          <cell r="CV41">
            <v>152.80358639133021</v>
          </cell>
          <cell r="CW41">
            <v>140.7494147488957</v>
          </cell>
          <cell r="CX41">
            <v>127.8418067575389</v>
          </cell>
          <cell r="CY41">
            <v>132.27613039164027</v>
          </cell>
          <cell r="CZ41">
            <v>121.21413039506412</v>
          </cell>
          <cell r="DA41">
            <v>128.6180998776465</v>
          </cell>
          <cell r="DD41" t="e">
            <v>#DIV/0!</v>
          </cell>
          <cell r="DG41" t="e">
            <v>#DIV/0!</v>
          </cell>
          <cell r="DJ41" t="e">
            <v>#DIV/0!</v>
          </cell>
          <cell r="DM41" t="e">
            <v>#DIV/0!</v>
          </cell>
          <cell r="DP41" t="e">
            <v>#DIV/0!</v>
          </cell>
          <cell r="DS41" t="e">
            <v>#DIV/0!</v>
          </cell>
          <cell r="DV41" t="e">
            <v>#DIV/0!</v>
          </cell>
          <cell r="DY41" t="e">
            <v>#DIV/0!</v>
          </cell>
          <cell r="EB41" t="e">
            <v>#DIV/0!</v>
          </cell>
          <cell r="EE41" t="e">
            <v>#DIV/0!</v>
          </cell>
          <cell r="EH41" t="e">
            <v>#DIV/0!</v>
          </cell>
        </row>
        <row r="49">
          <cell r="D49" t="str">
            <v>Total Cuero</v>
          </cell>
          <cell r="G49">
            <v>7630.9</v>
          </cell>
          <cell r="I49">
            <v>1</v>
          </cell>
          <cell r="J49">
            <v>0.42605842225464835</v>
          </cell>
          <cell r="K49">
            <v>42.717121615883244</v>
          </cell>
          <cell r="L49">
            <v>38.230726951018397</v>
          </cell>
          <cell r="M49">
            <v>52.295404245006274</v>
          </cell>
          <cell r="N49">
            <v>57.874399021308591</v>
          </cell>
          <cell r="O49">
            <v>77.621646806781953</v>
          </cell>
          <cell r="P49">
            <v>149.68409643467692</v>
          </cell>
          <cell r="Q49">
            <v>245.42723608028783</v>
          </cell>
          <cell r="R49">
            <v>134.78196291244242</v>
          </cell>
          <cell r="S49">
            <v>127.02670519217502</v>
          </cell>
          <cell r="T49">
            <v>89.828247456245592</v>
          </cell>
          <cell r="U49">
            <v>127.39352241760812</v>
          </cell>
          <cell r="V49">
            <v>68.057494173971321</v>
          </cell>
          <cell r="W49">
            <v>31.778558308477592</v>
          </cell>
          <cell r="X49">
            <v>37.769763012247701</v>
          </cell>
          <cell r="Y49">
            <v>52.254179534400421</v>
          </cell>
          <cell r="Z49">
            <v>121.0062835365956</v>
          </cell>
          <cell r="AA49">
            <v>121.11657221777385</v>
          </cell>
          <cell r="AB49">
            <v>265.83598327743459</v>
          </cell>
          <cell r="AC49">
            <v>199.61633737139019</v>
          </cell>
          <cell r="AD49">
            <v>177.61761206789669</v>
          </cell>
          <cell r="AE49">
            <v>126.87809413863866</v>
          </cell>
          <cell r="AF49">
            <v>88.179161059236236</v>
          </cell>
          <cell r="AG49">
            <v>79.564892314386</v>
          </cell>
          <cell r="AH49">
            <v>63.288531817153796</v>
          </cell>
          <cell r="AI49">
            <v>44.716339850897967</v>
          </cell>
          <cell r="AJ49">
            <v>59.243438291450495</v>
          </cell>
          <cell r="AK49">
            <v>58.797627978771096</v>
          </cell>
          <cell r="AL49">
            <v>81.477295339488492</v>
          </cell>
          <cell r="AM49">
            <v>97.754566815206132</v>
          </cell>
          <cell r="AN49">
            <v>270.85145853996943</v>
          </cell>
          <cell r="AO49">
            <v>217.31408619676276</v>
          </cell>
          <cell r="AP49">
            <v>184.00961680413519</v>
          </cell>
          <cell r="AQ49">
            <v>95.346813173960982</v>
          </cell>
          <cell r="AR49">
            <v>48.034015759687229</v>
          </cell>
          <cell r="AS49">
            <v>64.161735393685888</v>
          </cell>
          <cell r="AT49">
            <v>233.60544133743741</v>
          </cell>
          <cell r="AU49">
            <v>32.684328229852738</v>
          </cell>
          <cell r="AV49">
            <v>50.393493319664984</v>
          </cell>
          <cell r="AW49">
            <v>33.615083650992219</v>
          </cell>
          <cell r="AX49">
            <v>67.066512818268507</v>
          </cell>
          <cell r="AY49">
            <v>128.45217363341931</v>
          </cell>
          <cell r="AZ49">
            <v>261.50107891708865</v>
          </cell>
          <cell r="BA49">
            <v>231.02311226869105</v>
          </cell>
          <cell r="BB49">
            <v>160.71020646100553</v>
          </cell>
          <cell r="BC49">
            <v>81.03651682743947</v>
          </cell>
          <cell r="BD49">
            <v>92.593320795070866</v>
          </cell>
          <cell r="BE49">
            <v>127.70133681504544</v>
          </cell>
          <cell r="BF49">
            <v>63.329651350936345</v>
          </cell>
          <cell r="BG49">
            <v>83.759870218612321</v>
          </cell>
          <cell r="BH49">
            <v>19.657674435246928</v>
          </cell>
          <cell r="BI49">
            <v>21.172099941712201</v>
          </cell>
          <cell r="BJ49">
            <v>30.910673327553198</v>
          </cell>
          <cell r="BK49">
            <v>92.088170944694411</v>
          </cell>
          <cell r="BL49">
            <v>154.47385978900934</v>
          </cell>
          <cell r="BM49">
            <v>219.87242952732245</v>
          </cell>
          <cell r="BN49">
            <v>173.77165791397982</v>
          </cell>
          <cell r="BO49">
            <v>173.77165791397982</v>
          </cell>
          <cell r="BP49">
            <v>43.228880771111911</v>
          </cell>
          <cell r="BQ49">
            <v>30.110973192496381</v>
          </cell>
          <cell r="BR49">
            <v>32.664886225057032</v>
          </cell>
          <cell r="BS49">
            <v>16.946333695141753</v>
          </cell>
          <cell r="BT49">
            <v>24.697742596038346</v>
          </cell>
          <cell r="BU49">
            <v>18.646926966778704</v>
          </cell>
          <cell r="BV49">
            <v>15.569367364878781</v>
          </cell>
          <cell r="BW49">
            <v>12.971275874001753</v>
          </cell>
          <cell r="BX49">
            <v>32.828278635767873</v>
          </cell>
          <cell r="BY49">
            <v>32.828278635767873</v>
          </cell>
          <cell r="BZ49">
            <v>51.681831543977644</v>
          </cell>
          <cell r="CA49">
            <v>33.035261028075261</v>
          </cell>
          <cell r="CB49">
            <v>20.73518813336171</v>
          </cell>
          <cell r="CC49">
            <v>35.543438335328624</v>
          </cell>
          <cell r="CD49">
            <v>28.115757720633187</v>
          </cell>
          <cell r="CE49">
            <v>20.631009402086576</v>
          </cell>
          <cell r="CF49">
            <v>13.898399627499877</v>
          </cell>
          <cell r="CG49">
            <v>18.231277973148583</v>
          </cell>
          <cell r="CH49">
            <v>24.186965268945745</v>
          </cell>
          <cell r="CI49">
            <v>28.882982137967641</v>
          </cell>
          <cell r="CJ49">
            <v>8.5105877080162831</v>
          </cell>
          <cell r="CK49">
            <v>13.953355309078608</v>
          </cell>
          <cell r="CL49">
            <v>46.928272843655655</v>
          </cell>
          <cell r="CM49">
            <v>26.217092800207165</v>
          </cell>
          <cell r="CN49">
            <v>46.671381971334675</v>
          </cell>
          <cell r="CO49">
            <v>54.652886548857666</v>
          </cell>
          <cell r="CP49">
            <v>43.634811173513718</v>
          </cell>
          <cell r="CQ49">
            <v>62.519738488734049</v>
          </cell>
          <cell r="CR49">
            <v>37.747010307902052</v>
          </cell>
          <cell r="CS49">
            <v>23.891713175758046</v>
          </cell>
          <cell r="CT49">
            <v>34.103556375470468</v>
          </cell>
          <cell r="CU49">
            <v>64.83800620144946</v>
          </cell>
          <cell r="CV49">
            <v>12.182058262429184</v>
          </cell>
          <cell r="CW49">
            <v>43.329429993917394</v>
          </cell>
          <cell r="CX49">
            <v>21.788742427345213</v>
          </cell>
          <cell r="CY49">
            <v>31.052115216751741</v>
          </cell>
          <cell r="CZ49">
            <v>37.331286740194699</v>
          </cell>
          <cell r="DA49">
            <v>23.711975770124074</v>
          </cell>
          <cell r="DD49" t="e">
            <v>#DIV/0!</v>
          </cell>
          <cell r="DG49" t="e">
            <v>#DIV/0!</v>
          </cell>
          <cell r="DJ49" t="e">
            <v>#DIV/0!</v>
          </cell>
          <cell r="DM49" t="e">
            <v>#DIV/0!</v>
          </cell>
          <cell r="DP49" t="e">
            <v>#DIV/0!</v>
          </cell>
          <cell r="DS49" t="e">
            <v>#DIV/0!</v>
          </cell>
          <cell r="DV49" t="e">
            <v>#DIV/0!</v>
          </cell>
          <cell r="DY49" t="e">
            <v>#DIV/0!</v>
          </cell>
          <cell r="EB49" t="e">
            <v>#DIV/0!</v>
          </cell>
          <cell r="EE49" t="e">
            <v>#DIV/0!</v>
          </cell>
          <cell r="EH49" t="e">
            <v>#DIV/0!</v>
          </cell>
        </row>
        <row r="55">
          <cell r="D55" t="str">
            <v>Total Deriv. del Petroleo</v>
          </cell>
          <cell r="G55">
            <v>1151969.1000000001</v>
          </cell>
          <cell r="I55">
            <v>1</v>
          </cell>
          <cell r="J55">
            <v>12.904403813068962</v>
          </cell>
          <cell r="K55">
            <v>89.569907083747381</v>
          </cell>
          <cell r="L55">
            <v>67.063754301524554</v>
          </cell>
          <cell r="M55">
            <v>96.118101861628858</v>
          </cell>
          <cell r="N55">
            <v>98.818970433295505</v>
          </cell>
          <cell r="O55">
            <v>98.85345197175468</v>
          </cell>
          <cell r="P55">
            <v>108.03404374873851</v>
          </cell>
          <cell r="Q55">
            <v>107.15666358649722</v>
          </cell>
          <cell r="R55">
            <v>109.92594639679152</v>
          </cell>
          <cell r="S55">
            <v>101.86952907031126</v>
          </cell>
          <cell r="T55">
            <v>100.70665048060988</v>
          </cell>
          <cell r="U55">
            <v>99.291683263883272</v>
          </cell>
          <cell r="V55">
            <v>96.605036107962988</v>
          </cell>
          <cell r="W55">
            <v>115.55616877700166</v>
          </cell>
          <cell r="X55">
            <v>99.996899652342108</v>
          </cell>
          <cell r="Y55">
            <v>95.48969494045167</v>
          </cell>
          <cell r="Z55">
            <v>40.741554746337073</v>
          </cell>
          <cell r="AA55">
            <v>114.25048342850607</v>
          </cell>
          <cell r="AB55">
            <v>112.06829160848018</v>
          </cell>
          <cell r="AC55">
            <v>118.1257568506603</v>
          </cell>
          <cell r="AD55">
            <v>116.27375338287162</v>
          </cell>
          <cell r="AE55">
            <v>93.691475709474048</v>
          </cell>
          <cell r="AF55">
            <v>99.022790568193997</v>
          </cell>
          <cell r="AG55">
            <v>77.803920375291</v>
          </cell>
          <cell r="AH55">
            <v>81.182427198201808</v>
          </cell>
          <cell r="AI55">
            <v>82.002253687019262</v>
          </cell>
          <cell r="AJ55">
            <v>96.372337839838295</v>
          </cell>
          <cell r="AK55">
            <v>93.34441786497284</v>
          </cell>
          <cell r="AL55">
            <v>89.606574932026518</v>
          </cell>
          <cell r="AM55">
            <v>109.72960981577224</v>
          </cell>
          <cell r="AN55">
            <v>92.707410037011869</v>
          </cell>
          <cell r="AO55">
            <v>107.31024818154413</v>
          </cell>
          <cell r="AP55">
            <v>103.79198332876616</v>
          </cell>
          <cell r="AQ55">
            <v>108.12006999562189</v>
          </cell>
          <cell r="AR55">
            <v>104.77230664932675</v>
          </cell>
          <cell r="AS55">
            <v>115.66126351021433</v>
          </cell>
          <cell r="AT55">
            <v>118.57648373014658</v>
          </cell>
          <cell r="AU55">
            <v>76.657275071864362</v>
          </cell>
          <cell r="AV55">
            <v>116.66804781121404</v>
          </cell>
          <cell r="AW55">
            <v>87.836577183274898</v>
          </cell>
          <cell r="AX55">
            <v>110.06773580988953</v>
          </cell>
          <cell r="AY55">
            <v>117.93975364632007</v>
          </cell>
          <cell r="AZ55">
            <v>125.63727313680621</v>
          </cell>
          <cell r="BA55">
            <v>112.00315470451238</v>
          </cell>
          <cell r="BB55">
            <v>117.74174677787869</v>
          </cell>
          <cell r="BC55">
            <v>125.28708174851738</v>
          </cell>
          <cell r="BD55">
            <v>105.18556481591317</v>
          </cell>
          <cell r="BE55">
            <v>116.27211496582366</v>
          </cell>
          <cell r="BF55">
            <v>128.61432603475009</v>
          </cell>
          <cell r="BG55">
            <v>124.92650155352607</v>
          </cell>
          <cell r="BH55">
            <v>112.50176080342445</v>
          </cell>
          <cell r="BI55">
            <v>110.69405876496404</v>
          </cell>
          <cell r="BJ55">
            <v>115.86234916767654</v>
          </cell>
          <cell r="BK55">
            <v>112.28247692835041</v>
          </cell>
          <cell r="BL55">
            <v>85.7950776720443</v>
          </cell>
          <cell r="BM55">
            <v>94.863672891328036</v>
          </cell>
          <cell r="BN55">
            <v>103.25859907538874</v>
          </cell>
          <cell r="BO55">
            <v>101.72152362839816</v>
          </cell>
          <cell r="BP55">
            <v>90.788655997512109</v>
          </cell>
          <cell r="BQ55">
            <v>118.1830680072118</v>
          </cell>
          <cell r="BR55">
            <v>118.1830680072118</v>
          </cell>
          <cell r="BS55">
            <v>111.62221960984465</v>
          </cell>
          <cell r="BT55">
            <v>97.61558044674625</v>
          </cell>
          <cell r="BU55">
            <v>95.844244631965594</v>
          </cell>
          <cell r="BV55">
            <v>105.54399924227344</v>
          </cell>
          <cell r="BW55">
            <v>102.01681629391804</v>
          </cell>
          <cell r="BX55">
            <v>70.827789225592895</v>
          </cell>
          <cell r="BY55">
            <v>112.76749592490049</v>
          </cell>
          <cell r="BZ55">
            <v>122.73340174024378</v>
          </cell>
          <cell r="CA55">
            <v>114.13096769194266</v>
          </cell>
          <cell r="CB55">
            <v>103.89605213652955</v>
          </cell>
          <cell r="CC55">
            <v>105.50065407896027</v>
          </cell>
          <cell r="CD55">
            <v>103.47397856811982</v>
          </cell>
          <cell r="CE55">
            <v>117.53176462087373</v>
          </cell>
          <cell r="CF55">
            <v>103.45525590911124</v>
          </cell>
          <cell r="CG55">
            <v>113.12577427541049</v>
          </cell>
          <cell r="CH55">
            <v>101.56009274397705</v>
          </cell>
          <cell r="CI55">
            <v>116.89790096991815</v>
          </cell>
          <cell r="CJ55">
            <v>117.64081140985498</v>
          </cell>
          <cell r="CK55">
            <v>106.60400793395688</v>
          </cell>
          <cell r="CL55">
            <v>117.83108390097588</v>
          </cell>
          <cell r="CM55">
            <v>77.963271391265849</v>
          </cell>
          <cell r="CN55">
            <v>89.876909687181211</v>
          </cell>
          <cell r="CO55">
            <v>105.00905379392456</v>
          </cell>
          <cell r="CP55">
            <v>95.218304866287298</v>
          </cell>
          <cell r="CQ55">
            <v>108.9137311143421</v>
          </cell>
          <cell r="CR55">
            <v>110.71880974766503</v>
          </cell>
          <cell r="CS55">
            <v>112.57408135922417</v>
          </cell>
          <cell r="CT55">
            <v>116.64824207112567</v>
          </cell>
          <cell r="CU55">
            <v>16.678918545080776</v>
          </cell>
          <cell r="CV55">
            <v>65.146540968915943</v>
          </cell>
          <cell r="CW55">
            <v>115.32160655082525</v>
          </cell>
          <cell r="CX55">
            <v>108.71122380987137</v>
          </cell>
          <cell r="CY55">
            <v>111.75311365625053</v>
          </cell>
          <cell r="CZ55">
            <v>101.18032186163268</v>
          </cell>
          <cell r="DA55">
            <v>97.713190406112489</v>
          </cell>
          <cell r="DD55" t="e">
            <v>#DIV/0!</v>
          </cell>
          <cell r="DG55" t="e">
            <v>#DIV/0!</v>
          </cell>
          <cell r="DJ55" t="e">
            <v>#DIV/0!</v>
          </cell>
          <cell r="DM55" t="e">
            <v>#DIV/0!</v>
          </cell>
          <cell r="DP55" t="e">
            <v>#DIV/0!</v>
          </cell>
          <cell r="DS55" t="e">
            <v>#DIV/0!</v>
          </cell>
          <cell r="DV55" t="e">
            <v>#DIV/0!</v>
          </cell>
          <cell r="DY55" t="e">
            <v>#DIV/0!</v>
          </cell>
          <cell r="EB55" t="e">
            <v>#DIV/0!</v>
          </cell>
          <cell r="EE55" t="e">
            <v>#DIV/0!</v>
          </cell>
          <cell r="EH55" t="e">
            <v>#DIV/0!</v>
          </cell>
        </row>
        <row r="58">
          <cell r="D58" t="str">
            <v>Total Diversos</v>
          </cell>
          <cell r="G58">
            <v>7268.4</v>
          </cell>
          <cell r="I58">
            <v>1</v>
          </cell>
          <cell r="J58">
            <v>0.69188397218221387</v>
          </cell>
          <cell r="K58">
            <v>93.483133299706992</v>
          </cell>
          <cell r="L58">
            <v>97.550300696263889</v>
          </cell>
          <cell r="M58">
            <v>63.875857361937179</v>
          </cell>
          <cell r="N58">
            <v>135.5609352761642</v>
          </cell>
          <cell r="O58">
            <v>80.66295550137626</v>
          </cell>
          <cell r="P58">
            <v>75.382428713349412</v>
          </cell>
          <cell r="Q58">
            <v>93.80972288976983</v>
          </cell>
          <cell r="R58">
            <v>85.011432836355638</v>
          </cell>
          <cell r="S58">
            <v>126.52639476155218</v>
          </cell>
          <cell r="T58">
            <v>141.87656228216264</v>
          </cell>
          <cell r="U58">
            <v>117.17648530071878</v>
          </cell>
          <cell r="V58">
            <v>94.203469951466744</v>
          </cell>
          <cell r="W58">
            <v>88.363454428883159</v>
          </cell>
          <cell r="X58">
            <v>87.739162956098497</v>
          </cell>
          <cell r="Y58">
            <v>67.054941354082757</v>
          </cell>
          <cell r="Z58">
            <v>78.307474933784249</v>
          </cell>
          <cell r="AA58">
            <v>74.044547625947303</v>
          </cell>
          <cell r="AB58">
            <v>84.563424918576857</v>
          </cell>
          <cell r="AC58">
            <v>89.987807154330937</v>
          </cell>
          <cell r="AD58">
            <v>70.204486896974473</v>
          </cell>
          <cell r="AE58">
            <v>59.226638675219299</v>
          </cell>
          <cell r="AF58">
            <v>91.112433008777558</v>
          </cell>
          <cell r="AG58">
            <v>81.328327711532097</v>
          </cell>
          <cell r="AH58">
            <v>55.226703242044422</v>
          </cell>
          <cell r="AI58">
            <v>83.096966556924315</v>
          </cell>
          <cell r="AJ58">
            <v>81.178652048736026</v>
          </cell>
          <cell r="AK58">
            <v>62.584916246906076</v>
          </cell>
          <cell r="AL58">
            <v>68.708220717029505</v>
          </cell>
          <cell r="AM58">
            <v>72.03082261917038</v>
          </cell>
          <cell r="AN58">
            <v>62.532215676380581</v>
          </cell>
          <cell r="AO58">
            <v>74.253987684944491</v>
          </cell>
          <cell r="AP58">
            <v>54.97026984174682</v>
          </cell>
          <cell r="AQ58">
            <v>84.772124666725418</v>
          </cell>
          <cell r="AR58">
            <v>72.577470239429331</v>
          </cell>
          <cell r="AS58">
            <v>87.78774531156941</v>
          </cell>
          <cell r="AT58">
            <v>59.092924139920527</v>
          </cell>
          <cell r="AU58">
            <v>51.250696596746423</v>
          </cell>
          <cell r="AV58">
            <v>50.918405327862502</v>
          </cell>
          <cell r="AW58">
            <v>34.198939965162722</v>
          </cell>
          <cell r="AX58">
            <v>51.263651302404377</v>
          </cell>
          <cell r="AY58">
            <v>36.445214165430478</v>
          </cell>
          <cell r="AZ58">
            <v>57.545999134289175</v>
          </cell>
          <cell r="BA58">
            <v>45.666945679050386</v>
          </cell>
          <cell r="BB58">
            <v>49.639404770735709</v>
          </cell>
          <cell r="BC58">
            <v>52.217295632291808</v>
          </cell>
          <cell r="BD58">
            <v>84.143513362668131</v>
          </cell>
          <cell r="BE58">
            <v>84.143513362668131</v>
          </cell>
          <cell r="BF58">
            <v>51.425955763092063</v>
          </cell>
          <cell r="BG58">
            <v>49.600586502335766</v>
          </cell>
          <cell r="BH58">
            <v>60.755232349676014</v>
          </cell>
          <cell r="BI58">
            <v>55.305844968890824</v>
          </cell>
          <cell r="BJ58">
            <v>58.808597304971244</v>
          </cell>
          <cell r="BK58">
            <v>62.668615293470765</v>
          </cell>
          <cell r="BL58">
            <v>54.059103423895749</v>
          </cell>
          <cell r="BM58">
            <v>43.146090633513019</v>
          </cell>
          <cell r="BN58">
            <v>62.689464719469576</v>
          </cell>
          <cell r="BO58">
            <v>65.445914883783757</v>
          </cell>
          <cell r="BP58">
            <v>41.538574667402735</v>
          </cell>
          <cell r="BQ58">
            <v>48.559475270511122</v>
          </cell>
          <cell r="BR58">
            <v>32.235107750147961</v>
          </cell>
          <cell r="BS58">
            <v>40.032963579814911</v>
          </cell>
          <cell r="BT58">
            <v>63.32742763691548</v>
          </cell>
          <cell r="BU58">
            <v>60.734880737895054</v>
          </cell>
          <cell r="BV58">
            <v>60.605999176658386</v>
          </cell>
          <cell r="BW58">
            <v>57.195978380225604</v>
          </cell>
          <cell r="BX58">
            <v>72.4986170339496</v>
          </cell>
          <cell r="BY58">
            <v>47.00137682628062</v>
          </cell>
          <cell r="BZ58">
            <v>48.482637205940534</v>
          </cell>
          <cell r="CA58">
            <v>57.196221632680462</v>
          </cell>
          <cell r="CB58">
            <v>56.767105335645759</v>
          </cell>
          <cell r="CC58">
            <v>56.921898078943549</v>
          </cell>
          <cell r="CD58">
            <v>57.868466173434271</v>
          </cell>
          <cell r="CE58">
            <v>63.247761783973601</v>
          </cell>
          <cell r="CF58">
            <v>50.782864361366947</v>
          </cell>
          <cell r="CG58">
            <v>54.978271296862047</v>
          </cell>
          <cell r="CH58">
            <v>43.842487317236063</v>
          </cell>
          <cell r="CI58">
            <v>52.570215751486018</v>
          </cell>
          <cell r="CJ58">
            <v>7.8796080960234268E-3</v>
          </cell>
          <cell r="CK58">
            <v>8.8317435678539145E-3</v>
          </cell>
          <cell r="CL58">
            <v>8.5178405710644931</v>
          </cell>
          <cell r="CM58">
            <v>4.7764493679954203</v>
          </cell>
          <cell r="CN58">
            <v>4.3581988375935756</v>
          </cell>
          <cell r="CO58">
            <v>5.9598303032243951</v>
          </cell>
          <cell r="CP58">
            <v>5.5724870759411651</v>
          </cell>
          <cell r="CQ58">
            <v>4.9846731826370476</v>
          </cell>
          <cell r="CR58">
            <v>5.5223768172380288</v>
          </cell>
          <cell r="CS58">
            <v>4.4440138518157823</v>
          </cell>
          <cell r="CT58">
            <v>3.2118568521934479</v>
          </cell>
          <cell r="CU58">
            <v>6.1947777179115837</v>
          </cell>
          <cell r="CV58">
            <v>5.8729406394995358</v>
          </cell>
          <cell r="CW58">
            <v>5.4227832164255325</v>
          </cell>
          <cell r="CX58">
            <v>5.3728225540642809</v>
          </cell>
          <cell r="CY58">
            <v>5.8618390440841797</v>
          </cell>
          <cell r="CZ58">
            <v>5.6745351881576251</v>
          </cell>
          <cell r="DA58">
            <v>6.4922865280243025</v>
          </cell>
          <cell r="DD58" t="e">
            <v>#DIV/0!</v>
          </cell>
          <cell r="DG58" t="e">
            <v>#DIV/0!</v>
          </cell>
          <cell r="DJ58" t="e">
            <v>#DIV/0!</v>
          </cell>
          <cell r="DM58" t="e">
            <v>#DIV/0!</v>
          </cell>
          <cell r="DP58" t="e">
            <v>#DIV/0!</v>
          </cell>
          <cell r="DS58" t="e">
            <v>#DIV/0!</v>
          </cell>
          <cell r="DV58" t="e">
            <v>#DIV/0!</v>
          </cell>
          <cell r="DY58" t="e">
            <v>#DIV/0!</v>
          </cell>
          <cell r="EB58" t="e">
            <v>#DIV/0!</v>
          </cell>
          <cell r="EE58" t="e">
            <v>#DIV/0!</v>
          </cell>
          <cell r="EH58" t="e">
            <v>#DIV/0!</v>
          </cell>
        </row>
        <row r="63">
          <cell r="D63" t="str">
            <v>Total Madera</v>
          </cell>
          <cell r="G63">
            <v>30759.32</v>
          </cell>
          <cell r="I63">
            <v>0.99262662503592414</v>
          </cell>
          <cell r="J63">
            <v>0.72005038373285513</v>
          </cell>
          <cell r="K63">
            <v>110.99478249497857</v>
          </cell>
          <cell r="L63">
            <v>150.70890969697305</v>
          </cell>
          <cell r="M63">
            <v>100.99770310290486</v>
          </cell>
          <cell r="N63">
            <v>96.348966961652962</v>
          </cell>
          <cell r="O63">
            <v>114.85474625020156</v>
          </cell>
          <cell r="P63">
            <v>122.70587857925727</v>
          </cell>
          <cell r="Q63">
            <v>74.741638599330869</v>
          </cell>
          <cell r="R63">
            <v>89.720513587187938</v>
          </cell>
          <cell r="S63">
            <v>170.20636810738333</v>
          </cell>
          <cell r="T63">
            <v>112.36049580626131</v>
          </cell>
          <cell r="U63">
            <v>75.399025130314399</v>
          </cell>
          <cell r="V63">
            <v>31.206067067945149</v>
          </cell>
          <cell r="W63">
            <v>60.749687110587438</v>
          </cell>
          <cell r="X63">
            <v>50.640297810270255</v>
          </cell>
          <cell r="Y63">
            <v>60.139907555769078</v>
          </cell>
          <cell r="Z63">
            <v>68.430761356673102</v>
          </cell>
          <cell r="AA63">
            <v>74.57372363261257</v>
          </cell>
          <cell r="AB63">
            <v>59.247200371694909</v>
          </cell>
          <cell r="AC63">
            <v>60.007242775094674</v>
          </cell>
          <cell r="AD63">
            <v>76.794553561574673</v>
          </cell>
          <cell r="AE63">
            <v>93.105145345900823</v>
          </cell>
          <cell r="AF63">
            <v>105.81172585067297</v>
          </cell>
          <cell r="AG63">
            <v>80.073460141139535</v>
          </cell>
          <cell r="AH63">
            <v>110.2160529224476</v>
          </cell>
          <cell r="AI63">
            <v>100.15970467752214</v>
          </cell>
          <cell r="AJ63">
            <v>89.860859976814794</v>
          </cell>
          <cell r="AK63">
            <v>86.103977681343991</v>
          </cell>
          <cell r="AL63">
            <v>109.86022484835817</v>
          </cell>
          <cell r="AM63">
            <v>88.659799358494126</v>
          </cell>
          <cell r="AN63">
            <v>77.923555379557413</v>
          </cell>
          <cell r="AO63">
            <v>123.98166813818118</v>
          </cell>
          <cell r="AP63">
            <v>108.91634680084847</v>
          </cell>
          <cell r="AQ63">
            <v>66.848727204713967</v>
          </cell>
          <cell r="AR63">
            <v>95.552954954319787</v>
          </cell>
          <cell r="AS63">
            <v>62.742950019666331</v>
          </cell>
          <cell r="AT63">
            <v>82.136363969963398</v>
          </cell>
          <cell r="AU63">
            <v>55.408528321461887</v>
          </cell>
          <cell r="AV63">
            <v>59.694976826161913</v>
          </cell>
          <cell r="AW63">
            <v>71.253803352876702</v>
          </cell>
          <cell r="AX63">
            <v>98.218153255160814</v>
          </cell>
          <cell r="AY63">
            <v>46.764434804745441</v>
          </cell>
          <cell r="AZ63">
            <v>57.78416881870826</v>
          </cell>
          <cell r="BA63">
            <v>74.957415651792957</v>
          </cell>
          <cell r="BB63">
            <v>54.130036220332784</v>
          </cell>
          <cell r="BC63">
            <v>53.11787016661998</v>
          </cell>
          <cell r="BD63">
            <v>83.764621989109997</v>
          </cell>
          <cell r="BE63">
            <v>111.45659515211565</v>
          </cell>
          <cell r="BF63">
            <v>78.998045977918991</v>
          </cell>
          <cell r="BG63">
            <v>76.571528271953127</v>
          </cell>
          <cell r="BH63">
            <v>112.70416175230451</v>
          </cell>
          <cell r="BI63">
            <v>108.66508144976451</v>
          </cell>
          <cell r="BJ63">
            <v>87.544301105670897</v>
          </cell>
          <cell r="BK63">
            <v>99.067460967326411</v>
          </cell>
          <cell r="BL63">
            <v>99.579913641266771</v>
          </cell>
          <cell r="BM63">
            <v>101.21734886662676</v>
          </cell>
          <cell r="BN63">
            <v>74.257421340820372</v>
          </cell>
          <cell r="BO63">
            <v>71.771207119456079</v>
          </cell>
          <cell r="BP63">
            <v>73.652107897694904</v>
          </cell>
          <cell r="BQ63">
            <v>77.910712046775259</v>
          </cell>
          <cell r="BR63">
            <v>77.571420728475005</v>
          </cell>
          <cell r="BS63">
            <v>50.129702504058315</v>
          </cell>
          <cell r="BT63">
            <v>76.337163007737814</v>
          </cell>
          <cell r="BU63">
            <v>88.178030250207698</v>
          </cell>
          <cell r="BV63">
            <v>74.624782100398647</v>
          </cell>
          <cell r="BW63">
            <v>98.908546712235605</v>
          </cell>
          <cell r="BX63">
            <v>92.42036516510494</v>
          </cell>
          <cell r="BY63">
            <v>83.559630549225943</v>
          </cell>
          <cell r="BZ63">
            <v>70.709648764120232</v>
          </cell>
          <cell r="CA63">
            <v>67.499698427103198</v>
          </cell>
          <cell r="CB63">
            <v>77.689471533661333</v>
          </cell>
          <cell r="CC63">
            <v>119.69484397411152</v>
          </cell>
          <cell r="CD63">
            <v>104.19179283375239</v>
          </cell>
          <cell r="CE63">
            <v>70.606434493197085</v>
          </cell>
          <cell r="CF63">
            <v>64.864461600822253</v>
          </cell>
          <cell r="CG63">
            <v>77.640351671239884</v>
          </cell>
          <cell r="CH63">
            <v>100.49644831467131</v>
          </cell>
          <cell r="CI63">
            <v>48.559089961895033</v>
          </cell>
          <cell r="CJ63">
            <v>75.993598282434846</v>
          </cell>
          <cell r="CK63">
            <v>117.16400972489895</v>
          </cell>
          <cell r="CL63">
            <v>85.3062682832783</v>
          </cell>
          <cell r="CM63">
            <v>81.716351142845227</v>
          </cell>
          <cell r="CN63">
            <v>71.964462852065594</v>
          </cell>
          <cell r="CO63">
            <v>85.446073617778467</v>
          </cell>
          <cell r="CP63">
            <v>97.487284681726337</v>
          </cell>
          <cell r="CQ63">
            <v>101.6695523818632</v>
          </cell>
          <cell r="CR63">
            <v>74.01688397651013</v>
          </cell>
          <cell r="CS63">
            <v>95.629400715066296</v>
          </cell>
          <cell r="CT63">
            <v>91.343243540187402</v>
          </cell>
          <cell r="CU63">
            <v>70.345883846343384</v>
          </cell>
          <cell r="CV63">
            <v>65.730441221599946</v>
          </cell>
          <cell r="CW63">
            <v>60.358385624509786</v>
          </cell>
          <cell r="CX63">
            <v>58.003748360896275</v>
          </cell>
          <cell r="CY63">
            <v>65.32639174562496</v>
          </cell>
          <cell r="CZ63">
            <v>62.556943521953073</v>
          </cell>
          <cell r="DA63">
            <v>51.518984407451391</v>
          </cell>
          <cell r="DD63" t="e">
            <v>#DIV/0!</v>
          </cell>
          <cell r="DG63" t="e">
            <v>#DIV/0!</v>
          </cell>
          <cell r="DJ63" t="e">
            <v>#DIV/0!</v>
          </cell>
          <cell r="DM63" t="e">
            <v>#DIV/0!</v>
          </cell>
          <cell r="DP63" t="e">
            <v>#DIV/0!</v>
          </cell>
          <cell r="DS63" t="e">
            <v>#DIV/0!</v>
          </cell>
          <cell r="DV63" t="e">
            <v>#DIV/0!</v>
          </cell>
          <cell r="DY63" t="e">
            <v>#DIV/0!</v>
          </cell>
          <cell r="EB63" t="e">
            <v>#DIV/0!</v>
          </cell>
          <cell r="EE63" t="e">
            <v>#DIV/0!</v>
          </cell>
          <cell r="EH63" t="e">
            <v>#DIV/0!</v>
          </cell>
        </row>
        <row r="67">
          <cell r="D67" t="str">
            <v>Total Maq. y Materiales de Transp.</v>
          </cell>
          <cell r="G67">
            <v>20527.7</v>
          </cell>
          <cell r="I67">
            <v>0.99514314803899095</v>
          </cell>
          <cell r="J67">
            <v>0.90226121215518751</v>
          </cell>
          <cell r="K67">
            <v>91.063735867981976</v>
          </cell>
          <cell r="L67">
            <v>124.78643727940235</v>
          </cell>
          <cell r="M67">
            <v>116.10778650891493</v>
          </cell>
          <cell r="N67">
            <v>101.47529716440147</v>
          </cell>
          <cell r="O67">
            <v>91.222897834365</v>
          </cell>
          <cell r="P67">
            <v>85.383962135632913</v>
          </cell>
          <cell r="Q67">
            <v>119.38418224114768</v>
          </cell>
          <cell r="R67">
            <v>94.906759530759771</v>
          </cell>
          <cell r="S67">
            <v>120.17330047723449</v>
          </cell>
          <cell r="T67">
            <v>111.31134468254346</v>
          </cell>
          <cell r="U67">
            <v>96.189406114234856</v>
          </cell>
          <cell r="V67">
            <v>69.303948392352979</v>
          </cell>
          <cell r="W67">
            <v>69.754677639010282</v>
          </cell>
          <cell r="X67">
            <v>76.341469040299003</v>
          </cell>
          <cell r="Y67">
            <v>95.287305581762666</v>
          </cell>
          <cell r="Z67">
            <v>122.27986065236837</v>
          </cell>
          <cell r="AA67">
            <v>15.157020022346</v>
          </cell>
          <cell r="AB67">
            <v>20.942254378103659</v>
          </cell>
          <cell r="AC67">
            <v>19.64333329231512</v>
          </cell>
          <cell r="AD67">
            <v>19.258940230686036</v>
          </cell>
          <cell r="AE67">
            <v>24.301594220641892</v>
          </cell>
          <cell r="AF67">
            <v>18.49170194821609</v>
          </cell>
          <cell r="AG67">
            <v>15.589410988787687</v>
          </cell>
          <cell r="AH67">
            <v>15.206947652568171</v>
          </cell>
          <cell r="AI67">
            <v>13.228735151364013</v>
          </cell>
          <cell r="AJ67">
            <v>18.005448623004575</v>
          </cell>
          <cell r="AK67">
            <v>24.792494376633268</v>
          </cell>
          <cell r="AL67">
            <v>12.988189296763982</v>
          </cell>
          <cell r="AM67">
            <v>18.374108975024168</v>
          </cell>
          <cell r="AN67">
            <v>11.733898961918435</v>
          </cell>
          <cell r="AO67">
            <v>18.100277309857351</v>
          </cell>
          <cell r="AP67">
            <v>17.68391419492912</v>
          </cell>
          <cell r="AQ67">
            <v>10.725058143850587</v>
          </cell>
          <cell r="AR67">
            <v>19.315517538293321</v>
          </cell>
          <cell r="AS67">
            <v>18.893303399528119</v>
          </cell>
          <cell r="AT67">
            <v>11.235587545278461</v>
          </cell>
          <cell r="AU67">
            <v>9.4266293108420101</v>
          </cell>
          <cell r="AV67">
            <v>27.203343372643129</v>
          </cell>
          <cell r="AW67">
            <v>14.141553181780646</v>
          </cell>
          <cell r="AX67">
            <v>14.173327202470221</v>
          </cell>
          <cell r="AY67">
            <v>16.446807487166112</v>
          </cell>
          <cell r="AZ67">
            <v>18.366315873923803</v>
          </cell>
          <cell r="BA67">
            <v>19.260464387140267</v>
          </cell>
          <cell r="BB67">
            <v>16.300120410584746</v>
          </cell>
          <cell r="BC67">
            <v>10.63544062765647</v>
          </cell>
          <cell r="BD67">
            <v>9.8991900641817807</v>
          </cell>
          <cell r="BE67">
            <v>11.109931091682618</v>
          </cell>
          <cell r="BF67">
            <v>29.752055577618897</v>
          </cell>
          <cell r="BG67">
            <v>18.173031132919689</v>
          </cell>
          <cell r="BH67">
            <v>38.173691066296044</v>
          </cell>
          <cell r="BI67">
            <v>14.270590278259105</v>
          </cell>
          <cell r="BJ67">
            <v>34.732477254016864</v>
          </cell>
          <cell r="BK67">
            <v>47.680890956188378</v>
          </cell>
          <cell r="BL67">
            <v>27.911607176086246</v>
          </cell>
          <cell r="BM67">
            <v>23.78488149484927</v>
          </cell>
          <cell r="BN67">
            <v>31.881749527689909</v>
          </cell>
          <cell r="BO67">
            <v>31.758035136634266</v>
          </cell>
          <cell r="BP67">
            <v>32.778466497058268</v>
          </cell>
          <cell r="BQ67">
            <v>24.047539416033104</v>
          </cell>
          <cell r="BR67">
            <v>26.650027295954068</v>
          </cell>
          <cell r="BS67">
            <v>18.380831935560046</v>
          </cell>
          <cell r="BT67">
            <v>41.089637468418772</v>
          </cell>
          <cell r="BU67">
            <v>30.553759115835511</v>
          </cell>
          <cell r="BV67">
            <v>24.761124802463044</v>
          </cell>
          <cell r="BW67">
            <v>29.210539564908562</v>
          </cell>
          <cell r="BX67">
            <v>41.089637468418772</v>
          </cell>
          <cell r="BY67">
            <v>17.247490439465434</v>
          </cell>
          <cell r="BZ67">
            <v>26.901880961752873</v>
          </cell>
          <cell r="CA67">
            <v>22.956173530904962</v>
          </cell>
          <cell r="CB67">
            <v>27.153734627551675</v>
          </cell>
          <cell r="CC67">
            <v>37.983442256900197</v>
          </cell>
          <cell r="CD67">
            <v>16.827734329800759</v>
          </cell>
          <cell r="CE67">
            <v>24.383344303764847</v>
          </cell>
          <cell r="CF67">
            <v>24.635197969563652</v>
          </cell>
          <cell r="CG67">
            <v>23.879636972167241</v>
          </cell>
          <cell r="CH67">
            <v>24.88705163536245</v>
          </cell>
          <cell r="CI67">
            <v>22.536417421240294</v>
          </cell>
          <cell r="CJ67">
            <v>19.849978319386395</v>
          </cell>
          <cell r="CK67">
            <v>21.025295426447475</v>
          </cell>
          <cell r="CL67">
            <v>19.849978319386395</v>
          </cell>
          <cell r="CM67">
            <v>14.938831836309738</v>
          </cell>
          <cell r="CN67">
            <v>15.707402131602638</v>
          </cell>
          <cell r="CO67">
            <v>15.266213732231453</v>
          </cell>
          <cell r="CP67">
            <v>17.217716326465421</v>
          </cell>
          <cell r="CQ67">
            <v>22.49604032720055</v>
          </cell>
          <cell r="CR67">
            <v>23.394019237916961</v>
          </cell>
          <cell r="CS67">
            <v>30.588731985428058</v>
          </cell>
          <cell r="CT67">
            <v>12.879848877774956</v>
          </cell>
          <cell r="CU67">
            <v>15.710908110441469</v>
          </cell>
          <cell r="CV67">
            <v>16.948271582394487</v>
          </cell>
          <cell r="CW67">
            <v>14.342211394434845</v>
          </cell>
          <cell r="CX67">
            <v>14.713315069251676</v>
          </cell>
          <cell r="CY67">
            <v>12.868547356549644</v>
          </cell>
          <cell r="CZ67">
            <v>12.895164682648456</v>
          </cell>
          <cell r="DA67">
            <v>12.400235938255078</v>
          </cell>
          <cell r="DD67" t="e">
            <v>#DIV/0!</v>
          </cell>
          <cell r="DG67" t="e">
            <v>#REF!</v>
          </cell>
          <cell r="DJ67" t="e">
            <v>#REF!</v>
          </cell>
          <cell r="DM67" t="e">
            <v>#REF!</v>
          </cell>
          <cell r="DP67" t="e">
            <v>#REF!</v>
          </cell>
          <cell r="DS67" t="e">
            <v>#REF!</v>
          </cell>
          <cell r="DV67" t="e">
            <v>#REF!</v>
          </cell>
          <cell r="DY67" t="e">
            <v>#REF!</v>
          </cell>
          <cell r="EB67" t="e">
            <v>#REF!</v>
          </cell>
          <cell r="EE67" t="e">
            <v>#REF!</v>
          </cell>
          <cell r="EH67" t="e">
            <v>#REF!</v>
          </cell>
        </row>
        <row r="73">
          <cell r="D73" t="str">
            <v>Total Metalicos</v>
          </cell>
          <cell r="G73">
            <v>5788.4</v>
          </cell>
          <cell r="I73">
            <v>0.94228111395204217</v>
          </cell>
          <cell r="J73">
            <v>0.41246474566512276</v>
          </cell>
          <cell r="K73">
            <v>116.2363710306102</v>
          </cell>
          <cell r="L73">
            <v>146.0810852574177</v>
          </cell>
          <cell r="M73">
            <v>137.47340335778935</v>
          </cell>
          <cell r="N73">
            <v>122.37637790669648</v>
          </cell>
          <cell r="O73">
            <v>189.97563689712285</v>
          </cell>
          <cell r="P73">
            <v>111.8271891470487</v>
          </cell>
          <cell r="Q73">
            <v>182.55581012014108</v>
          </cell>
          <cell r="R73">
            <v>43.437108149901611</v>
          </cell>
          <cell r="S73">
            <v>54.771899919578246</v>
          </cell>
          <cell r="T73">
            <v>52.613106369008044</v>
          </cell>
          <cell r="U73">
            <v>59.491638945516641</v>
          </cell>
          <cell r="V73">
            <v>47.88701540353113</v>
          </cell>
          <cell r="W73">
            <v>51.509728526247983</v>
          </cell>
          <cell r="X73">
            <v>110.58752347825833</v>
          </cell>
          <cell r="Y73">
            <v>87.84541408932823</v>
          </cell>
          <cell r="Z73">
            <v>134.30272036990308</v>
          </cell>
          <cell r="AA73">
            <v>100.71919117905469</v>
          </cell>
          <cell r="AB73">
            <v>132.35536547069631</v>
          </cell>
          <cell r="AC73">
            <v>45.03363865263875</v>
          </cell>
          <cell r="AD73">
            <v>43.55194409262733</v>
          </cell>
          <cell r="AE73">
            <v>99.063595244843</v>
          </cell>
          <cell r="AF73">
            <v>112.61214024864043</v>
          </cell>
          <cell r="AG73">
            <v>49.690239894855786</v>
          </cell>
          <cell r="AH73">
            <v>42.323941050939531</v>
          </cell>
          <cell r="AI73">
            <v>143.03365221194198</v>
          </cell>
          <cell r="AJ73">
            <v>73.675729281734831</v>
          </cell>
          <cell r="AK73">
            <v>305.67636562117178</v>
          </cell>
          <cell r="AL73">
            <v>83.452201964355368</v>
          </cell>
          <cell r="AM73">
            <v>91.537989967097587</v>
          </cell>
          <cell r="AN73">
            <v>106.53662041584228</v>
          </cell>
          <cell r="AO73">
            <v>109.12362213132454</v>
          </cell>
          <cell r="AP73">
            <v>141.78867524248597</v>
          </cell>
          <cell r="AQ73">
            <v>86.599563553038976</v>
          </cell>
          <cell r="AR73">
            <v>180.54641739769457</v>
          </cell>
          <cell r="AS73">
            <v>169.32091105143573</v>
          </cell>
          <cell r="AT73">
            <v>78.97799018484011</v>
          </cell>
          <cell r="AU73">
            <v>117.91625007699923</v>
          </cell>
          <cell r="AV73">
            <v>176.88509030853996</v>
          </cell>
          <cell r="AW73">
            <v>85.391302948777962</v>
          </cell>
          <cell r="AX73">
            <v>79.387835574285873</v>
          </cell>
          <cell r="AY73">
            <v>132.03458303729479</v>
          </cell>
          <cell r="AZ73">
            <v>126.77396195845792</v>
          </cell>
          <cell r="BA73">
            <v>278.4352176892894</v>
          </cell>
          <cell r="BB73">
            <v>94.771823836612796</v>
          </cell>
          <cell r="BC73">
            <v>97.35453564913945</v>
          </cell>
          <cell r="BD73">
            <v>79.224941165275681</v>
          </cell>
          <cell r="BE73">
            <v>86.848465363329396</v>
          </cell>
          <cell r="BF73">
            <v>76.525624352048638</v>
          </cell>
          <cell r="BG73">
            <v>77.752746298046475</v>
          </cell>
          <cell r="BH73">
            <v>166.89534196961958</v>
          </cell>
          <cell r="BI73">
            <v>77.664626575748358</v>
          </cell>
          <cell r="BJ73">
            <v>59.557028829104929</v>
          </cell>
          <cell r="BK73">
            <v>71.224142031264023</v>
          </cell>
          <cell r="BL73">
            <v>66.773558883237754</v>
          </cell>
          <cell r="BM73">
            <v>39.10068137076783</v>
          </cell>
          <cell r="BN73">
            <v>46.652156324136904</v>
          </cell>
          <cell r="BO73">
            <v>28.810978458531746</v>
          </cell>
          <cell r="BP73">
            <v>17.67197834220271</v>
          </cell>
          <cell r="BQ73">
            <v>19.588385792570726</v>
          </cell>
          <cell r="BR73">
            <v>41.723084798159704</v>
          </cell>
          <cell r="BS73">
            <v>13.73347269299374</v>
          </cell>
          <cell r="BT73">
            <v>62.378538697684526</v>
          </cell>
          <cell r="BU73">
            <v>31.630807123555265</v>
          </cell>
          <cell r="BV73">
            <v>42.731675451896677</v>
          </cell>
          <cell r="BW73">
            <v>17.339643658228066</v>
          </cell>
          <cell r="BX73">
            <v>15.939481273684873</v>
          </cell>
          <cell r="BY73">
            <v>11.968241569756781</v>
          </cell>
          <cell r="BZ73">
            <v>40.581054185691777</v>
          </cell>
          <cell r="CA73">
            <v>52.982634913187397</v>
          </cell>
          <cell r="CB73">
            <v>40.100385353689752</v>
          </cell>
          <cell r="CC73">
            <v>5.8308207522828983</v>
          </cell>
          <cell r="CD73">
            <v>4.9951289453682479</v>
          </cell>
          <cell r="CE73">
            <v>20.112121762595848</v>
          </cell>
          <cell r="CF73">
            <v>14.666153576963278</v>
          </cell>
          <cell r="CG73">
            <v>13.351746314475294</v>
          </cell>
          <cell r="CH73">
            <v>19.17165224271254</v>
          </cell>
          <cell r="CI73">
            <v>5.1112949073516107</v>
          </cell>
          <cell r="CJ73">
            <v>8.7794159216424443</v>
          </cell>
          <cell r="CK73">
            <v>23.247155586940281</v>
          </cell>
          <cell r="CL73">
            <v>23.158163843523361</v>
          </cell>
          <cell r="CM73">
            <v>23.158163843523361</v>
          </cell>
          <cell r="CN73">
            <v>18.684680854107583</v>
          </cell>
          <cell r="CO73">
            <v>19.230092949813606</v>
          </cell>
          <cell r="CP73">
            <v>19.051003393141471</v>
          </cell>
          <cell r="CQ73">
            <v>17.342865940633221</v>
          </cell>
          <cell r="CR73">
            <v>18.917940274673121</v>
          </cell>
          <cell r="CS73">
            <v>21.823136030154185</v>
          </cell>
          <cell r="CT73">
            <v>18.9714776569995</v>
          </cell>
          <cell r="CU73">
            <v>17.961329783204786</v>
          </cell>
          <cell r="CV73">
            <v>23.560015457629603</v>
          </cell>
          <cell r="CW73">
            <v>20.516237727439517</v>
          </cell>
          <cell r="CX73">
            <v>22.389929583558079</v>
          </cell>
          <cell r="CY73">
            <v>21.041722833565245</v>
          </cell>
          <cell r="CZ73">
            <v>20.90962958991264</v>
          </cell>
          <cell r="DA73">
            <v>20.037957898300643</v>
          </cell>
          <cell r="DD73" t="e">
            <v>#DIV/0!</v>
          </cell>
          <cell r="DG73" t="e">
            <v>#DIV/0!</v>
          </cell>
          <cell r="DJ73" t="e">
            <v>#DIV/0!</v>
          </cell>
          <cell r="DM73" t="e">
            <v>#DIV/0!</v>
          </cell>
          <cell r="DP73" t="e">
            <v>#DIV/0!</v>
          </cell>
          <cell r="DS73" t="e">
            <v>#DIV/0!</v>
          </cell>
          <cell r="DV73" t="e">
            <v>#DIV/0!</v>
          </cell>
          <cell r="DY73" t="e">
            <v>#DIV/0!</v>
          </cell>
          <cell r="EB73" t="e">
            <v>#DIV/0!</v>
          </cell>
          <cell r="EE73" t="e">
            <v>#DIV/0!</v>
          </cell>
          <cell r="EH73" t="e">
            <v>#DIV/0!</v>
          </cell>
        </row>
        <row r="75">
          <cell r="D75" t="str">
            <v>Total Minas y canteras</v>
          </cell>
          <cell r="F75">
            <v>886559.26300000004</v>
          </cell>
          <cell r="G75">
            <v>3671.7</v>
          </cell>
          <cell r="H75">
            <v>998710</v>
          </cell>
          <cell r="I75">
            <v>1</v>
          </cell>
          <cell r="J75">
            <v>0.11728088703889324</v>
          </cell>
          <cell r="K75">
            <v>92.721210361366175</v>
          </cell>
          <cell r="L75">
            <v>95.2552793103103</v>
          </cell>
          <cell r="M75">
            <v>104.15395860660254</v>
          </cell>
          <cell r="N75">
            <v>109.02744540457189</v>
          </cell>
          <cell r="O75">
            <v>89.28237426279901</v>
          </cell>
          <cell r="P75">
            <v>76.398153618167441</v>
          </cell>
          <cell r="Q75">
            <v>99.120665658699721</v>
          </cell>
          <cell r="R75">
            <v>135.50119654354117</v>
          </cell>
          <cell r="S75">
            <v>122.54728599893865</v>
          </cell>
          <cell r="T75">
            <v>53.955602727518496</v>
          </cell>
          <cell r="U75">
            <v>82.879314315466956</v>
          </cell>
          <cell r="V75">
            <v>96.989115959587878</v>
          </cell>
          <cell r="W75">
            <v>134.889607593796</v>
          </cell>
          <cell r="X75">
            <v>160.37230634067183</v>
          </cell>
          <cell r="Y75">
            <v>154.6415545268747</v>
          </cell>
          <cell r="Z75">
            <v>156.60423302570297</v>
          </cell>
          <cell r="AA75">
            <v>151.62186629149539</v>
          </cell>
          <cell r="AB75">
            <v>150.18729648038172</v>
          </cell>
          <cell r="AC75">
            <v>145.81544399056136</v>
          </cell>
          <cell r="AD75">
            <v>147.59191762575435</v>
          </cell>
          <cell r="AE75">
            <v>127.81696110768526</v>
          </cell>
          <cell r="AF75">
            <v>93.600034602174333</v>
          </cell>
          <cell r="AG75">
            <v>111.3921074128079</v>
          </cell>
          <cell r="AH75">
            <v>130.17938579248803</v>
          </cell>
          <cell r="AI75">
            <v>136.2528337914863</v>
          </cell>
          <cell r="AJ75">
            <v>144.25449258051225</v>
          </cell>
          <cell r="AK75">
            <v>149.46347459556958</v>
          </cell>
          <cell r="AL75">
            <v>159.56845598255259</v>
          </cell>
          <cell r="AM75">
            <v>114.5964157895788</v>
          </cell>
          <cell r="AN75">
            <v>0</v>
          </cell>
          <cell r="AO75">
            <v>75.120440026017974</v>
          </cell>
          <cell r="AP75">
            <v>39.719073396479196</v>
          </cell>
          <cell r="AQ75">
            <v>53.782562915360792</v>
          </cell>
          <cell r="AR75">
            <v>28.44864774668407</v>
          </cell>
          <cell r="AS75">
            <v>42.539518062241974</v>
          </cell>
          <cell r="AT75">
            <v>39.868220825529001</v>
          </cell>
          <cell r="AU75">
            <v>34.517359975235912</v>
          </cell>
          <cell r="AV75">
            <v>64.013098322942952</v>
          </cell>
          <cell r="AW75">
            <v>63.654252057158011</v>
          </cell>
          <cell r="AX75">
            <v>70.860561806531393</v>
          </cell>
          <cell r="AY75">
            <v>65.13593986427</v>
          </cell>
          <cell r="AZ75">
            <v>71.688445964381373</v>
          </cell>
          <cell r="BA75">
            <v>70.606564542722083</v>
          </cell>
          <cell r="BB75">
            <v>53.673562028332029</v>
          </cell>
          <cell r="BC75">
            <v>68.169437422490418</v>
          </cell>
          <cell r="BD75">
            <v>53.552639867226844</v>
          </cell>
          <cell r="BE75">
            <v>53.552639867226844</v>
          </cell>
          <cell r="BF75">
            <v>59.829419085387151</v>
          </cell>
          <cell r="BG75">
            <v>71.890802850194063</v>
          </cell>
          <cell r="BH75">
            <v>83.267826764989138</v>
          </cell>
          <cell r="BI75">
            <v>72.210547060529507</v>
          </cell>
          <cell r="BJ75">
            <v>67.735539167070527</v>
          </cell>
          <cell r="BK75">
            <v>98.259540633960228</v>
          </cell>
          <cell r="BL75">
            <v>78.342693526883181</v>
          </cell>
          <cell r="BM75">
            <v>64.448777520405329</v>
          </cell>
          <cell r="BN75">
            <v>57.69082983038102</v>
          </cell>
          <cell r="BO75">
            <v>56.669087629569503</v>
          </cell>
          <cell r="BP75">
            <v>46.173124107243318</v>
          </cell>
          <cell r="BQ75">
            <v>52.897770988071173</v>
          </cell>
          <cell r="BR75">
            <v>49.796562579089603</v>
          </cell>
          <cell r="BS75">
            <v>57.674461636030216</v>
          </cell>
          <cell r="BT75">
            <v>64.888743296144909</v>
          </cell>
          <cell r="BU75">
            <v>57.704940342752394</v>
          </cell>
          <cell r="BV75">
            <v>73.196730770165146</v>
          </cell>
          <cell r="BW75">
            <v>64.235144363102648</v>
          </cell>
          <cell r="BX75">
            <v>64.888743296144909</v>
          </cell>
          <cell r="BY75">
            <v>62.94614905797723</v>
          </cell>
          <cell r="BZ75">
            <v>64.888743296144909</v>
          </cell>
          <cell r="CA75">
            <v>52.275215182245944</v>
          </cell>
          <cell r="CB75">
            <v>56.218397864427672</v>
          </cell>
          <cell r="CC75">
            <v>47.788072248147586</v>
          </cell>
          <cell r="CD75">
            <v>49.134074023253376</v>
          </cell>
          <cell r="CE75">
            <v>46.125853890799192</v>
          </cell>
          <cell r="CF75">
            <v>62.810123718717129</v>
          </cell>
          <cell r="CG75">
            <v>65.765711640026083</v>
          </cell>
          <cell r="CH75">
            <v>65.297948154914877</v>
          </cell>
          <cell r="CI75">
            <v>54.934200133508504</v>
          </cell>
          <cell r="CJ75">
            <v>66.258027416663467</v>
          </cell>
          <cell r="CK75">
            <v>58.343582132680964</v>
          </cell>
          <cell r="CL75">
            <v>55.255778710452212</v>
          </cell>
          <cell r="CM75">
            <v>50.071576465207755</v>
          </cell>
          <cell r="CN75">
            <v>48.664052856162755</v>
          </cell>
          <cell r="CO75">
            <v>52.978483118835449</v>
          </cell>
          <cell r="CP75">
            <v>49.740543844975221</v>
          </cell>
          <cell r="CQ75">
            <v>55.191434774038733</v>
          </cell>
          <cell r="CR75">
            <v>60.776375570630343</v>
          </cell>
          <cell r="CS75">
            <v>55.191434774038733</v>
          </cell>
          <cell r="CT75">
            <v>71.74941551623283</v>
          </cell>
          <cell r="CU75">
            <v>78.063305381929851</v>
          </cell>
          <cell r="CV75">
            <v>73.990729301302594</v>
          </cell>
          <cell r="CW75">
            <v>47.143221832775573</v>
          </cell>
          <cell r="CX75">
            <v>55.562117934034838</v>
          </cell>
          <cell r="CY75">
            <v>41.553906777348836</v>
          </cell>
          <cell r="CZ75">
            <v>40.462035330051563</v>
          </cell>
          <cell r="DA75">
            <v>32.405638291613009</v>
          </cell>
          <cell r="DD75" t="e">
            <v>#DIV/0!</v>
          </cell>
          <cell r="DG75" t="e">
            <v>#DIV/0!</v>
          </cell>
          <cell r="DJ75" t="e">
            <v>#DIV/0!</v>
          </cell>
          <cell r="DM75" t="e">
            <v>#DIV/0!</v>
          </cell>
          <cell r="DP75" t="e">
            <v>#DIV/0!</v>
          </cell>
          <cell r="DS75" t="e">
            <v>#DIV/0!</v>
          </cell>
          <cell r="DV75" t="e">
            <v>#DIV/0!</v>
          </cell>
          <cell r="DY75" t="e">
            <v>#DIV/0!</v>
          </cell>
          <cell r="EB75" t="e">
            <v>#DIV/0!</v>
          </cell>
          <cell r="EE75" t="e">
            <v>#DIV/0!</v>
          </cell>
          <cell r="EH75" t="e">
            <v>#DIV/0!</v>
          </cell>
        </row>
        <row r="78">
          <cell r="D78" t="str">
            <v>Total Muebles</v>
          </cell>
          <cell r="G78">
            <v>3175.6</v>
          </cell>
          <cell r="I78">
            <v>1</v>
          </cell>
          <cell r="J78">
            <v>8.5441326288659594E-2</v>
          </cell>
          <cell r="K78">
            <v>124.40240738271426</v>
          </cell>
          <cell r="L78">
            <v>110.30554613848652</v>
          </cell>
          <cell r="M78">
            <v>91.286708043697217</v>
          </cell>
          <cell r="N78">
            <v>104.32846488266004</v>
          </cell>
          <cell r="O78">
            <v>80.045225712612961</v>
          </cell>
          <cell r="P78">
            <v>152.11821483626935</v>
          </cell>
          <cell r="Q78">
            <v>104.29690659878885</v>
          </cell>
          <cell r="R78">
            <v>82.631486281695686</v>
          </cell>
          <cell r="S78">
            <v>112.72848416618891</v>
          </cell>
          <cell r="T78">
            <v>83.003605513915602</v>
          </cell>
          <cell r="U78">
            <v>77.977696137021141</v>
          </cell>
          <cell r="V78">
            <v>98.943420500959959</v>
          </cell>
          <cell r="W78">
            <v>102.3342411877037</v>
          </cell>
          <cell r="X78">
            <v>84.921728413715215</v>
          </cell>
          <cell r="Y78">
            <v>174.13839633858893</v>
          </cell>
          <cell r="Z78">
            <v>181.77229815113881</v>
          </cell>
          <cell r="AA78">
            <v>182.65777362207481</v>
          </cell>
          <cell r="AB78">
            <v>162.19795846022382</v>
          </cell>
          <cell r="AC78">
            <v>142.21310098274071</v>
          </cell>
          <cell r="AD78">
            <v>98.198681568922254</v>
          </cell>
          <cell r="AE78">
            <v>157.73239155670154</v>
          </cell>
          <cell r="AF78">
            <v>127.42971676791244</v>
          </cell>
          <cell r="AG78">
            <v>110.4091740431634</v>
          </cell>
          <cell r="AH78">
            <v>91.967446477172146</v>
          </cell>
          <cell r="AI78">
            <v>75.985092622895465</v>
          </cell>
          <cell r="AJ78">
            <v>98.60658905281052</v>
          </cell>
          <cell r="AK78">
            <v>145.20545231334165</v>
          </cell>
          <cell r="AL78">
            <v>127.91889898296544</v>
          </cell>
          <cell r="AM78">
            <v>131.45422815181507</v>
          </cell>
          <cell r="AN78">
            <v>195.62944618979077</v>
          </cell>
          <cell r="AO78">
            <v>563.05006781388829</v>
          </cell>
          <cell r="AP78">
            <v>144.20915833400693</v>
          </cell>
          <cell r="AQ78">
            <v>101.94479973576848</v>
          </cell>
          <cell r="AR78">
            <v>148.66075883148082</v>
          </cell>
          <cell r="AS78">
            <v>137.29658653713898</v>
          </cell>
          <cell r="AT78">
            <v>204.12989436040044</v>
          </cell>
          <cell r="AU78">
            <v>64.98245551050961</v>
          </cell>
          <cell r="AV78">
            <v>143.54975972589173</v>
          </cell>
          <cell r="AW78">
            <v>117.62908455807909</v>
          </cell>
          <cell r="AX78">
            <v>120.58722346684573</v>
          </cell>
          <cell r="AY78">
            <v>58.72928232175682</v>
          </cell>
          <cell r="AZ78">
            <v>118.33165956916611</v>
          </cell>
          <cell r="BA78">
            <v>76.29734818337856</v>
          </cell>
          <cell r="BB78">
            <v>99.802187215358614</v>
          </cell>
          <cell r="BC78">
            <v>92.957431632198862</v>
          </cell>
          <cell r="BD78">
            <v>75.594773172291582</v>
          </cell>
          <cell r="BE78">
            <v>111.18489610193581</v>
          </cell>
          <cell r="BF78">
            <v>119.60532162183493</v>
          </cell>
          <cell r="BG78">
            <v>76.336380128438947</v>
          </cell>
          <cell r="BH78">
            <v>97.507591372618549</v>
          </cell>
          <cell r="BI78">
            <v>85.547692225958386</v>
          </cell>
          <cell r="BJ78">
            <v>28.346758980057775</v>
          </cell>
          <cell r="BK78">
            <v>49.19546698734176</v>
          </cell>
          <cell r="BL78">
            <v>56.319965667141567</v>
          </cell>
          <cell r="BM78">
            <v>91.787838989192352</v>
          </cell>
          <cell r="BN78">
            <v>51.50506055310624</v>
          </cell>
          <cell r="BO78">
            <v>44.333000175970938</v>
          </cell>
          <cell r="BP78">
            <v>54.048343221468606</v>
          </cell>
          <cell r="BQ78">
            <v>46.816695678035892</v>
          </cell>
          <cell r="BR78">
            <v>49.893465682302775</v>
          </cell>
          <cell r="BS78">
            <v>27.748699772422778</v>
          </cell>
          <cell r="BT78">
            <v>117.71455187453117</v>
          </cell>
          <cell r="BU78">
            <v>42.386067694145055</v>
          </cell>
          <cell r="BV78">
            <v>63.603799403440917</v>
          </cell>
          <cell r="BW78">
            <v>26.509815705508164</v>
          </cell>
          <cell r="BX78">
            <v>33.877683307566301</v>
          </cell>
          <cell r="BY78">
            <v>30.915745827175666</v>
          </cell>
          <cell r="BZ78">
            <v>74.86901269604806</v>
          </cell>
          <cell r="CA78">
            <v>38.42314381533339</v>
          </cell>
          <cell r="CB78">
            <v>73.966393580021034</v>
          </cell>
          <cell r="CC78">
            <v>41.844552780062088</v>
          </cell>
          <cell r="CD78">
            <v>41.803531065189638</v>
          </cell>
          <cell r="CE78">
            <v>26.074900694560327</v>
          </cell>
          <cell r="CF78">
            <v>41.007653241130868</v>
          </cell>
          <cell r="CG78">
            <v>51.485221330420337</v>
          </cell>
          <cell r="CH78">
            <v>52.724105397334952</v>
          </cell>
          <cell r="CI78">
            <v>60.945337779806543</v>
          </cell>
          <cell r="CJ78">
            <v>96.102926869159916</v>
          </cell>
          <cell r="CK78">
            <v>38.80057186992655</v>
          </cell>
          <cell r="CL78">
            <v>33.295146678610891</v>
          </cell>
          <cell r="CM78">
            <v>42.935815228969133</v>
          </cell>
          <cell r="CN78">
            <v>58.783043994991864</v>
          </cell>
          <cell r="CO78">
            <v>95.299011265687724</v>
          </cell>
          <cell r="CP78">
            <v>46.290951351674863</v>
          </cell>
          <cell r="CQ78">
            <v>14.578887188133844</v>
          </cell>
          <cell r="CR78">
            <v>42.617891221686435</v>
          </cell>
          <cell r="CS78">
            <v>25.25700294227665</v>
          </cell>
          <cell r="CT78">
            <v>19.257364329017477</v>
          </cell>
          <cell r="CU78">
            <v>52.875797630815136</v>
          </cell>
          <cell r="CV78">
            <v>46.911372280547063</v>
          </cell>
          <cell r="CW78">
            <v>22.995316987943859</v>
          </cell>
          <cell r="CX78">
            <v>40.473917690778244</v>
          </cell>
          <cell r="CY78">
            <v>43.501236717552331</v>
          </cell>
          <cell r="CZ78">
            <v>29.029815857869206</v>
          </cell>
          <cell r="DA78">
            <v>52.993289291613394</v>
          </cell>
          <cell r="DD78" t="e">
            <v>#DIV/0!</v>
          </cell>
          <cell r="DG78" t="e">
            <v>#DIV/0!</v>
          </cell>
          <cell r="DJ78" t="e">
            <v>#DIV/0!</v>
          </cell>
          <cell r="DM78" t="e">
            <v>#DIV/0!</v>
          </cell>
          <cell r="DP78" t="e">
            <v>#DIV/0!</v>
          </cell>
          <cell r="DS78" t="e">
            <v>#DIV/0!</v>
          </cell>
          <cell r="DV78" t="e">
            <v>#DIV/0!</v>
          </cell>
          <cell r="DY78" t="e">
            <v>#DIV/0!</v>
          </cell>
          <cell r="EB78" t="e">
            <v>#DIV/0!</v>
          </cell>
          <cell r="EE78" t="e">
            <v>#DIV/0!</v>
          </cell>
          <cell r="EH78" t="e">
            <v>#DIV/0!</v>
          </cell>
        </row>
        <row r="87">
          <cell r="D87" t="str">
            <v>Total No Metálico</v>
          </cell>
          <cell r="G87">
            <v>392135.29</v>
          </cell>
          <cell r="I87">
            <v>0.97798667903620706</v>
          </cell>
          <cell r="J87">
            <v>4.6316731100731046</v>
          </cell>
          <cell r="K87">
            <v>81.488748193316624</v>
          </cell>
          <cell r="L87">
            <v>84.818963179979747</v>
          </cell>
          <cell r="M87">
            <v>87.911427152476989</v>
          </cell>
          <cell r="N87">
            <v>104.72214005636749</v>
          </cell>
          <cell r="O87">
            <v>92.383148394395064</v>
          </cell>
          <cell r="P87">
            <v>121.37457449349844</v>
          </cell>
          <cell r="Q87">
            <v>99.403719127806085</v>
          </cell>
          <cell r="R87">
            <v>111.28761853954185</v>
          </cell>
          <cell r="S87">
            <v>109.38032538442253</v>
          </cell>
          <cell r="T87">
            <v>98.007535736544639</v>
          </cell>
          <cell r="U87">
            <v>97.798551207421553</v>
          </cell>
          <cell r="V87">
            <v>80.696525316132849</v>
          </cell>
          <cell r="W87">
            <v>112.21547141141272</v>
          </cell>
          <cell r="X87">
            <v>131.46558671504056</v>
          </cell>
          <cell r="Y87">
            <v>134.54063275287896</v>
          </cell>
          <cell r="Z87">
            <v>120.96788494099167</v>
          </cell>
          <cell r="AA87">
            <v>119.11771404748151</v>
          </cell>
          <cell r="AB87">
            <v>123.72218405197412</v>
          </cell>
          <cell r="AC87">
            <v>125.38944732876617</v>
          </cell>
          <cell r="AD87">
            <v>111.53547011074464</v>
          </cell>
          <cell r="AE87">
            <v>105.36275687124704</v>
          </cell>
          <cell r="AF87">
            <v>101.39141000867961</v>
          </cell>
          <cell r="AG87">
            <v>117.1350763776621</v>
          </cell>
          <cell r="AH87">
            <v>106.04853162457704</v>
          </cell>
          <cell r="AI87">
            <v>116.95170790769211</v>
          </cell>
          <cell r="AJ87">
            <v>130.82705043050845</v>
          </cell>
          <cell r="AK87">
            <v>120.9699400537186</v>
          </cell>
          <cell r="AL87">
            <v>132.63384334277652</v>
          </cell>
          <cell r="AM87">
            <v>126.64214630994621</v>
          </cell>
          <cell r="AN87">
            <v>130.56922605996559</v>
          </cell>
          <cell r="AO87">
            <v>126.24860493640658</v>
          </cell>
          <cell r="AP87">
            <v>121.48096865158236</v>
          </cell>
          <cell r="AQ87">
            <v>115.35746239607873</v>
          </cell>
          <cell r="AR87">
            <v>100.3604644974354</v>
          </cell>
          <cell r="AS87">
            <v>96.589879763486792</v>
          </cell>
          <cell r="AT87">
            <v>109.18259715452939</v>
          </cell>
          <cell r="AU87">
            <v>106.08751408618249</v>
          </cell>
          <cell r="AV87">
            <v>78.83131490042517</v>
          </cell>
          <cell r="AW87">
            <v>110.52297441798152</v>
          </cell>
          <cell r="AX87">
            <v>128.51155100327546</v>
          </cell>
          <cell r="AY87">
            <v>119.54431296191349</v>
          </cell>
          <cell r="AZ87">
            <v>133.35077888633953</v>
          </cell>
          <cell r="BA87">
            <v>123.34661680845107</v>
          </cell>
          <cell r="BB87">
            <v>115.04394896093642</v>
          </cell>
          <cell r="BC87">
            <v>105.82931285843142</v>
          </cell>
          <cell r="BD87">
            <v>102.22590880582962</v>
          </cell>
          <cell r="BE87">
            <v>99.33826626231938</v>
          </cell>
          <cell r="BF87">
            <v>90.561884673996317</v>
          </cell>
          <cell r="BG87">
            <v>85.548578413008642</v>
          </cell>
          <cell r="BH87">
            <v>91.483781764133184</v>
          </cell>
          <cell r="BI87">
            <v>94.455286231426314</v>
          </cell>
          <cell r="BJ87">
            <v>88.847362270879159</v>
          </cell>
          <cell r="BK87">
            <v>105.53280272383182</v>
          </cell>
          <cell r="BL87">
            <v>101.53133071534354</v>
          </cell>
          <cell r="BM87">
            <v>96.980883338862057</v>
          </cell>
          <cell r="BN87">
            <v>117.6694421180775</v>
          </cell>
          <cell r="BO87">
            <v>111.57028398277518</v>
          </cell>
          <cell r="BP87">
            <v>103.47458638242739</v>
          </cell>
          <cell r="BQ87">
            <v>113.39138285590488</v>
          </cell>
          <cell r="BR87">
            <v>101.19888272197224</v>
          </cell>
          <cell r="BS87">
            <v>110.53600561748482</v>
          </cell>
          <cell r="BT87">
            <v>109.74223940643169</v>
          </cell>
          <cell r="BU87">
            <v>109.36731342802956</v>
          </cell>
          <cell r="BV87">
            <v>122.62249901783635</v>
          </cell>
          <cell r="BW87">
            <v>110.62616355725082</v>
          </cell>
          <cell r="BX87">
            <v>122.50309536217634</v>
          </cell>
          <cell r="BY87">
            <v>101.24470051090024</v>
          </cell>
          <cell r="BZ87">
            <v>110.37792346608201</v>
          </cell>
          <cell r="CA87">
            <v>116.80590682668746</v>
          </cell>
          <cell r="CB87">
            <v>111.97160389722026</v>
          </cell>
          <cell r="CC87">
            <v>117.19292579798793</v>
          </cell>
          <cell r="CD87">
            <v>114.46924875579802</v>
          </cell>
          <cell r="CE87">
            <v>125.81825515029604</v>
          </cell>
          <cell r="CF87">
            <v>129.38434083736993</v>
          </cell>
          <cell r="CG87">
            <v>122.30886462156613</v>
          </cell>
          <cell r="CH87">
            <v>138.84929092897787</v>
          </cell>
          <cell r="CI87">
            <v>130.32868753494472</v>
          </cell>
          <cell r="CJ87">
            <v>147.73458628114989</v>
          </cell>
          <cell r="CK87">
            <v>139.56681090505521</v>
          </cell>
          <cell r="CL87">
            <v>136.2147305613361</v>
          </cell>
          <cell r="CM87">
            <v>128.34663008542918</v>
          </cell>
          <cell r="CN87">
            <v>125.38678507936133</v>
          </cell>
          <cell r="CO87">
            <v>131.04672909949187</v>
          </cell>
          <cell r="CP87">
            <v>131.52663777279298</v>
          </cell>
          <cell r="CQ87">
            <v>128.44735167575706</v>
          </cell>
          <cell r="CR87">
            <v>148.37274641057761</v>
          </cell>
          <cell r="CS87">
            <v>140.94391827255095</v>
          </cell>
          <cell r="CT87">
            <v>147.45207960373699</v>
          </cell>
          <cell r="CU87">
            <v>146.02675672909834</v>
          </cell>
          <cell r="CV87">
            <v>158.4719891373104</v>
          </cell>
          <cell r="CW87">
            <v>141.08606555204383</v>
          </cell>
          <cell r="CX87">
            <v>138.26219561444168</v>
          </cell>
          <cell r="CY87">
            <v>145.45995482065945</v>
          </cell>
          <cell r="CZ87">
            <v>136.5204457739494</v>
          </cell>
          <cell r="DA87">
            <v>134.41305101042931</v>
          </cell>
          <cell r="DD87" t="e">
            <v>#DIV/0!</v>
          </cell>
          <cell r="DG87" t="e">
            <v>#DIV/0!</v>
          </cell>
          <cell r="DJ87" t="e">
            <v>#DIV/0!</v>
          </cell>
          <cell r="DM87" t="e">
            <v>#DIV/0!</v>
          </cell>
          <cell r="DP87" t="e">
            <v>#DIV/0!</v>
          </cell>
          <cell r="DS87" t="e">
            <v>#DIV/0!</v>
          </cell>
          <cell r="DV87" t="e">
            <v>#DIV/0!</v>
          </cell>
          <cell r="DY87" t="e">
            <v>#DIV/0!</v>
          </cell>
          <cell r="EB87" t="e">
            <v>#DIV/0!</v>
          </cell>
          <cell r="EE87" t="e">
            <v>#DIV/0!</v>
          </cell>
          <cell r="EH87" t="e">
            <v>#DIV/0!</v>
          </cell>
        </row>
        <row r="92">
          <cell r="D92" t="str">
            <v>Total Papel e Imprenta</v>
          </cell>
          <cell r="G92">
            <v>154737.29999999999</v>
          </cell>
          <cell r="I92">
            <v>1</v>
          </cell>
          <cell r="J92">
            <v>2.1568028611840542</v>
          </cell>
          <cell r="K92">
            <v>105.96096222391516</v>
          </cell>
          <cell r="L92">
            <v>89.821729718127955</v>
          </cell>
          <cell r="M92">
            <v>79.351756063388507</v>
          </cell>
          <cell r="N92">
            <v>112.65021819439276</v>
          </cell>
          <cell r="O92">
            <v>84.960104874025731</v>
          </cell>
          <cell r="P92">
            <v>113.92625522133501</v>
          </cell>
          <cell r="Q92">
            <v>102.07755219404253</v>
          </cell>
          <cell r="R92">
            <v>99.828215389405202</v>
          </cell>
          <cell r="S92">
            <v>93.655864202700329</v>
          </cell>
          <cell r="T92">
            <v>101.13527746568531</v>
          </cell>
          <cell r="U92">
            <v>104.50733300175627</v>
          </cell>
          <cell r="V92">
            <v>109.10356068504126</v>
          </cell>
          <cell r="W92">
            <v>108.98213299009916</v>
          </cell>
          <cell r="X92">
            <v>101.36238810856338</v>
          </cell>
          <cell r="Y92">
            <v>100.90055055875568</v>
          </cell>
          <cell r="Z92">
            <v>109.59480789771246</v>
          </cell>
          <cell r="AA92">
            <v>91.545544669126812</v>
          </cell>
          <cell r="AB92">
            <v>116.1215461252601</v>
          </cell>
          <cell r="AC92">
            <v>102.61275795448073</v>
          </cell>
          <cell r="AD92">
            <v>110.57683528482372</v>
          </cell>
          <cell r="AE92">
            <v>115.8855118447904</v>
          </cell>
          <cell r="AF92">
            <v>103.69239094413082</v>
          </cell>
          <cell r="AG92">
            <v>106.15415925587402</v>
          </cell>
          <cell r="AH92">
            <v>127.83590889125578</v>
          </cell>
          <cell r="AI92">
            <v>115.10421076874252</v>
          </cell>
          <cell r="AJ92">
            <v>103.32932231533607</v>
          </cell>
          <cell r="AK92">
            <v>97.506506075292094</v>
          </cell>
          <cell r="AL92">
            <v>123.25514052928163</v>
          </cell>
          <cell r="AM92">
            <v>97.869397002793335</v>
          </cell>
          <cell r="AN92">
            <v>157.36341296792398</v>
          </cell>
          <cell r="AO92">
            <v>140.0037409318787</v>
          </cell>
          <cell r="AP92">
            <v>137.30179203150774</v>
          </cell>
          <cell r="AQ92">
            <v>124.77142210060221</v>
          </cell>
          <cell r="AR92">
            <v>141.31908554733545</v>
          </cell>
          <cell r="AS92">
            <v>113.0151928841549</v>
          </cell>
          <cell r="AT92">
            <v>128.38415029609484</v>
          </cell>
          <cell r="AU92">
            <v>119.47648622087732</v>
          </cell>
          <cell r="AV92">
            <v>115.94214062520085</v>
          </cell>
          <cell r="AW92">
            <v>97.156311538210574</v>
          </cell>
          <cell r="AX92">
            <v>115.67413723098998</v>
          </cell>
          <cell r="AY92">
            <v>92.406426856809176</v>
          </cell>
          <cell r="AZ92">
            <v>115.77829746719797</v>
          </cell>
          <cell r="BA92">
            <v>115.98824909190117</v>
          </cell>
          <cell r="BB92">
            <v>115.73968000865865</v>
          </cell>
          <cell r="BC92">
            <v>115.3031396654074</v>
          </cell>
          <cell r="BD92">
            <v>114.12384200517273</v>
          </cell>
          <cell r="BE92">
            <v>135.16785552618239</v>
          </cell>
          <cell r="BF92">
            <v>140.21937437230687</v>
          </cell>
          <cell r="BG92">
            <v>111.53168650200196</v>
          </cell>
          <cell r="BH92">
            <v>111.7374619041226</v>
          </cell>
          <cell r="BI92">
            <v>108.46995656762206</v>
          </cell>
          <cell r="BJ92">
            <v>99.827708145598677</v>
          </cell>
          <cell r="BK92">
            <v>105.71031224670253</v>
          </cell>
          <cell r="BL92">
            <v>127.36264547425262</v>
          </cell>
          <cell r="BM92">
            <v>114.4340763163767</v>
          </cell>
          <cell r="BN92">
            <v>119.2468111154277</v>
          </cell>
          <cell r="BO92">
            <v>128.10198310301271</v>
          </cell>
          <cell r="BP92">
            <v>123.41740055580617</v>
          </cell>
          <cell r="BQ92">
            <v>120.48123231969792</v>
          </cell>
          <cell r="BR92">
            <v>118.67056213467535</v>
          </cell>
          <cell r="BS92">
            <v>112.84994931566089</v>
          </cell>
          <cell r="BT92">
            <v>122.49408154238239</v>
          </cell>
          <cell r="BU92">
            <v>102.31030089214786</v>
          </cell>
          <cell r="BV92">
            <v>115.89490686676125</v>
          </cell>
          <cell r="BW92">
            <v>97.285943354728246</v>
          </cell>
          <cell r="BX92">
            <v>119.34611354715707</v>
          </cell>
          <cell r="BY92">
            <v>113.19709464505252</v>
          </cell>
          <cell r="BZ92">
            <v>113.87319156312424</v>
          </cell>
          <cell r="CA92">
            <v>114.4552082146304</v>
          </cell>
          <cell r="CB92">
            <v>120.78613406823999</v>
          </cell>
          <cell r="CC92">
            <v>115.57891758621312</v>
          </cell>
          <cell r="CD92">
            <v>117.18976799950308</v>
          </cell>
          <cell r="CE92">
            <v>113.11304595537699</v>
          </cell>
          <cell r="CF92">
            <v>106.91431134485312</v>
          </cell>
          <cell r="CG92">
            <v>108.94757929123712</v>
          </cell>
          <cell r="CH92">
            <v>114.4302367983824</v>
          </cell>
          <cell r="CI92">
            <v>92.510177433104147</v>
          </cell>
          <cell r="CJ92">
            <v>104.26080031706736</v>
          </cell>
          <cell r="CK92">
            <v>97.830232060144084</v>
          </cell>
          <cell r="CL92">
            <v>106.56075165885744</v>
          </cell>
          <cell r="CM92">
            <v>110.09566597260989</v>
          </cell>
          <cell r="CN92">
            <v>134.21350541539888</v>
          </cell>
          <cell r="CO92">
            <v>114.11580390263133</v>
          </cell>
          <cell r="CP92">
            <v>93.301054650530077</v>
          </cell>
          <cell r="CQ92">
            <v>111.12435451974629</v>
          </cell>
          <cell r="CR92">
            <v>100.14681589384098</v>
          </cell>
          <cell r="CS92">
            <v>84.569188586191174</v>
          </cell>
          <cell r="CT92">
            <v>90.871859672129162</v>
          </cell>
          <cell r="CU92">
            <v>105.28112644722658</v>
          </cell>
          <cell r="CV92">
            <v>129.83335084349912</v>
          </cell>
          <cell r="CW92">
            <v>123.92597368749732</v>
          </cell>
          <cell r="CX92">
            <v>107.30595753316551</v>
          </cell>
          <cell r="CY92">
            <v>113.63974306772376</v>
          </cell>
          <cell r="CZ92">
            <v>117.09831948184163</v>
          </cell>
          <cell r="DA92">
            <v>117.20893208126347</v>
          </cell>
          <cell r="DD92" t="e">
            <v>#DIV/0!</v>
          </cell>
          <cell r="DG92" t="e">
            <v>#DIV/0!</v>
          </cell>
          <cell r="DJ92" t="e">
            <v>#DIV/0!</v>
          </cell>
          <cell r="DM92" t="e">
            <v>#DIV/0!</v>
          </cell>
          <cell r="DP92" t="e">
            <v>#DIV/0!</v>
          </cell>
          <cell r="DS92" t="e">
            <v>#DIV/0!</v>
          </cell>
          <cell r="DV92" t="e">
            <v>#DIV/0!</v>
          </cell>
          <cell r="DY92" t="e">
            <v>#DIV/0!</v>
          </cell>
          <cell r="EB92" t="e">
            <v>#DIV/0!</v>
          </cell>
          <cell r="EE92" t="e">
            <v>#DIV/0!</v>
          </cell>
          <cell r="EH92" t="e">
            <v>#DIV/0!</v>
          </cell>
        </row>
        <row r="108">
          <cell r="D108" t="str">
            <v>Total Químicos</v>
          </cell>
          <cell r="G108">
            <v>140655.1</v>
          </cell>
          <cell r="I108">
            <v>0.91874482008512615</v>
          </cell>
          <cell r="J108">
            <v>4.8658999431290306</v>
          </cell>
          <cell r="K108">
            <v>121.30521243566611</v>
          </cell>
          <cell r="L108">
            <v>93.366592363841633</v>
          </cell>
          <cell r="M108">
            <v>83.543615737958646</v>
          </cell>
          <cell r="N108">
            <v>82.002357621605697</v>
          </cell>
          <cell r="O108">
            <v>53.371383144438965</v>
          </cell>
          <cell r="P108">
            <v>80.999184836733818</v>
          </cell>
          <cell r="Q108">
            <v>86.888091917335586</v>
          </cell>
          <cell r="R108">
            <v>116.68473852574454</v>
          </cell>
          <cell r="S108">
            <v>112.15394096747531</v>
          </cell>
          <cell r="T108">
            <v>131.90296662003053</v>
          </cell>
          <cell r="U108">
            <v>143.58237433473079</v>
          </cell>
          <cell r="V108">
            <v>93.638131096351785</v>
          </cell>
          <cell r="W108">
            <v>121.86662283375269</v>
          </cell>
          <cell r="X108">
            <v>144.87748621716838</v>
          </cell>
          <cell r="Y108">
            <v>112.3131892550731</v>
          </cell>
          <cell r="Z108">
            <v>113.00939982449205</v>
          </cell>
          <cell r="AA108">
            <v>113.65525101055746</v>
          </cell>
          <cell r="AB108">
            <v>107.37438585554929</v>
          </cell>
          <cell r="AC108">
            <v>113.65794151872926</v>
          </cell>
          <cell r="AD108">
            <v>92.159444649560882</v>
          </cell>
          <cell r="AE108">
            <v>95.427725630616635</v>
          </cell>
          <cell r="AF108">
            <v>118.32518604062274</v>
          </cell>
          <cell r="AG108">
            <v>130.91698032140803</v>
          </cell>
          <cell r="AH108">
            <v>129.16728620579195</v>
          </cell>
          <cell r="AI108">
            <v>116.41176785413407</v>
          </cell>
          <cell r="AJ108">
            <v>120.45359550755876</v>
          </cell>
          <cell r="AK108">
            <v>109.88444211982986</v>
          </cell>
          <cell r="AL108">
            <v>110.30091783648531</v>
          </cell>
          <cell r="AM108">
            <v>252.60406846447484</v>
          </cell>
          <cell r="AN108">
            <v>97.565331114094036</v>
          </cell>
          <cell r="AO108">
            <v>95.116956034358537</v>
          </cell>
          <cell r="AP108">
            <v>86.129152338577498</v>
          </cell>
          <cell r="AQ108">
            <v>87.58597971584841</v>
          </cell>
          <cell r="AR108">
            <v>103.00772147721727</v>
          </cell>
          <cell r="AS108">
            <v>112.42796374727109</v>
          </cell>
          <cell r="AT108">
            <v>129.1184845010666</v>
          </cell>
          <cell r="AU108">
            <v>109.79596470384273</v>
          </cell>
          <cell r="AV108">
            <v>86.323469714011267</v>
          </cell>
          <cell r="AW108">
            <v>81.480881598882249</v>
          </cell>
          <cell r="AX108">
            <v>117.35850053601928</v>
          </cell>
          <cell r="AY108">
            <v>93.70513383175512</v>
          </cell>
          <cell r="AZ108">
            <v>100.82428934179472</v>
          </cell>
          <cell r="BA108">
            <v>116.6725627658209</v>
          </cell>
          <cell r="BB108">
            <v>96.357061269740043</v>
          </cell>
          <cell r="BC108">
            <v>109.3095911613038</v>
          </cell>
          <cell r="BD108">
            <v>115.75862450719119</v>
          </cell>
          <cell r="BE108">
            <v>113.29705439090095</v>
          </cell>
          <cell r="BF108">
            <v>120.44090028874966</v>
          </cell>
          <cell r="BG108">
            <v>123.81655349346893</v>
          </cell>
          <cell r="BH108">
            <v>91.844114274070478</v>
          </cell>
          <cell r="BI108">
            <v>78.534338433668566</v>
          </cell>
          <cell r="BJ108">
            <v>96.035457057994734</v>
          </cell>
          <cell r="BK108">
            <v>104.51877585542921</v>
          </cell>
          <cell r="BL108">
            <v>89.345055488941412</v>
          </cell>
          <cell r="BM108">
            <v>78.69012788156418</v>
          </cell>
          <cell r="BN108">
            <v>104.72607754318543</v>
          </cell>
          <cell r="BO108">
            <v>70.583393197852587</v>
          </cell>
          <cell r="BP108">
            <v>85.766798335049856</v>
          </cell>
          <cell r="BQ108">
            <v>112.12291422658588</v>
          </cell>
          <cell r="BR108">
            <v>86.246285159190023</v>
          </cell>
          <cell r="BS108">
            <v>113.06552785375568</v>
          </cell>
          <cell r="BT108">
            <v>87.965702185078953</v>
          </cell>
          <cell r="BU108">
            <v>62.558647776388362</v>
          </cell>
          <cell r="BV108">
            <v>65.228014214318378</v>
          </cell>
          <cell r="BW108">
            <v>70.003071114133178</v>
          </cell>
          <cell r="BX108">
            <v>70.401197637885147</v>
          </cell>
          <cell r="BY108">
            <v>65.57937888250737</v>
          </cell>
          <cell r="BZ108">
            <v>88.850953270133346</v>
          </cell>
          <cell r="CA108">
            <v>69.497835278878625</v>
          </cell>
          <cell r="CB108">
            <v>64.901729864312443</v>
          </cell>
          <cell r="CC108">
            <v>77.867828673278169</v>
          </cell>
          <cell r="CD108">
            <v>82.234300863394097</v>
          </cell>
          <cell r="CE108">
            <v>85.877381438726104</v>
          </cell>
          <cell r="CF108">
            <v>73.043618237665953</v>
          </cell>
          <cell r="CG108">
            <v>55.886246533892205</v>
          </cell>
          <cell r="CH108">
            <v>82.221484889218203</v>
          </cell>
          <cell r="CI108">
            <v>74.423121161657861</v>
          </cell>
          <cell r="CJ108">
            <v>81.803559999104905</v>
          </cell>
          <cell r="CK108">
            <v>69.893139163979541</v>
          </cell>
          <cell r="CL108">
            <v>96.022838736459448</v>
          </cell>
          <cell r="CM108">
            <v>98.647645958067301</v>
          </cell>
          <cell r="CN108">
            <v>85.967080347516685</v>
          </cell>
          <cell r="CO108">
            <v>93.498966815970519</v>
          </cell>
          <cell r="CP108">
            <v>90.430483965315233</v>
          </cell>
          <cell r="CQ108">
            <v>120.03379676979149</v>
          </cell>
          <cell r="CR108">
            <v>91.954859200280296</v>
          </cell>
          <cell r="CS108">
            <v>88.681674190938381</v>
          </cell>
          <cell r="CT108">
            <v>113.16395653347497</v>
          </cell>
          <cell r="CU108">
            <v>114.4658729936414</v>
          </cell>
          <cell r="CV108">
            <v>99.818593251398326</v>
          </cell>
          <cell r="CW108">
            <v>86.20451670351963</v>
          </cell>
          <cell r="CX108">
            <v>90.113710952744214</v>
          </cell>
          <cell r="CY108">
            <v>95.094041545709473</v>
          </cell>
          <cell r="CZ108">
            <v>82.447180420206877</v>
          </cell>
          <cell r="DA108">
            <v>81.297235763167052</v>
          </cell>
          <cell r="DD108" t="e">
            <v>#DIV/0!</v>
          </cell>
          <cell r="DG108" t="e">
            <v>#DIV/0!</v>
          </cell>
          <cell r="DJ108" t="e">
            <v>#DIV/0!</v>
          </cell>
          <cell r="DM108" t="e">
            <v>#DIV/0!</v>
          </cell>
          <cell r="DP108" t="e">
            <v>#DIV/0!</v>
          </cell>
          <cell r="DS108" t="e">
            <v>#DIV/0!</v>
          </cell>
          <cell r="DV108" t="e">
            <v>#DIV/0!</v>
          </cell>
          <cell r="DY108" t="e">
            <v>#DIV/0!</v>
          </cell>
          <cell r="EB108" t="e">
            <v>#DIV/0!</v>
          </cell>
          <cell r="EE108" t="e">
            <v>#DIV/0!</v>
          </cell>
          <cell r="EH108" t="e">
            <v>#DIV/0!</v>
          </cell>
        </row>
        <row r="111">
          <cell r="D111" t="str">
            <v>Total Tabaco</v>
          </cell>
          <cell r="G111">
            <v>571879.9</v>
          </cell>
          <cell r="I111">
            <v>0.99999999999999989</v>
          </cell>
          <cell r="J111">
            <v>7.959343527964208</v>
          </cell>
          <cell r="K111">
            <v>116.64932445912075</v>
          </cell>
          <cell r="L111">
            <v>127.19148309271296</v>
          </cell>
          <cell r="M111">
            <v>119.35987172130477</v>
          </cell>
          <cell r="N111">
            <v>106.91491395812226</v>
          </cell>
          <cell r="O111">
            <v>100.80847280181892</v>
          </cell>
          <cell r="P111">
            <v>118.46613017903947</v>
          </cell>
          <cell r="Q111">
            <v>93.142032740135349</v>
          </cell>
          <cell r="R111">
            <v>94.896481027688964</v>
          </cell>
          <cell r="S111">
            <v>107.48582747043139</v>
          </cell>
          <cell r="T111">
            <v>82.724594337613709</v>
          </cell>
          <cell r="U111">
            <v>93.465558522178739</v>
          </cell>
          <cell r="V111">
            <v>61.938991504457974</v>
          </cell>
          <cell r="W111">
            <v>93.605642644495632</v>
          </cell>
          <cell r="X111">
            <v>80.930318146810137</v>
          </cell>
          <cell r="Y111">
            <v>83.996621558253864</v>
          </cell>
          <cell r="Z111">
            <v>83.420799551807917</v>
          </cell>
          <cell r="AA111">
            <v>66.827323099131803</v>
          </cell>
          <cell r="AB111">
            <v>90.528770415742201</v>
          </cell>
          <cell r="AC111">
            <v>66.307735587040597</v>
          </cell>
          <cell r="AD111">
            <v>35.930102798822979</v>
          </cell>
          <cell r="AE111">
            <v>8.9537358113363705</v>
          </cell>
          <cell r="AF111">
            <v>7.9114351828292184</v>
          </cell>
          <cell r="AG111">
            <v>10.623115650591151</v>
          </cell>
          <cell r="AH111">
            <v>13.322882220075179</v>
          </cell>
          <cell r="AI111">
            <v>7.5994726457051343</v>
          </cell>
          <cell r="AJ111">
            <v>9.4999526534397987</v>
          </cell>
          <cell r="AK111">
            <v>10.218630173060824</v>
          </cell>
          <cell r="AL111">
            <v>9.344173737529232</v>
          </cell>
          <cell r="AM111">
            <v>4.0954430665914625</v>
          </cell>
          <cell r="AN111">
            <v>7.1509750726779968</v>
          </cell>
          <cell r="AO111">
            <v>6.8806243782771208</v>
          </cell>
          <cell r="AP111">
            <v>9.0829295928344909</v>
          </cell>
          <cell r="AQ111">
            <v>9.7753119501790522</v>
          </cell>
          <cell r="AR111">
            <v>9.3551791568683402</v>
          </cell>
          <cell r="AS111">
            <v>9.3995206574711716</v>
          </cell>
          <cell r="AT111">
            <v>10.839215474537427</v>
          </cell>
          <cell r="AU111">
            <v>6.491934976781188</v>
          </cell>
          <cell r="AV111">
            <v>11.696325571330469</v>
          </cell>
          <cell r="AW111">
            <v>17.455524142964396</v>
          </cell>
          <cell r="AX111">
            <v>12.319552858024586</v>
          </cell>
          <cell r="AY111">
            <v>10.869241868667725</v>
          </cell>
          <cell r="AZ111">
            <v>13.527019891858814</v>
          </cell>
          <cell r="BA111">
            <v>15.10671600022577</v>
          </cell>
          <cell r="BB111">
            <v>11.247005416557164</v>
          </cell>
          <cell r="BC111">
            <v>16.189319543704201</v>
          </cell>
          <cell r="BD111">
            <v>15.428251473502648</v>
          </cell>
          <cell r="BE111">
            <v>16.51744197378725</v>
          </cell>
          <cell r="BF111">
            <v>14.902023787562532</v>
          </cell>
          <cell r="BG111">
            <v>13.593325587811453</v>
          </cell>
          <cell r="BH111">
            <v>15.635077508274231</v>
          </cell>
          <cell r="BI111">
            <v>11.612982784330718</v>
          </cell>
          <cell r="BJ111">
            <v>17.673131695198268</v>
          </cell>
          <cell r="BK111">
            <v>16.408135858821186</v>
          </cell>
          <cell r="BL111">
            <v>14.976005258771433</v>
          </cell>
          <cell r="BM111">
            <v>14.883739949325909</v>
          </cell>
          <cell r="BN111">
            <v>17.374951359203749</v>
          </cell>
          <cell r="BO111">
            <v>16.039314895282438</v>
          </cell>
          <cell r="BP111">
            <v>16.14907216964367</v>
          </cell>
          <cell r="BQ111">
            <v>16.410941199617362</v>
          </cell>
          <cell r="BR111">
            <v>14.537580002438254</v>
          </cell>
          <cell r="BS111">
            <v>7.3619288904278983</v>
          </cell>
          <cell r="BT111">
            <v>11.319663943502269</v>
          </cell>
          <cell r="BU111">
            <v>12.455438270937981</v>
          </cell>
          <cell r="BV111">
            <v>14.659532111152252</v>
          </cell>
          <cell r="BW111">
            <v>11.218784124363799</v>
          </cell>
          <cell r="BX111">
            <v>14.040772995313134</v>
          </cell>
          <cell r="BY111">
            <v>13.290211877440568</v>
          </cell>
          <cell r="BZ111">
            <v>17.99474750114403</v>
          </cell>
          <cell r="CA111">
            <v>15.945793628612121</v>
          </cell>
          <cell r="CB111">
            <v>16.453997166266831</v>
          </cell>
          <cell r="CC111">
            <v>18.190598514551461</v>
          </cell>
          <cell r="CD111">
            <v>17.688120591812329</v>
          </cell>
          <cell r="CE111">
            <v>12.501072014511085</v>
          </cell>
          <cell r="CF111">
            <v>17.781509370414611</v>
          </cell>
          <cell r="CG111">
            <v>18.054060049672653</v>
          </cell>
          <cell r="CH111">
            <v>22.697829165060295</v>
          </cell>
          <cell r="CI111">
            <v>18.911069442300867</v>
          </cell>
          <cell r="CJ111">
            <v>19.151214470143842</v>
          </cell>
          <cell r="CK111">
            <v>20.490782241088777</v>
          </cell>
          <cell r="CL111">
            <v>20.607410051742026</v>
          </cell>
          <cell r="CM111">
            <v>20.937314508686509</v>
          </cell>
          <cell r="CN111">
            <v>19.480909292053635</v>
          </cell>
          <cell r="CO111">
            <v>20.377046087853376</v>
          </cell>
          <cell r="CP111">
            <v>20.589177881711045</v>
          </cell>
          <cell r="CQ111">
            <v>13.840522642171996</v>
          </cell>
          <cell r="CR111">
            <v>19.937327939452672</v>
          </cell>
          <cell r="CS111">
            <v>19.286460438704861</v>
          </cell>
          <cell r="CT111">
            <v>19.39694732243122</v>
          </cell>
          <cell r="CU111">
            <v>20.71073612553722</v>
          </cell>
          <cell r="CV111">
            <v>18.51411026655477</v>
          </cell>
          <cell r="CW111">
            <v>18.396103926651406</v>
          </cell>
          <cell r="CX111">
            <v>16.597971458837989</v>
          </cell>
          <cell r="CY111">
            <v>19.011187884687569</v>
          </cell>
          <cell r="CZ111">
            <v>17.68901054252985</v>
          </cell>
          <cell r="DA111">
            <v>16.64391949256277</v>
          </cell>
          <cell r="DD111" t="e">
            <v>#DIV/0!</v>
          </cell>
          <cell r="DG111" t="e">
            <v>#REF!</v>
          </cell>
          <cell r="DJ111" t="e">
            <v>#REF!</v>
          </cell>
          <cell r="DM111" t="e">
            <v>#REF!</v>
          </cell>
          <cell r="DP111" t="e">
            <v>#REF!</v>
          </cell>
          <cell r="DS111" t="e">
            <v>#REF!</v>
          </cell>
          <cell r="DV111" t="e">
            <v>#REF!</v>
          </cell>
          <cell r="DY111" t="e">
            <v>#REF!</v>
          </cell>
          <cell r="EB111" t="e">
            <v>#REF!</v>
          </cell>
          <cell r="EE111" t="e">
            <v>#REF!</v>
          </cell>
          <cell r="EH111" t="e">
            <v>#REF!</v>
          </cell>
        </row>
        <row r="115">
          <cell r="D115" t="str">
            <v>Total Textiles</v>
          </cell>
          <cell r="G115">
            <v>15002.8</v>
          </cell>
          <cell r="I115">
            <v>1</v>
          </cell>
          <cell r="J115">
            <v>0.19647595534129864</v>
          </cell>
          <cell r="K115">
            <v>124.0230211696518</v>
          </cell>
          <cell r="L115">
            <v>156.30105447807108</v>
          </cell>
          <cell r="M115">
            <v>201.23327231670703</v>
          </cell>
          <cell r="N115">
            <v>202.28923753841752</v>
          </cell>
          <cell r="O115">
            <v>186.79117796294034</v>
          </cell>
          <cell r="P115">
            <v>123.48778974994664</v>
          </cell>
          <cell r="Q115">
            <v>14.404223274460678</v>
          </cell>
          <cell r="R115">
            <v>15.699654733879731</v>
          </cell>
          <cell r="S115">
            <v>9.7030356372172246</v>
          </cell>
          <cell r="T115">
            <v>5.6710764970165846</v>
          </cell>
          <cell r="U115">
            <v>1.2695124626319576</v>
          </cell>
          <cell r="V115">
            <v>98.248859526470994</v>
          </cell>
          <cell r="W115">
            <v>184.90110582224031</v>
          </cell>
          <cell r="X115">
            <v>156.26036389783545</v>
          </cell>
          <cell r="Y115">
            <v>71.164926613219336</v>
          </cell>
          <cell r="Z115">
            <v>82.899907804736529</v>
          </cell>
          <cell r="AA115">
            <v>92.620589747101064</v>
          </cell>
          <cell r="AB115">
            <v>51.937580893615369</v>
          </cell>
          <cell r="AC115">
            <v>15.670625457478184</v>
          </cell>
          <cell r="AD115">
            <v>17.405710728051481</v>
          </cell>
          <cell r="AE115">
            <v>28.666637208699328</v>
          </cell>
          <cell r="AF115">
            <v>83.77313547607595</v>
          </cell>
          <cell r="AG115">
            <v>149.14359900520893</v>
          </cell>
          <cell r="AH115">
            <v>101.79017250627595</v>
          </cell>
          <cell r="AI115">
            <v>18.956282597957642</v>
          </cell>
          <cell r="AJ115">
            <v>7.7191956231329035</v>
          </cell>
          <cell r="AK115">
            <v>5.4502466443905284</v>
          </cell>
          <cell r="AL115">
            <v>9.1711778231460173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5.3498537301685101</v>
          </cell>
          <cell r="CO115">
            <v>3.5665691534456734</v>
          </cell>
          <cell r="CP115">
            <v>2.5019216449544275</v>
          </cell>
          <cell r="CQ115">
            <v>4.7114108898492466</v>
          </cell>
          <cell r="CR115">
            <v>6.1085879123562643</v>
          </cell>
          <cell r="CS115">
            <v>5.7186780456101198</v>
          </cell>
          <cell r="CT115">
            <v>7.570749912654307</v>
          </cell>
          <cell r="CU115">
            <v>5.848648001192168</v>
          </cell>
          <cell r="CV115">
            <v>4.9388583121178309</v>
          </cell>
          <cell r="CW115">
            <v>6.5309902679979217</v>
          </cell>
          <cell r="CX115">
            <v>11.469848580115753</v>
          </cell>
          <cell r="CY115">
            <v>4.8738733343268077</v>
          </cell>
          <cell r="CZ115">
            <v>2.1120117782082835</v>
          </cell>
          <cell r="DA115">
            <v>1.26720706692497</v>
          </cell>
          <cell r="DD115" t="e">
            <v>#DIV/0!</v>
          </cell>
          <cell r="DG115" t="e">
            <v>#DIV/0!</v>
          </cell>
          <cell r="DJ115" t="e">
            <v>#DIV/0!</v>
          </cell>
          <cell r="DM115" t="e">
            <v>#DIV/0!</v>
          </cell>
          <cell r="DP115" t="e">
            <v>#DIV/0!</v>
          </cell>
          <cell r="DS115" t="e">
            <v>#DIV/0!</v>
          </cell>
          <cell r="DV115" t="e">
            <v>#DIV/0!</v>
          </cell>
          <cell r="DY115" t="e">
            <v>#DIV/0!</v>
          </cell>
          <cell r="EB115" t="e">
            <v>#DIV/0!</v>
          </cell>
          <cell r="EE115" t="e">
            <v>#DIV/0!</v>
          </cell>
          <cell r="EH115" t="e">
            <v>#DIV/0!</v>
          </cell>
        </row>
        <row r="119">
          <cell r="D119" t="str">
            <v>Total Vestuario</v>
          </cell>
          <cell r="G119">
            <v>354380.79999999999</v>
          </cell>
          <cell r="I119">
            <v>0.99066625505670725</v>
          </cell>
          <cell r="J119">
            <v>8.5396977408875561</v>
          </cell>
          <cell r="K119">
            <v>71.889295151216345</v>
          </cell>
          <cell r="L119">
            <v>122.33748469252052</v>
          </cell>
          <cell r="M119">
            <v>137.50125397837525</v>
          </cell>
          <cell r="N119">
            <v>80.031939999491755</v>
          </cell>
          <cell r="O119">
            <v>66.28436498213685</v>
          </cell>
          <cell r="P119">
            <v>107.96779971826683</v>
          </cell>
          <cell r="Q119">
            <v>104.55621170517668</v>
          </cell>
          <cell r="R119">
            <v>118.03053643392843</v>
          </cell>
          <cell r="S119">
            <v>106.68325579074744</v>
          </cell>
          <cell r="T119">
            <v>102.06324758994292</v>
          </cell>
          <cell r="U119">
            <v>91.193053055383317</v>
          </cell>
          <cell r="V119">
            <v>69.747795600928967</v>
          </cell>
          <cell r="W119">
            <v>93.603056453101033</v>
          </cell>
          <cell r="X119">
            <v>174.2646958741027</v>
          </cell>
          <cell r="Y119">
            <v>180.36317872267529</v>
          </cell>
          <cell r="Z119">
            <v>198.55014058989153</v>
          </cell>
          <cell r="AA119">
            <v>139.81076432406172</v>
          </cell>
          <cell r="AB119">
            <v>143.28526864457575</v>
          </cell>
          <cell r="AC119">
            <v>165.67737268215723</v>
          </cell>
          <cell r="AD119">
            <v>211.55375347853021</v>
          </cell>
          <cell r="AE119">
            <v>182.86751130732199</v>
          </cell>
          <cell r="AF119">
            <v>187.60782731395597</v>
          </cell>
          <cell r="AG119">
            <v>163.03857120760719</v>
          </cell>
          <cell r="AH119">
            <v>136.52194352503099</v>
          </cell>
          <cell r="AI119">
            <v>157.59251536877613</v>
          </cell>
          <cell r="AJ119">
            <v>242.37002079042423</v>
          </cell>
          <cell r="AK119">
            <v>206.1123893438585</v>
          </cell>
          <cell r="AL119">
            <v>163.41773046230853</v>
          </cell>
          <cell r="AM119">
            <v>138.92981706059021</v>
          </cell>
          <cell r="AN119">
            <v>129.55706072414091</v>
          </cell>
          <cell r="AO119">
            <v>194.17163082046929</v>
          </cell>
          <cell r="AP119">
            <v>224.86142669241556</v>
          </cell>
          <cell r="AQ119">
            <v>172.36167995872941</v>
          </cell>
          <cell r="AR119">
            <v>194.48593166997074</v>
          </cell>
          <cell r="AS119">
            <v>194.37796479661105</v>
          </cell>
          <cell r="AT119">
            <v>173.51354968208017</v>
          </cell>
          <cell r="AU119">
            <v>210.7194979212058</v>
          </cell>
          <cell r="AV119">
            <v>208.61735430434706</v>
          </cell>
          <cell r="AW119">
            <v>193.93643838815305</v>
          </cell>
          <cell r="AX119">
            <v>241.57881100597021</v>
          </cell>
          <cell r="AY119">
            <v>203.30455366878297</v>
          </cell>
          <cell r="AZ119">
            <v>189.68986595440492</v>
          </cell>
          <cell r="BA119">
            <v>211.67093690075805</v>
          </cell>
          <cell r="BB119">
            <v>271.51964226986479</v>
          </cell>
          <cell r="BC119">
            <v>263.65937587028679</v>
          </cell>
          <cell r="BD119">
            <v>251.23550628984455</v>
          </cell>
          <cell r="BE119">
            <v>160.70131189206015</v>
          </cell>
          <cell r="BF119">
            <v>150.77792754621731</v>
          </cell>
          <cell r="BG119">
            <v>144.47086756843638</v>
          </cell>
          <cell r="BH119">
            <v>216.48668806872445</v>
          </cell>
          <cell r="BI119">
            <v>261.48361746172066</v>
          </cell>
          <cell r="BJ119">
            <v>237.34050014009813</v>
          </cell>
          <cell r="BK119">
            <v>226.72522384557749</v>
          </cell>
          <cell r="BL119">
            <v>222.32864932449337</v>
          </cell>
          <cell r="BM119">
            <v>204.64208831447601</v>
          </cell>
          <cell r="BN119">
            <v>258.83024743353781</v>
          </cell>
          <cell r="BO119">
            <v>208.17898995345192</v>
          </cell>
          <cell r="BP119">
            <v>278.39839075016238</v>
          </cell>
          <cell r="BQ119">
            <v>259.93639530054747</v>
          </cell>
          <cell r="BR119">
            <v>251.67867221524307</v>
          </cell>
          <cell r="BS119">
            <v>211.66703027167372</v>
          </cell>
          <cell r="BT119">
            <v>224.17846062073616</v>
          </cell>
          <cell r="BU119">
            <v>233.71261705248179</v>
          </cell>
          <cell r="BV119">
            <v>222.57054666228839</v>
          </cell>
          <cell r="BW119">
            <v>225.21922572623836</v>
          </cell>
          <cell r="BX119">
            <v>234.19350783715069</v>
          </cell>
          <cell r="BY119">
            <v>234.97083319077342</v>
          </cell>
          <cell r="BZ119">
            <v>262.82695107728404</v>
          </cell>
          <cell r="CA119">
            <v>215.64842109803968</v>
          </cell>
          <cell r="CB119">
            <v>215.21556281465294</v>
          </cell>
          <cell r="CC119">
            <v>220.51006973173935</v>
          </cell>
          <cell r="CD119">
            <v>208.22665785625932</v>
          </cell>
          <cell r="CE119">
            <v>204.88588479593673</v>
          </cell>
          <cell r="CF119">
            <v>228.91863477145631</v>
          </cell>
          <cell r="CG119">
            <v>239.3334216480836</v>
          </cell>
          <cell r="CH119">
            <v>259.73304789050081</v>
          </cell>
          <cell r="CI119">
            <v>198.15068043580396</v>
          </cell>
          <cell r="CJ119">
            <v>205.98589555490685</v>
          </cell>
          <cell r="CK119">
            <v>231.03315223064956</v>
          </cell>
          <cell r="CL119">
            <v>283.64022164673275</v>
          </cell>
          <cell r="CM119">
            <v>266.31651474747252</v>
          </cell>
          <cell r="CN119">
            <v>275.59381127312309</v>
          </cell>
          <cell r="CO119">
            <v>239.52496371401165</v>
          </cell>
          <cell r="CP119">
            <v>200.54913261444656</v>
          </cell>
          <cell r="CQ119">
            <v>174.10584433938297</v>
          </cell>
          <cell r="CR119">
            <v>216.71285458668549</v>
          </cell>
          <cell r="CS119">
            <v>208.95742461742998</v>
          </cell>
          <cell r="CT119">
            <v>194.43757230948356</v>
          </cell>
          <cell r="CU119">
            <v>188.13027246246585</v>
          </cell>
          <cell r="CV119">
            <v>234.30477698170125</v>
          </cell>
          <cell r="CW119">
            <v>249.08039125460439</v>
          </cell>
          <cell r="CX119">
            <v>228.34567139799717</v>
          </cell>
          <cell r="CY119">
            <v>224.0489375249216</v>
          </cell>
          <cell r="CZ119">
            <v>234.48884925910758</v>
          </cell>
          <cell r="DA119">
            <v>244.16719419199896</v>
          </cell>
          <cell r="DD119" t="e">
            <v>#DIV/0!</v>
          </cell>
          <cell r="DG119" t="e">
            <v>#DIV/0!</v>
          </cell>
          <cell r="DJ119" t="e">
            <v>#DIV/0!</v>
          </cell>
          <cell r="DM119" t="e">
            <v>#DIV/0!</v>
          </cell>
          <cell r="DP119" t="e">
            <v>#DIV/0!</v>
          </cell>
          <cell r="DS119" t="e">
            <v>#DIV/0!</v>
          </cell>
          <cell r="DV119" t="e">
            <v>#DIV/0!</v>
          </cell>
          <cell r="DY119" t="e">
            <v>#DIV/0!</v>
          </cell>
          <cell r="EB119" t="e">
            <v>#DIV/0!</v>
          </cell>
          <cell r="EE119" t="e">
            <v>#DIV/0!</v>
          </cell>
          <cell r="EH119" t="e">
            <v>#DIV/0!</v>
          </cell>
        </row>
      </sheetData>
      <sheetData sheetId="8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rio nominal y real inf anua"/>
      <sheetName val="III-8"/>
      <sheetName val="Salarios INSS inf anual"/>
      <sheetName val="Indicadores basicos de salarios"/>
      <sheetName val="Grafico 1"/>
      <sheetName val="ISAL 94 INFORME ANUAL"/>
      <sheetName val="indice"/>
      <sheetName val="salario"/>
      <sheetName val="GLOBA-2001"/>
      <sheetName val="ITCER 2002"/>
      <sheetName val="ITCER Y GRAFICOS"/>
      <sheetName val="Gráfico 1"/>
      <sheetName val="ipc"/>
      <sheetName val="pmt y cut informe anual"/>
      <sheetName val="Gráf  CUT ITCER INFORME ANUAL"/>
      <sheetName val="Gráfico tasas itcer cut"/>
      <sheetName val="PMT y CUT"/>
      <sheetName val="Gráfico ISAR Informe Anual"/>
      <sheetName val="Gráfico T1_12 categorias"/>
      <sheetName val="Indices por Categor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J1" t="str">
            <v>BASE 1994=100</v>
          </cell>
        </row>
        <row r="2">
          <cell r="A2" t="str">
            <v>INDICE DE TIPO DE CAMBIO EFECTIVO REAL (ITCER) BILATERAL CON ESTADOS UNIDOS</v>
          </cell>
        </row>
        <row r="3">
          <cell r="A3" t="str">
            <v>MESES \ AÑOS</v>
          </cell>
          <cell r="B3">
            <v>1990</v>
          </cell>
          <cell r="C3">
            <v>1991</v>
          </cell>
          <cell r="D3">
            <v>1992</v>
          </cell>
          <cell r="E3">
            <v>1993</v>
          </cell>
          <cell r="F3">
            <v>1994</v>
          </cell>
          <cell r="G3">
            <v>1995</v>
          </cell>
          <cell r="H3">
            <v>1996</v>
          </cell>
          <cell r="I3">
            <v>1997</v>
          </cell>
          <cell r="J3">
            <v>1998</v>
          </cell>
          <cell r="K3">
            <v>1999</v>
          </cell>
          <cell r="L3">
            <v>2000</v>
          </cell>
        </row>
        <row r="5">
          <cell r="A5" t="str">
            <v>E</v>
          </cell>
          <cell r="B5">
            <v>147.34939797059178</v>
          </cell>
          <cell r="C5">
            <v>76.782765966069064</v>
          </cell>
          <cell r="D5">
            <v>89.387670448019279</v>
          </cell>
          <cell r="E5">
            <v>95.063947835429445</v>
          </cell>
          <cell r="F5">
            <v>98.553592423971466</v>
          </cell>
          <cell r="G5">
            <v>101.43013871271303</v>
          </cell>
          <cell r="H5">
            <v>105.00520924865613</v>
          </cell>
          <cell r="I5">
            <v>108.88846226345026</v>
          </cell>
          <cell r="J5">
            <v>114.51039092244639</v>
          </cell>
          <cell r="K5">
            <v>111.05938791568319</v>
          </cell>
          <cell r="L5">
            <v>115.40051572639084</v>
          </cell>
        </row>
        <row r="6">
          <cell r="A6" t="str">
            <v>F</v>
          </cell>
          <cell r="B6">
            <v>140.72826551920559</v>
          </cell>
          <cell r="C6">
            <v>73.987742232736593</v>
          </cell>
          <cell r="D6">
            <v>90.078940308101522</v>
          </cell>
          <cell r="E6">
            <v>93.46066891489086</v>
          </cell>
          <cell r="F6">
            <v>99.054849287027551</v>
          </cell>
          <cell r="G6">
            <v>101.90728577509314</v>
          </cell>
          <cell r="H6">
            <v>105.23517992356295</v>
          </cell>
          <cell r="I6">
            <v>110.23176766273339</v>
          </cell>
          <cell r="J6">
            <v>114.11046612102001</v>
          </cell>
          <cell r="K6">
            <v>112.65597273835162</v>
          </cell>
          <cell r="L6">
            <v>114.22058138071418</v>
          </cell>
        </row>
        <row r="7">
          <cell r="A7" t="str">
            <v>M</v>
          </cell>
          <cell r="B7">
            <v>122.98184115589143</v>
          </cell>
          <cell r="C7">
            <v>109.27060991478486</v>
          </cell>
          <cell r="D7">
            <v>90.402867539453496</v>
          </cell>
          <cell r="E7">
            <v>94.421327214053633</v>
          </cell>
          <cell r="F7">
            <v>99.840672953630062</v>
          </cell>
          <cell r="G7">
            <v>102.68399104268173</v>
          </cell>
          <cell r="H7">
            <v>105.95309728651327</v>
          </cell>
          <cell r="I7">
            <v>111.64843588316151</v>
          </cell>
          <cell r="J7">
            <v>114.19046845266638</v>
          </cell>
          <cell r="K7">
            <v>116.29220236884248</v>
          </cell>
          <cell r="L7">
            <v>114.63606876029114</v>
          </cell>
        </row>
        <row r="8">
          <cell r="A8" t="str">
            <v>A</v>
          </cell>
          <cell r="B8">
            <v>104.20836921771577</v>
          </cell>
          <cell r="C8">
            <v>90.984308168703379</v>
          </cell>
          <cell r="D8">
            <v>90.397003950008099</v>
          </cell>
          <cell r="E8">
            <v>95.401583062138002</v>
          </cell>
          <cell r="F8">
            <v>100.57366421225933</v>
          </cell>
          <cell r="G8">
            <v>103.99370367106077</v>
          </cell>
          <cell r="H8">
            <v>106.36186900497755</v>
          </cell>
          <cell r="I8">
            <v>112.3552840789918</v>
          </cell>
          <cell r="J8">
            <v>113.15331667739312</v>
          </cell>
          <cell r="K8">
            <v>116.10691549014285</v>
          </cell>
          <cell r="L8">
            <v>114.52399528868493</v>
          </cell>
        </row>
        <row r="9">
          <cell r="A9" t="str">
            <v>M</v>
          </cell>
          <cell r="B9">
            <v>103.67107355207345</v>
          </cell>
          <cell r="C9">
            <v>97.349965903343289</v>
          </cell>
          <cell r="D9">
            <v>89.147426671524371</v>
          </cell>
          <cell r="E9">
            <v>95.074437770050437</v>
          </cell>
          <cell r="F9">
            <v>100.99460002459138</v>
          </cell>
          <cell r="G9">
            <v>104.42345706906626</v>
          </cell>
          <cell r="H9">
            <v>105.80970589649593</v>
          </cell>
          <cell r="I9">
            <v>112.44570042333073</v>
          </cell>
          <cell r="J9">
            <v>112.13523694376694</v>
          </cell>
          <cell r="K9">
            <v>117.28046801729333</v>
          </cell>
          <cell r="L9">
            <v>114.27182171003767</v>
          </cell>
        </row>
        <row r="10">
          <cell r="A10" t="str">
            <v>J</v>
          </cell>
          <cell r="B10">
            <v>108.33948502252449</v>
          </cell>
          <cell r="C10">
            <v>94.538175473856782</v>
          </cell>
          <cell r="D10">
            <v>90.114049112668809</v>
          </cell>
          <cell r="E10">
            <v>96.972412868051265</v>
          </cell>
          <cell r="F10">
            <v>100.09960978963409</v>
          </cell>
          <cell r="G10">
            <v>103.74835660156604</v>
          </cell>
          <cell r="H10">
            <v>106.50867280364345</v>
          </cell>
          <cell r="I10">
            <v>111.50560509857476</v>
          </cell>
          <cell r="J10">
            <v>111.3454269207224</v>
          </cell>
          <cell r="K10">
            <v>117.53896453696959</v>
          </cell>
          <cell r="L10">
            <v>114.76264737609536</v>
          </cell>
        </row>
        <row r="11">
          <cell r="A11" t="str">
            <v>J</v>
          </cell>
          <cell r="B11">
            <v>102.03626903739166</v>
          </cell>
          <cell r="C11">
            <v>94.094946587793686</v>
          </cell>
          <cell r="D11">
            <v>91.301146195077521</v>
          </cell>
          <cell r="E11">
            <v>95.809602079736109</v>
          </cell>
          <cell r="F11">
            <v>101.38344869965937</v>
          </cell>
          <cell r="G11">
            <v>103.66656125466488</v>
          </cell>
          <cell r="H11">
            <v>107.69217163173369</v>
          </cell>
          <cell r="I11">
            <v>110.98659967920523</v>
          </cell>
          <cell r="J11">
            <v>113.71532777307485</v>
          </cell>
          <cell r="K11">
            <v>118.19250078842462</v>
          </cell>
          <cell r="L11">
            <v>116.19112743263229</v>
          </cell>
        </row>
        <row r="12">
          <cell r="A12" t="str">
            <v>A</v>
          </cell>
          <cell r="B12">
            <v>96.695544699690231</v>
          </cell>
          <cell r="C12">
            <v>95.727608935451087</v>
          </cell>
          <cell r="D12">
            <v>92.361077965456559</v>
          </cell>
          <cell r="E12">
            <v>96.005127944131544</v>
          </cell>
          <cell r="F12">
            <v>101.06209866951387</v>
          </cell>
          <cell r="G12">
            <v>106.65887241512995</v>
          </cell>
          <cell r="H12">
            <v>109.77916902863917</v>
          </cell>
          <cell r="I12">
            <v>112.97890793342653</v>
          </cell>
          <cell r="J12">
            <v>115.4969116358143</v>
          </cell>
          <cell r="K12">
            <v>117.49130561376553</v>
          </cell>
          <cell r="L12">
            <v>116.62087924948486</v>
          </cell>
        </row>
        <row r="13">
          <cell r="A13" t="str">
            <v>S</v>
          </cell>
          <cell r="B13">
            <v>91.259351569427992</v>
          </cell>
          <cell r="C13">
            <v>94.975834077461286</v>
          </cell>
          <cell r="D13">
            <v>93.432821665897976</v>
          </cell>
          <cell r="E13">
            <v>96.14722694181836</v>
          </cell>
          <cell r="F13">
            <v>100.68399034429278</v>
          </cell>
          <cell r="G13">
            <v>106.71402726757108</v>
          </cell>
          <cell r="H13">
            <v>110.00573747596268</v>
          </cell>
          <cell r="I13">
            <v>115.16888164999722</v>
          </cell>
          <cell r="J13">
            <v>116.38572888567612</v>
          </cell>
          <cell r="K13">
            <v>117.21109153537594</v>
          </cell>
          <cell r="L13">
            <v>117.21824497141833</v>
          </cell>
        </row>
        <row r="14">
          <cell r="A14" t="str">
            <v>O</v>
          </cell>
          <cell r="B14">
            <v>90.716035698506118</v>
          </cell>
          <cell r="C14">
            <v>90.541975770644243</v>
          </cell>
          <cell r="D14">
            <v>92.579601570902511</v>
          </cell>
          <cell r="E14">
            <v>96.657910500024471</v>
          </cell>
          <cell r="F14">
            <v>100.02148795584156</v>
          </cell>
          <cell r="G14">
            <v>104.01861447774397</v>
          </cell>
          <cell r="H14">
            <v>108.55551200466091</v>
          </cell>
          <cell r="I14">
            <v>115.96653300790341</v>
          </cell>
          <cell r="J14">
            <v>114.97214714187618</v>
          </cell>
          <cell r="K14">
            <v>116.18518659000759</v>
          </cell>
          <cell r="L14">
            <v>116.71480436283935</v>
          </cell>
        </row>
        <row r="15">
          <cell r="A15" t="str">
            <v>N</v>
          </cell>
          <cell r="B15">
            <v>86.950569069268226</v>
          </cell>
          <cell r="C15">
            <v>89.910769779202965</v>
          </cell>
          <cell r="D15">
            <v>91.208314321957445</v>
          </cell>
          <cell r="E15">
            <v>97.653218938217378</v>
          </cell>
          <cell r="F15">
            <v>99.805487243663521</v>
          </cell>
          <cell r="G15">
            <v>102.33232170349244</v>
          </cell>
          <cell r="H15">
            <v>108.47939766541033</v>
          </cell>
          <cell r="I15">
            <v>113.93802346098323</v>
          </cell>
          <cell r="J15">
            <v>109.85735204353422</v>
          </cell>
          <cell r="K15">
            <v>115.94788473042301</v>
          </cell>
          <cell r="L15">
            <v>116.47946673840903</v>
          </cell>
        </row>
        <row r="16">
          <cell r="A16" t="str">
            <v>D</v>
          </cell>
          <cell r="B16">
            <v>81.371117102012917</v>
          </cell>
          <cell r="C16">
            <v>90.273647290516834</v>
          </cell>
          <cell r="D16">
            <v>90.946553604945393</v>
          </cell>
          <cell r="E16">
            <v>98.742231904173948</v>
          </cell>
          <cell r="F16">
            <v>100.75487699525046</v>
          </cell>
          <cell r="G16">
            <v>104.12581008106692</v>
          </cell>
          <cell r="H16">
            <v>107.51640937788471</v>
          </cell>
          <cell r="I16">
            <v>114.21936796310402</v>
          </cell>
          <cell r="J16">
            <v>109.72089632738675</v>
          </cell>
          <cell r="K16">
            <v>115.83318477683933</v>
          </cell>
          <cell r="L16">
            <v>115.59705272177384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RESULTADOS"/>
      <sheetName val="SREAL"/>
      <sheetName val="SEXTERNOREV"/>
      <sheetName val="SEXTERNO"/>
      <sheetName val="SFISCAL-MOD"/>
      <sheetName val="SFISCAL-CONSOL"/>
      <sheetName val="SMONET-FINANC"/>
      <sheetName val="SMONET-FIN-MOD"/>
      <sheetName val="NO"/>
      <sheetName val="SFISCAL_MOD"/>
      <sheetName val="SMONET_FINANC"/>
      <sheetName val="Q1"/>
      <sheetName val="Contents"/>
      <sheetName val="C"/>
      <sheetName val="E"/>
      <sheetName val="tab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2">
          <cell r="E32">
            <v>-493.67282104492199</v>
          </cell>
        </row>
        <row r="141">
          <cell r="E141">
            <v>1.00000004749745E-3</v>
          </cell>
          <cell r="F141">
            <v>1.00000004749745E-3</v>
          </cell>
          <cell r="G141">
            <v>1.00000004749745E-3</v>
          </cell>
          <cell r="H141">
            <v>1.00000004749745E-3</v>
          </cell>
          <cell r="I141">
            <v>1.00000004749745E-3</v>
          </cell>
          <cell r="J141">
            <v>1.00000004749745E-3</v>
          </cell>
          <cell r="K141">
            <v>1.00000004749745E-3</v>
          </cell>
          <cell r="L141">
            <v>1.00000004749745E-3</v>
          </cell>
          <cell r="M141">
            <v>1.00000004749745E-3</v>
          </cell>
          <cell r="N141">
            <v>1.00000004749745E-3</v>
          </cell>
          <cell r="O141">
            <v>1.00000004749745E-3</v>
          </cell>
          <cell r="P141">
            <v>1.00000004749745E-3</v>
          </cell>
          <cell r="Q141">
            <v>1.00000004749745E-3</v>
          </cell>
          <cell r="R141">
            <v>1.00000004749745E-3</v>
          </cell>
          <cell r="S141">
            <v>1.00000004749745E-3</v>
          </cell>
          <cell r="T141">
            <v>1.00000004749745E-3</v>
          </cell>
          <cell r="U141">
            <v>1.00000004749745E-3</v>
          </cell>
          <cell r="V141">
            <v>1.00000004749745E-3</v>
          </cell>
          <cell r="W141">
            <v>1.00000004749745E-3</v>
          </cell>
          <cell r="X141">
            <v>1.00000004749745E-3</v>
          </cell>
          <cell r="Y141">
            <v>1.00000004749745E-3</v>
          </cell>
          <cell r="Z141">
            <v>1.00000004749745E-3</v>
          </cell>
          <cell r="AA141">
            <v>1.00000004749745E-3</v>
          </cell>
          <cell r="AB141">
            <v>1.00000004749745E-3</v>
          </cell>
          <cell r="AC141">
            <v>1.00000004749745E-3</v>
          </cell>
          <cell r="AD141">
            <v>1.00000004749745E-3</v>
          </cell>
          <cell r="AE141">
            <v>1.00000004749745E-3</v>
          </cell>
          <cell r="AF141">
            <v>1.00000004749745E-3</v>
          </cell>
          <cell r="AG141">
            <v>1.00000004749745E-3</v>
          </cell>
          <cell r="AH141">
            <v>1.00000004749745E-3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A-II.3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Exogenous US$"/>
      <sheetName val="Assumptions In-Out"/>
      <sheetName val="In_NGDPsec"/>
      <sheetName val="In_RGDPsec"/>
      <sheetName val="NAnom"/>
      <sheetName val="NAreal"/>
      <sheetName val="Deflators"/>
      <sheetName val="S-I balance"/>
      <sheetName val="S-I Prog.; Est."/>
      <sheetName val="Exchange Rates"/>
      <sheetName val="CPI"/>
      <sheetName val="Outputs"/>
      <sheetName val="ICOR"/>
      <sheetName val="Selected Indicators"/>
      <sheetName val="Annual Meetings table"/>
      <sheetName val="Q1"/>
      <sheetName val="Q2"/>
      <sheetName val="Q3"/>
      <sheetName val="Q6"/>
      <sheetName val="Q7"/>
      <sheetName val="Main"/>
      <sheetName val="Micro"/>
      <sheetName val="Links"/>
      <sheetName val="ErrCheck"/>
      <sheetName val="Clubvpn99"/>
      <sheetName val="9 VPB PEC"/>
      <sheetName val="Multilateral"/>
      <sheetName val="Bilateral"/>
      <sheetName val="Fin 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IMAE(M)"/>
      <sheetName val="REAL IPC(M)"/>
      <sheetName val="REAL INI(M)"/>
      <sheetName val="EXT ExpImp(3M)"/>
      <sheetName val="EXT Comercio(M)"/>
      <sheetName val="EXT RIN(M)"/>
      <sheetName val="EXT REMESAS(M)"/>
      <sheetName val="EXT TC(M)"/>
      <sheetName val="EXT ITCER(M)"/>
      <sheetName val="FISCAL(M)"/>
      <sheetName val="BANDERAS(M)"/>
      <sheetName val="MONE(M)"/>
      <sheetName val="BURSAT(M)"/>
      <sheetName val="REAL(T)"/>
      <sheetName val="EXT(T)"/>
      <sheetName val="REAL(A)"/>
      <sheetName val="EXT(A)"/>
      <sheetName val="FISCAL(A)"/>
      <sheetName val="BANDERAS(T)"/>
      <sheetName val="BANDERAS(A)"/>
      <sheetName val="METAS"/>
      <sheetName val="Cuadros anuales"/>
      <sheetName val="EJECUTIVO"/>
      <sheetName val="Ponderadores"/>
    </sheetNames>
    <sheetDataSet>
      <sheetData sheetId="0">
        <row r="9">
          <cell r="AS9" t="str">
            <v>n.d.</v>
          </cell>
        </row>
      </sheetData>
      <sheetData sheetId="1">
        <row r="9">
          <cell r="W9" t="str">
            <v>n.d.</v>
          </cell>
        </row>
      </sheetData>
      <sheetData sheetId="2"/>
      <sheetData sheetId="3">
        <row r="9">
          <cell r="B9">
            <v>2003</v>
          </cell>
        </row>
      </sheetData>
      <sheetData sheetId="4">
        <row r="7">
          <cell r="C7" t="str">
            <v>Exp Total FOB
Costa Rica</v>
          </cell>
        </row>
      </sheetData>
      <sheetData sheetId="5">
        <row r="9">
          <cell r="I9" t="str">
            <v>n.d.</v>
          </cell>
        </row>
      </sheetData>
      <sheetData sheetId="6"/>
      <sheetData sheetId="7">
        <row r="201">
          <cell r="I201">
            <v>8.2188905526177418</v>
          </cell>
        </row>
      </sheetData>
      <sheetData sheetId="8">
        <row r="201">
          <cell r="C201">
            <v>102.195969566594</v>
          </cell>
        </row>
      </sheetData>
      <sheetData sheetId="9">
        <row r="9">
          <cell r="I9" t="str">
            <v>n.d.</v>
          </cell>
        </row>
      </sheetData>
      <sheetData sheetId="10"/>
      <sheetData sheetId="11">
        <row r="1">
          <cell r="EQ1">
            <v>0</v>
          </cell>
        </row>
      </sheetData>
      <sheetData sheetId="12"/>
      <sheetData sheetId="13">
        <row r="9">
          <cell r="K9" t="str">
            <v>n.d.</v>
          </cell>
        </row>
      </sheetData>
      <sheetData sheetId="14">
        <row r="9">
          <cell r="K9" t="str">
            <v>n.d.</v>
          </cell>
        </row>
      </sheetData>
      <sheetData sheetId="15">
        <row r="19">
          <cell r="Q19">
            <v>82370.580087093374</v>
          </cell>
        </row>
      </sheetData>
      <sheetData sheetId="16">
        <row r="9">
          <cell r="CK9" t="str">
            <v>n.d.</v>
          </cell>
        </row>
      </sheetData>
      <sheetData sheetId="17">
        <row r="9">
          <cell r="CK9" t="str">
            <v>n.d.</v>
          </cell>
        </row>
      </sheetData>
      <sheetData sheetId="18">
        <row r="3">
          <cell r="H3">
            <v>2013</v>
          </cell>
        </row>
      </sheetData>
      <sheetData sheetId="19">
        <row r="3">
          <cell r="H3">
            <v>2014</v>
          </cell>
        </row>
      </sheetData>
      <sheetData sheetId="20" refreshError="1"/>
      <sheetData sheetId="21">
        <row r="4">
          <cell r="J4">
            <v>2014</v>
          </cell>
        </row>
      </sheetData>
      <sheetData sheetId="22" refreshError="1">
        <row r="4">
          <cell r="J4">
            <v>2014</v>
          </cell>
        </row>
        <row r="54">
          <cell r="M54" t="str">
            <v>ENERO</v>
          </cell>
          <cell r="N54" t="str">
            <v>I</v>
          </cell>
        </row>
        <row r="55">
          <cell r="M55" t="str">
            <v>FEBRERO</v>
          </cell>
          <cell r="N55" t="str">
            <v>II</v>
          </cell>
        </row>
        <row r="56">
          <cell r="M56" t="str">
            <v>MARZO</v>
          </cell>
          <cell r="N56" t="str">
            <v>III</v>
          </cell>
        </row>
        <row r="57">
          <cell r="M57" t="str">
            <v>ABRIL</v>
          </cell>
          <cell r="N57" t="str">
            <v>IV</v>
          </cell>
        </row>
        <row r="58">
          <cell r="M58" t="str">
            <v>MAYO</v>
          </cell>
        </row>
        <row r="59">
          <cell r="M59" t="str">
            <v>JUNIO</v>
          </cell>
        </row>
        <row r="60">
          <cell r="M60" t="str">
            <v>JULIO</v>
          </cell>
        </row>
        <row r="61">
          <cell r="M61" t="str">
            <v>AGOSTO</v>
          </cell>
        </row>
        <row r="62">
          <cell r="M62" t="str">
            <v>SEPTIEMBRE</v>
          </cell>
        </row>
        <row r="63">
          <cell r="M63" t="str">
            <v>OCTUBRE</v>
          </cell>
        </row>
        <row r="64">
          <cell r="M64" t="str">
            <v>NOVIEMBRE</v>
          </cell>
        </row>
        <row r="65">
          <cell r="M65" t="str">
            <v>DICIEMBRE</v>
          </cell>
        </row>
      </sheetData>
      <sheetData sheetId="2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/>
      <sheetData sheetId="1"/>
      <sheetData sheetId="2" refreshError="1">
        <row r="12">
          <cell r="C12">
            <v>12.904403813068962</v>
          </cell>
        </row>
        <row r="14">
          <cell r="C14">
            <v>2.1203290161280219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9.7546879260335104E-5</v>
          </cell>
          <cell r="F47">
            <v>2.75882979622111E-4</v>
          </cell>
          <cell r="G47">
            <v>7.0284225512296005E-4</v>
          </cell>
          <cell r="H47">
            <v>1.8875706009566799E-3</v>
          </cell>
          <cell r="I47">
            <v>3.8400001358240799E-3</v>
          </cell>
          <cell r="J47">
            <v>7.4739996343851098E-3</v>
          </cell>
          <cell r="K47">
            <v>2.1851999685168301E-2</v>
          </cell>
          <cell r="L47">
            <v>0.10949999839067499</v>
          </cell>
          <cell r="M47">
            <v>0.79092001914978005</v>
          </cell>
          <cell r="N47">
            <v>5.3049998283386204</v>
          </cell>
          <cell r="O47">
            <v>9.9840993881225604</v>
          </cell>
          <cell r="P47">
            <v>23.332298278808601</v>
          </cell>
          <cell r="Q47">
            <v>111.06198883056599</v>
          </cell>
          <cell r="R47">
            <v>3245</v>
          </cell>
          <cell r="S47">
            <v>68922.265625</v>
          </cell>
          <cell r="T47">
            <v>180897.96875</v>
          </cell>
          <cell r="U47">
            <v>226637</v>
          </cell>
          <cell r="V47">
            <v>236504.109375</v>
          </cell>
          <cell r="W47">
            <v>257439.90625</v>
          </cell>
          <cell r="X47">
            <v>258030.609375</v>
          </cell>
          <cell r="Y47">
            <v>272150.0625</v>
          </cell>
          <cell r="Z47">
            <v>292855.8125</v>
          </cell>
          <cell r="AA47">
            <v>298118.5</v>
          </cell>
          <cell r="AB47">
            <v>282003.25</v>
          </cell>
          <cell r="AC47">
            <v>294101.46875</v>
          </cell>
          <cell r="AD47">
            <v>306989</v>
          </cell>
          <cell r="AE47">
            <v>321440.78125</v>
          </cell>
          <cell r="AF47">
            <v>336158.15625</v>
          </cell>
          <cell r="AG47">
            <v>351438.84375</v>
          </cell>
          <cell r="AH47">
            <v>367407.78125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</sheetNames>
    <sheetDataSet>
      <sheetData sheetId="0"/>
      <sheetData sheetId="1"/>
      <sheetData sheetId="2" refreshError="1">
        <row r="3">
          <cell r="C3">
            <v>35.066449767075738</v>
          </cell>
        </row>
        <row r="5">
          <cell r="C5">
            <v>7.959343527964208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enlace"/>
      <sheetName val="IPI SIN AZUCAR"/>
      <sheetName val="Gráfico5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_ipi_pm12meses"/>
      <sheetName val="Gráfico3"/>
      <sheetName val="Gráfico4"/>
      <sheetName val="Marginal_base94"/>
      <sheetName val="Marginal_base98"/>
      <sheetName val="varipi"/>
      <sheetName val="var_ipi(sin_cukr_s.ant_m.r_j.g)"/>
      <sheetName val="GR_MENSUAL"/>
    </sheetNames>
    <sheetDataSet>
      <sheetData sheetId="0" refreshError="1"/>
      <sheetData sheetId="1" refreshError="1"/>
      <sheetData sheetId="2" refreshError="1">
        <row r="5">
          <cell r="C5">
            <v>7.959343527964208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Table1m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EERProfile"/>
      <sheetName val="STOCK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</sheetNames>
    <sheetDataSet>
      <sheetData sheetId="0" refreshError="1"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real"/>
      <sheetName val="external"/>
      <sheetName val="fiscal"/>
      <sheetName val="monetary"/>
      <sheetName val="sei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1">
          <cell r="A61" t="str">
            <v>Table 2:  Selected Economic and Financial Indicators</v>
          </cell>
        </row>
        <row r="63">
          <cell r="A63">
            <v>36420.714661342594</v>
          </cell>
          <cell r="E63" t="str">
            <v>Prel.</v>
          </cell>
          <cell r="F63" t="str">
            <v>Est.</v>
          </cell>
          <cell r="G63" t="str">
            <v xml:space="preserve">                                          Projections</v>
          </cell>
        </row>
        <row r="64">
          <cell r="A64">
            <v>36420.714661342594</v>
          </cell>
          <cell r="B64">
            <v>1994</v>
          </cell>
          <cell r="C64">
            <v>1995</v>
          </cell>
          <cell r="D64">
            <v>1996</v>
          </cell>
          <cell r="E64">
            <v>1997</v>
          </cell>
          <cell r="F64">
            <v>1998</v>
          </cell>
          <cell r="G64">
            <v>1999</v>
          </cell>
          <cell r="H64">
            <v>2000</v>
          </cell>
          <cell r="I64">
            <v>2001</v>
          </cell>
        </row>
        <row r="66">
          <cell r="A66" t="str">
            <v>(Annual percentage change, unless otherwise indicated)</v>
          </cell>
        </row>
        <row r="67">
          <cell r="A67" t="str">
            <v>National income and prices</v>
          </cell>
        </row>
        <row r="68">
          <cell r="A68" t="str">
            <v xml:space="preserve">Real GDP                               </v>
          </cell>
          <cell r="B68">
            <v>4.4153269913708826</v>
          </cell>
          <cell r="C68">
            <v>-6.1794276647163748</v>
          </cell>
          <cell r="D68">
            <v>5.1398275733348653</v>
          </cell>
          <cell r="E68">
            <v>6.7621327334587589</v>
          </cell>
          <cell r="F68">
            <v>4.8209265157837855</v>
          </cell>
          <cell r="G68">
            <v>3.02191066916222</v>
          </cell>
          <cell r="H68">
            <v>5.0199999999999996</v>
          </cell>
          <cell r="I68">
            <v>5.33</v>
          </cell>
        </row>
        <row r="69">
          <cell r="A69" t="str">
            <v>Real GDP per capita</v>
          </cell>
          <cell r="B69">
            <v>2.6153269913708828</v>
          </cell>
          <cell r="C69">
            <v>-7.9794276647163747</v>
          </cell>
          <cell r="D69">
            <v>3.3398275733348655</v>
          </cell>
          <cell r="E69">
            <v>4.962132733458759</v>
          </cell>
          <cell r="F69">
            <v>3.0209265157837857</v>
          </cell>
          <cell r="G69">
            <v>1.2219106691622199</v>
          </cell>
          <cell r="H69">
            <v>3.2199999999999998</v>
          </cell>
          <cell r="I69">
            <v>3.5300000000000002</v>
          </cell>
        </row>
        <row r="70">
          <cell r="A70" t="str">
            <v xml:space="preserve">GDP deflator                           </v>
          </cell>
          <cell r="B70">
            <v>8.2718280898193886</v>
          </cell>
          <cell r="C70">
            <v>38.128820185944875</v>
          </cell>
          <cell r="D70">
            <v>29.618273806469109</v>
          </cell>
          <cell r="E70">
            <v>18.738955775973775</v>
          </cell>
          <cell r="F70">
            <v>13.753359749449402</v>
          </cell>
          <cell r="G70">
            <v>16.766898457626954</v>
          </cell>
          <cell r="H70">
            <v>10.619735767276033</v>
          </cell>
          <cell r="I70">
            <v>8.7517031287820259</v>
          </cell>
        </row>
        <row r="71">
          <cell r="A71" t="str">
            <v xml:space="preserve">Consumer prices (end of year)               </v>
          </cell>
          <cell r="B71">
            <v>7.0519931574309247</v>
          </cell>
          <cell r="C71">
            <v>51.96</v>
          </cell>
          <cell r="D71">
            <v>27.71</v>
          </cell>
          <cell r="E71">
            <v>15.7</v>
          </cell>
          <cell r="F71">
            <v>18.605333217750662</v>
          </cell>
          <cell r="G71">
            <v>13</v>
          </cell>
          <cell r="H71">
            <v>9.9999931934325872</v>
          </cell>
          <cell r="I71">
            <v>8.0008829541263751</v>
          </cell>
        </row>
        <row r="72">
          <cell r="A72" t="str">
            <v xml:space="preserve">Consumer prices (average)              </v>
          </cell>
          <cell r="B72">
            <v>6.97</v>
          </cell>
          <cell r="C72">
            <v>35</v>
          </cell>
          <cell r="D72">
            <v>34.38153509877997</v>
          </cell>
          <cell r="E72">
            <v>20.62</v>
          </cell>
          <cell r="F72">
            <v>15.931387068849446</v>
          </cell>
          <cell r="G72">
            <v>17.064493012564451</v>
          </cell>
          <cell r="H72">
            <v>11.156597940176095</v>
          </cell>
          <cell r="I72">
            <v>8.7477985299653227</v>
          </cell>
        </row>
        <row r="73">
          <cell r="A73" t="str">
            <v xml:space="preserve"> </v>
          </cell>
        </row>
        <row r="74">
          <cell r="A74" t="str">
            <v>External sector</v>
          </cell>
        </row>
        <row r="75">
          <cell r="A75" t="str">
            <v xml:space="preserve">Exports, f.o.b.                   </v>
          </cell>
          <cell r="B75">
            <v>14</v>
          </cell>
          <cell r="C75">
            <v>32.034174668880325</v>
          </cell>
          <cell r="D75">
            <v>22.735313739159114</v>
          </cell>
          <cell r="E75">
            <v>13.137644094969092</v>
          </cell>
          <cell r="F75">
            <v>1.1394138961801303</v>
          </cell>
          <cell r="G75">
            <v>7.2996890647440082</v>
          </cell>
          <cell r="H75">
            <v>10.352648449844448</v>
          </cell>
          <cell r="I75">
            <v>10.382838026519202</v>
          </cell>
        </row>
        <row r="76">
          <cell r="A76" t="str">
            <v xml:space="preserve">  Export volume                        </v>
          </cell>
          <cell r="B76">
            <v>12.188974309463552</v>
          </cell>
          <cell r="C76">
            <v>26.945025245835641</v>
          </cell>
          <cell r="D76">
            <v>21.3234348352197</v>
          </cell>
          <cell r="E76">
            <v>19.484603020586921</v>
          </cell>
          <cell r="F76">
            <v>3.776537176809569</v>
          </cell>
          <cell r="G76">
            <v>6.105181465058851</v>
          </cell>
          <cell r="H76">
            <v>7.3813037125708192</v>
          </cell>
          <cell r="I76">
            <v>8.6184230268044892</v>
          </cell>
        </row>
        <row r="77">
          <cell r="A77" t="str">
            <v>Imports, f.o.b.</v>
          </cell>
          <cell r="B77">
            <v>20.399999999999999</v>
          </cell>
          <cell r="C77">
            <v>-21.409076472876031</v>
          </cell>
          <cell r="D77">
            <v>27.423547945827153</v>
          </cell>
          <cell r="E77">
            <v>24.610907314789831</v>
          </cell>
          <cell r="F77">
            <v>12.535164687100631</v>
          </cell>
          <cell r="G77">
            <v>1.8763531644194975</v>
          </cell>
          <cell r="H77">
            <v>12.037640867945543</v>
          </cell>
          <cell r="I77">
            <v>11.196978411795344</v>
          </cell>
        </row>
        <row r="78">
          <cell r="A78" t="str">
            <v xml:space="preserve">  Import volume                        </v>
          </cell>
          <cell r="B78">
            <v>19.158714144640477</v>
          </cell>
          <cell r="C78">
            <v>-23.325928266220508</v>
          </cell>
          <cell r="D78">
            <v>31.772024763006357</v>
          </cell>
          <cell r="E78">
            <v>29.667957663673093</v>
          </cell>
          <cell r="F78">
            <v>14.248898159493017</v>
          </cell>
          <cell r="G78">
            <v>1.2695868775091212</v>
          </cell>
          <cell r="H78">
            <v>10.823924801636556</v>
          </cell>
          <cell r="I78">
            <v>10.760746941634126</v>
          </cell>
        </row>
        <row r="79">
          <cell r="A79" t="str">
            <v xml:space="preserve">Terms of trade (deterioration -)            </v>
          </cell>
          <cell r="B79">
            <v>0.6</v>
          </cell>
          <cell r="C79">
            <v>1.4721362225848855</v>
          </cell>
          <cell r="D79">
            <v>4.6160614247103826</v>
          </cell>
          <cell r="E79">
            <v>-1.4692477806172</v>
          </cell>
          <cell r="F79">
            <v>-1.0570107562118292</v>
          </cell>
          <cell r="G79">
            <v>0.52264103217600777</v>
          </cell>
          <cell r="H79">
            <v>1.6489583682522291</v>
          </cell>
          <cell r="I79">
            <v>1.2195378092848763</v>
          </cell>
        </row>
        <row r="81">
          <cell r="A81" t="str">
            <v>Exchange rates</v>
          </cell>
        </row>
        <row r="82">
          <cell r="A82" t="str">
            <v xml:space="preserve">Nominal exchange rate </v>
          </cell>
        </row>
        <row r="83">
          <cell r="A83" t="str">
            <v xml:space="preserve">  (average, depreciation -)</v>
          </cell>
          <cell r="B83">
            <v>-8.1999999999999993</v>
          </cell>
          <cell r="C83">
            <v>-48.013200405099944</v>
          </cell>
          <cell r="D83">
            <v>-14.594050981259743</v>
          </cell>
          <cell r="E83">
            <v>-4.0014211163612483</v>
          </cell>
          <cell r="F83">
            <v>-13.323615612449025</v>
          </cell>
          <cell r="G83">
            <v>-12.71941976370179</v>
          </cell>
          <cell r="H83">
            <v>-7.9022999358466128</v>
          </cell>
          <cell r="I83">
            <v>-5.9291301682660276</v>
          </cell>
        </row>
        <row r="84">
          <cell r="A84" t="str">
            <v>Real effective exchange rate (CPI based)</v>
          </cell>
        </row>
        <row r="85">
          <cell r="A85" t="str">
            <v xml:space="preserve">  (average, depreciation -)            </v>
          </cell>
          <cell r="B85">
            <v>-3.8211794989551171</v>
          </cell>
          <cell r="C85">
            <v>-33.185740460034403</v>
          </cell>
          <cell r="D85">
            <v>13.023071620487093</v>
          </cell>
          <cell r="E85">
            <v>17.899999999999999</v>
          </cell>
          <cell r="F85">
            <v>1.5551784585175588</v>
          </cell>
          <cell r="G85">
            <v>-4.0758335840949229</v>
          </cell>
          <cell r="H85">
            <v>0</v>
          </cell>
          <cell r="I85">
            <v>0</v>
          </cell>
        </row>
        <row r="86">
          <cell r="A86" t="str">
            <v>Real effective exchange rate (ULC based)</v>
          </cell>
        </row>
        <row r="87">
          <cell r="A87" t="str">
            <v xml:space="preserve">  (average, depreciation -)            </v>
          </cell>
          <cell r="B87">
            <v>-3.2</v>
          </cell>
          <cell r="C87">
            <v>-40.799999999999997</v>
          </cell>
          <cell r="D87">
            <v>-6</v>
          </cell>
          <cell r="E87">
            <v>13.6</v>
          </cell>
          <cell r="F87">
            <v>2.5</v>
          </cell>
          <cell r="G87" t="str">
            <v>...</v>
          </cell>
          <cell r="H87" t="str">
            <v>...</v>
          </cell>
          <cell r="I87" t="str">
            <v>...</v>
          </cell>
        </row>
        <row r="88">
          <cell r="A88" t="str">
            <v xml:space="preserve"> </v>
          </cell>
        </row>
        <row r="89">
          <cell r="A89" t="str">
            <v>Nonfinancial public sector</v>
          </cell>
        </row>
        <row r="90">
          <cell r="A90" t="str">
            <v>Real budgetary revenue</v>
          </cell>
          <cell r="B90">
            <v>2.8</v>
          </cell>
          <cell r="C90">
            <v>-6.3210282879135438</v>
          </cell>
          <cell r="D90">
            <v>6.9504444814160404</v>
          </cell>
          <cell r="E90">
            <v>5.3387753721651388</v>
          </cell>
          <cell r="F90">
            <v>-5.617645478881828</v>
          </cell>
          <cell r="G90">
            <v>4.3143134088046375</v>
          </cell>
          <cell r="H90">
            <v>3.4259088248167036</v>
          </cell>
          <cell r="I90">
            <v>5.5631247609181811</v>
          </cell>
        </row>
        <row r="91">
          <cell r="A91" t="str">
            <v>Real budgetary expenditure</v>
          </cell>
          <cell r="B91">
            <v>7.4</v>
          </cell>
          <cell r="C91">
            <v>-6.8976230843337145</v>
          </cell>
          <cell r="D91">
            <v>5.2101538672095327</v>
          </cell>
          <cell r="E91">
            <v>10.356412495807232</v>
          </cell>
          <cell r="F91">
            <v>-3.9724109210636849</v>
          </cell>
          <cell r="G91">
            <v>5.2792790113000088</v>
          </cell>
          <cell r="H91">
            <v>2.4314555206916388</v>
          </cell>
          <cell r="I91">
            <v>4.339971524313313</v>
          </cell>
        </row>
        <row r="93">
          <cell r="A93" t="str">
            <v>Money and credit</v>
          </cell>
        </row>
        <row r="94">
          <cell r="A94" t="str">
            <v>Broad money (M2)</v>
          </cell>
          <cell r="B94">
            <v>22.8</v>
          </cell>
          <cell r="C94">
            <v>34.990599540421982</v>
          </cell>
          <cell r="D94">
            <v>25.487465181058489</v>
          </cell>
          <cell r="E94">
            <v>22.098902454063385</v>
          </cell>
          <cell r="F94">
            <v>22.735077264922744</v>
          </cell>
          <cell r="G94">
            <v>18.137580181375789</v>
          </cell>
          <cell r="H94">
            <v>17.832432708777791</v>
          </cell>
          <cell r="I94">
            <v>16.032476615892932</v>
          </cell>
        </row>
        <row r="95">
          <cell r="A95" t="str">
            <v xml:space="preserve">Monetary base                          </v>
          </cell>
          <cell r="B95">
            <v>20.6</v>
          </cell>
          <cell r="C95">
            <v>17.340522692145566</v>
          </cell>
          <cell r="D95">
            <v>25.731563112754287</v>
          </cell>
          <cell r="E95">
            <v>29.924231188142848</v>
          </cell>
          <cell r="F95">
            <v>20.133204891642453</v>
          </cell>
          <cell r="G95">
            <v>18.13758018137581</v>
          </cell>
          <cell r="H95">
            <v>17.832432708777791</v>
          </cell>
          <cell r="I95">
            <v>16.032476615892932</v>
          </cell>
        </row>
        <row r="96">
          <cell r="A96" t="str">
            <v>Monetary base end-period velocity</v>
          </cell>
          <cell r="B96">
            <v>-6.7</v>
          </cell>
          <cell r="C96">
            <v>20.399999999999999</v>
          </cell>
          <cell r="D96">
            <v>9.3000000000000007</v>
          </cell>
          <cell r="E96">
            <v>-4.3</v>
          </cell>
          <cell r="F96">
            <v>3.4877986382830128</v>
          </cell>
          <cell r="G96">
            <v>-1.4583176010355525</v>
          </cell>
          <cell r="H96">
            <v>-1.9607843137255054</v>
          </cell>
          <cell r="I96">
            <v>-1.9607843137254943</v>
          </cell>
        </row>
        <row r="97">
          <cell r="A97" t="str">
            <v>Treasury bill rate (28-day cetes, in percent, annual average)</v>
          </cell>
          <cell r="B97">
            <v>14.5</v>
          </cell>
          <cell r="C97">
            <v>48.4</v>
          </cell>
          <cell r="D97">
            <v>31.39</v>
          </cell>
          <cell r="E97">
            <v>19.8</v>
          </cell>
          <cell r="F97">
            <v>24.761666666666667</v>
          </cell>
          <cell r="G97">
            <v>19.29</v>
          </cell>
          <cell r="H97">
            <v>16.302833362624959</v>
          </cell>
          <cell r="I97">
            <v>14.492941977402909</v>
          </cell>
        </row>
        <row r="98">
          <cell r="A98" t="str">
            <v xml:space="preserve">Real interest rate (in percent, annual average) </v>
          </cell>
          <cell r="B98">
            <v>5.5</v>
          </cell>
          <cell r="C98">
            <v>4.5999999999999996</v>
          </cell>
          <cell r="D98">
            <v>7.2</v>
          </cell>
          <cell r="E98">
            <v>6.3</v>
          </cell>
          <cell r="F98">
            <v>7.5</v>
          </cell>
          <cell r="G98">
            <v>7.2</v>
          </cell>
          <cell r="H98">
            <v>6.490344493230598</v>
          </cell>
          <cell r="I98">
            <v>6.490344493230598</v>
          </cell>
        </row>
        <row r="100">
          <cell r="A100" t="str">
            <v>(In percent of GDP)</v>
          </cell>
        </row>
        <row r="102">
          <cell r="A102" t="str">
            <v>Nonfinancial public sector 1/</v>
          </cell>
        </row>
        <row r="103">
          <cell r="A103" t="str">
            <v>Budgetary revenue</v>
          </cell>
          <cell r="B103">
            <v>22.794431664970116</v>
          </cell>
          <cell r="C103">
            <v>22.760028701431906</v>
          </cell>
          <cell r="D103">
            <v>23.151980008052433</v>
          </cell>
          <cell r="E103">
            <v>22.843316811380859</v>
          </cell>
          <cell r="F103">
            <v>20.568469459247897</v>
          </cell>
          <cell r="G103">
            <v>20.826499485159076</v>
          </cell>
          <cell r="H103">
            <v>20.510375517921865</v>
          </cell>
          <cell r="I103">
            <v>20.55577071766513</v>
          </cell>
        </row>
        <row r="104">
          <cell r="A104" t="str">
            <v>Total expenditure 2/</v>
          </cell>
          <cell r="B104">
            <v>22.916565835121581</v>
          </cell>
          <cell r="C104">
            <v>22.770933756774042</v>
          </cell>
          <cell r="D104">
            <v>22.869544413066979</v>
          </cell>
          <cell r="E104">
            <v>23.829756996281692</v>
          </cell>
          <cell r="F104">
            <v>21.818973529053206</v>
          </cell>
          <cell r="G104">
            <v>22.104721450886633</v>
          </cell>
          <cell r="H104">
            <v>21.509353284607098</v>
          </cell>
          <cell r="I104">
            <v>21.30577071766513</v>
          </cell>
        </row>
        <row r="105">
          <cell r="A105" t="str">
            <v>Primary balance 3/</v>
          </cell>
          <cell r="B105">
            <v>2.2028398474585789</v>
          </cell>
          <cell r="C105">
            <v>3.7847216561372252</v>
          </cell>
          <cell r="D105">
            <v>3.9022831857029239</v>
          </cell>
          <cell r="E105">
            <v>1.6691251550736672</v>
          </cell>
          <cell r="F105">
            <v>1.5727220593502209</v>
          </cell>
          <cell r="G105">
            <v>2.2479340582620981</v>
          </cell>
          <cell r="H105">
            <v>1.9120020730189455</v>
          </cell>
          <cell r="I105">
            <v>1.9889905549981657</v>
          </cell>
        </row>
        <row r="106">
          <cell r="A106" t="str">
            <v xml:space="preserve">Overall balance </v>
          </cell>
          <cell r="B106">
            <v>-0.12213417015146544</v>
          </cell>
          <cell r="C106">
            <v>-1.0905055342136614E-2</v>
          </cell>
          <cell r="D106">
            <v>0.2824355949854514</v>
          </cell>
          <cell r="E106">
            <v>-0.98644018490083285</v>
          </cell>
          <cell r="F106">
            <v>-1.2505040698053123</v>
          </cell>
          <cell r="G106">
            <v>-1.2782219657275582</v>
          </cell>
          <cell r="H106">
            <v>-0.99897776668522675</v>
          </cell>
          <cell r="I106">
            <v>-0.75</v>
          </cell>
        </row>
        <row r="107">
          <cell r="A107" t="str">
            <v>Operational balance</v>
          </cell>
          <cell r="B107">
            <v>0.62498410756472467</v>
          </cell>
          <cell r="C107">
            <v>1.480115424907833</v>
          </cell>
          <cell r="D107">
            <v>0.80196256333153171</v>
          </cell>
          <cell r="E107">
            <v>-9.3740767182742157E-2</v>
          </cell>
          <cell r="F107">
            <v>-0.43039999571796717</v>
          </cell>
          <cell r="G107">
            <v>-0.41143320426131158</v>
          </cell>
          <cell r="H107">
            <v>-0.18779309691489754</v>
          </cell>
          <cell r="I107">
            <v>-1.5970073408733132E-2</v>
          </cell>
        </row>
        <row r="108">
          <cell r="A108" t="str">
            <v xml:space="preserve"> </v>
          </cell>
        </row>
        <row r="109">
          <cell r="A109" t="str">
            <v>Savings and investment</v>
          </cell>
        </row>
        <row r="110">
          <cell r="A110" t="str">
            <v xml:space="preserve">Gross domestic investment              </v>
          </cell>
          <cell r="B110">
            <v>21.735991174684152</v>
          </cell>
          <cell r="C110">
            <v>19.96874324249595</v>
          </cell>
          <cell r="D110">
            <v>23.394155881972477</v>
          </cell>
          <cell r="E110">
            <v>25.380722564763708</v>
          </cell>
          <cell r="F110">
            <v>24.632110021576466</v>
          </cell>
          <cell r="G110">
            <v>24.127062008287446</v>
          </cell>
          <cell r="H110">
            <v>25.272679460751057</v>
          </cell>
          <cell r="I110">
            <v>26.261501750837585</v>
          </cell>
        </row>
        <row r="111">
          <cell r="A111" t="str">
            <v>Public investment</v>
          </cell>
          <cell r="B111">
            <v>3.756565415351818</v>
          </cell>
          <cell r="C111">
            <v>3.3126406150038266</v>
          </cell>
          <cell r="D111">
            <v>3.7500530354174493</v>
          </cell>
          <cell r="E111">
            <v>3.6250047625492687</v>
          </cell>
          <cell r="F111">
            <v>3.2468011570082314</v>
          </cell>
          <cell r="G111">
            <v>2.9590854951682131</v>
          </cell>
          <cell r="H111">
            <v>2.9678291639419276</v>
          </cell>
          <cell r="I111">
            <v>2.9581268927970705</v>
          </cell>
        </row>
        <row r="112">
          <cell r="A112" t="str">
            <v>Private fixed  investment</v>
          </cell>
          <cell r="B112">
            <v>15.597693257244655</v>
          </cell>
          <cell r="C112">
            <v>12.809030407323242</v>
          </cell>
          <cell r="D112">
            <v>14.189451300288194</v>
          </cell>
          <cell r="E112">
            <v>15.964435552312295</v>
          </cell>
          <cell r="F112">
            <v>18.116865528888084</v>
          </cell>
          <cell r="G112">
            <v>17.899533177439082</v>
          </cell>
          <cell r="H112">
            <v>19.036406961128979</v>
          </cell>
          <cell r="I112">
            <v>20.034931522360363</v>
          </cell>
        </row>
        <row r="113">
          <cell r="A113" t="str">
            <v>Change in inventories</v>
          </cell>
          <cell r="B113">
            <v>2.3817325020876785</v>
          </cell>
          <cell r="C113">
            <v>3.847072220168883</v>
          </cell>
          <cell r="D113">
            <v>5.4546515462668346</v>
          </cell>
          <cell r="E113">
            <v>5.7912822499021432</v>
          </cell>
          <cell r="F113">
            <v>3.2684433356801517</v>
          </cell>
          <cell r="G113">
            <v>3.2684433356801517</v>
          </cell>
          <cell r="H113">
            <v>3.2684433356801517</v>
          </cell>
          <cell r="I113">
            <v>3.2684433356801517</v>
          </cell>
        </row>
        <row r="114">
          <cell r="A114" t="str">
            <v xml:space="preserve">Gross national savings                 </v>
          </cell>
          <cell r="B114">
            <v>14.686555537830905</v>
          </cell>
          <cell r="C114">
            <v>19.412623850586723</v>
          </cell>
          <cell r="D114">
            <v>22.851436563352671</v>
          </cell>
          <cell r="E114">
            <v>23.555486604144804</v>
          </cell>
          <cell r="F114">
            <v>20.750333743749092</v>
          </cell>
          <cell r="G114">
            <v>21.878060355751167</v>
          </cell>
          <cell r="H114">
            <v>22.505693562790437</v>
          </cell>
          <cell r="I114">
            <v>23.259468657221234</v>
          </cell>
        </row>
        <row r="115">
          <cell r="A115" t="str">
            <v xml:space="preserve">Public savings </v>
          </cell>
          <cell r="B115">
            <v>4.3815495229165426</v>
          </cell>
          <cell r="C115">
            <v>4.7927560399116595</v>
          </cell>
          <cell r="D115">
            <v>4.552015598748981</v>
          </cell>
          <cell r="E115">
            <v>3.5312639953665266</v>
          </cell>
          <cell r="F115">
            <v>2.8164011612902642</v>
          </cell>
          <cell r="G115">
            <v>2.5476522909069015</v>
          </cell>
          <cell r="H115">
            <v>2.7800360670270301</v>
          </cell>
          <cell r="I115">
            <v>2.9421568193883374</v>
          </cell>
        </row>
        <row r="116">
          <cell r="A116" t="str">
            <v>Private savings</v>
          </cell>
          <cell r="B116">
            <v>10.362613927934365</v>
          </cell>
          <cell r="C116">
            <v>14.619867810675061</v>
          </cell>
          <cell r="D116">
            <v>18.299420964603691</v>
          </cell>
          <cell r="E116">
            <v>20.024222608778278</v>
          </cell>
          <cell r="F116">
            <v>17.933932582458826</v>
          </cell>
          <cell r="G116">
            <v>19.330408064844264</v>
          </cell>
          <cell r="H116">
            <v>19.725657495763407</v>
          </cell>
          <cell r="I116">
            <v>20.317311837832897</v>
          </cell>
        </row>
        <row r="117">
          <cell r="A117" t="str">
            <v xml:space="preserve">External current account balance            </v>
          </cell>
          <cell r="B117">
            <v>-7.0494356368532474</v>
          </cell>
          <cell r="C117">
            <v>-0.55611939190922688</v>
          </cell>
          <cell r="D117">
            <v>-0.54271931861980649</v>
          </cell>
          <cell r="E117">
            <v>-1.8252359606189046</v>
          </cell>
          <cell r="F117">
            <v>-3.8817762778273748</v>
          </cell>
          <cell r="G117">
            <v>-2.2490016525362808</v>
          </cell>
          <cell r="H117">
            <v>-2.7669858979606188</v>
          </cell>
          <cell r="I117">
            <v>-3.0020330936163502</v>
          </cell>
        </row>
        <row r="118">
          <cell r="A118" t="str">
            <v xml:space="preserve"> </v>
          </cell>
        </row>
        <row r="119">
          <cell r="A119" t="str">
            <v xml:space="preserve">Net public external debt (including IMF, end of period)                </v>
          </cell>
          <cell r="B119">
            <v>19.190517196584985</v>
          </cell>
          <cell r="C119">
            <v>37.95584519035102</v>
          </cell>
          <cell r="D119">
            <v>31.224577739530318</v>
          </cell>
          <cell r="E119">
            <v>21.607758087025172</v>
          </cell>
          <cell r="F119">
            <v>21.220652846034547</v>
          </cell>
          <cell r="G119">
            <v>19.636162077613299</v>
          </cell>
          <cell r="H119">
            <v>18.141631500831803</v>
          </cell>
          <cell r="I119">
            <v>17.552207097272486</v>
          </cell>
        </row>
        <row r="120">
          <cell r="A120" t="str">
            <v>Domestic nonfinancial public debt (end of period)</v>
          </cell>
          <cell r="B120">
            <v>13.760123582627189</v>
          </cell>
          <cell r="C120">
            <v>9.7919681387644655</v>
          </cell>
          <cell r="D120">
            <v>8.6524751944322258</v>
          </cell>
          <cell r="E120">
            <v>9.511202393282721</v>
          </cell>
          <cell r="F120">
            <v>10.876870101370633</v>
          </cell>
          <cell r="G120">
            <v>9.1398637853448612</v>
          </cell>
          <cell r="H120">
            <v>7.5489172998014684</v>
          </cell>
          <cell r="I120">
            <v>1.7158130457144303</v>
          </cell>
        </row>
        <row r="121">
          <cell r="A121" t="str">
            <v>Domestic financial public debt (end of period)</v>
          </cell>
          <cell r="B121">
            <v>0</v>
          </cell>
          <cell r="C121">
            <v>5.8029146404848531</v>
          </cell>
          <cell r="D121">
            <v>13.486594622426798</v>
          </cell>
          <cell r="E121">
            <v>15.466284002526972</v>
          </cell>
          <cell r="F121">
            <v>15.420746995934929</v>
          </cell>
          <cell r="G121">
            <v>15.189094897011932</v>
          </cell>
          <cell r="H121">
            <v>14.49820330979643</v>
          </cell>
          <cell r="I121">
            <v>13.733759520971663</v>
          </cell>
        </row>
        <row r="122">
          <cell r="A122" t="str">
            <v xml:space="preserve"> </v>
          </cell>
        </row>
        <row r="123">
          <cell r="A123" t="str">
            <v>(In percent of exports of goods, nonfactor services, and transfers)</v>
          </cell>
        </row>
        <row r="124">
          <cell r="A124" t="str">
            <v xml:space="preserve"> </v>
          </cell>
        </row>
        <row r="125">
          <cell r="A125" t="str">
            <v>Public external debt service (including IMF)</v>
          </cell>
          <cell r="B125">
            <v>33.380367749192189</v>
          </cell>
          <cell r="C125">
            <v>32.144285675899184</v>
          </cell>
          <cell r="D125">
            <v>45.683187826480825</v>
          </cell>
          <cell r="E125">
            <v>40.49903102216679</v>
          </cell>
          <cell r="F125">
            <v>23.949469270503503</v>
          </cell>
          <cell r="G125">
            <v>24.438085719191221</v>
          </cell>
          <cell r="H125">
            <v>22.118968790157144</v>
          </cell>
          <cell r="I125">
            <v>14.480344096978925</v>
          </cell>
        </row>
        <row r="126">
          <cell r="A126" t="str">
            <v xml:space="preserve"> </v>
          </cell>
        </row>
        <row r="127">
          <cell r="A127" t="str">
            <v>(In billions of U.S. dollars, unless otherwise indicated)</v>
          </cell>
        </row>
        <row r="128">
          <cell r="A128" t="str">
            <v xml:space="preserve"> </v>
          </cell>
        </row>
        <row r="129">
          <cell r="A129" t="str">
            <v xml:space="preserve">Change in reserves (increase -) </v>
          </cell>
          <cell r="B129">
            <v>17.9193</v>
          </cell>
          <cell r="C129">
            <v>2.8584999999999998</v>
          </cell>
          <cell r="D129">
            <v>-6.3473000000000006</v>
          </cell>
          <cell r="E129">
            <v>-13.511043000000001</v>
          </cell>
          <cell r="F129">
            <v>-3.7</v>
          </cell>
          <cell r="G129">
            <v>0</v>
          </cell>
          <cell r="H129">
            <v>-1.5</v>
          </cell>
          <cell r="I129">
            <v>-1.5</v>
          </cell>
        </row>
        <row r="130">
          <cell r="A130" t="str">
            <v>Gross official reserves in months of imports</v>
          </cell>
          <cell r="B130">
            <v>1.3116303242034182</v>
          </cell>
          <cell r="C130">
            <v>4.4860775250085894</v>
          </cell>
          <cell r="D130">
            <v>3.9884607752853003</v>
          </cell>
          <cell r="E130">
            <v>4.7199278128687441</v>
          </cell>
          <cell r="F130">
            <v>4.6295624410420135</v>
          </cell>
          <cell r="G130">
            <v>4.0517190433340087</v>
          </cell>
          <cell r="H130">
            <v>3.6470055532603425</v>
          </cell>
          <cell r="I130">
            <v>3.6500738106961985</v>
          </cell>
        </row>
        <row r="131">
          <cell r="A131" t="str">
            <v>Gross reserves/base money (in percent)</v>
          </cell>
          <cell r="B131">
            <v>60.190569235632985</v>
          </cell>
          <cell r="C131">
            <v>197.89006234190006</v>
          </cell>
          <cell r="D131">
            <v>183.1713071428571</v>
          </cell>
          <cell r="E131">
            <v>213.64841414519918</v>
          </cell>
          <cell r="F131">
            <v>240.02433090024329</v>
          </cell>
          <cell r="G131">
            <v>201.00104619304835</v>
          </cell>
          <cell r="H131">
            <v>183.24604045464562</v>
          </cell>
          <cell r="I131">
            <v>186.20199974103372</v>
          </cell>
        </row>
        <row r="132">
          <cell r="A132" t="str">
            <v>Gross external debt (end of period)</v>
          </cell>
          <cell r="B132">
            <v>142.1979</v>
          </cell>
          <cell r="C132">
            <v>169.84870000000001</v>
          </cell>
          <cell r="D132">
            <v>164.2046566436</v>
          </cell>
          <cell r="E132">
            <v>153.46946200361398</v>
          </cell>
          <cell r="F132">
            <v>158.86111121642</v>
          </cell>
          <cell r="G132">
            <v>160.50980869887999</v>
          </cell>
          <cell r="H132">
            <v>165.63045502345997</v>
          </cell>
          <cell r="I132">
            <v>175.16091720601</v>
          </cell>
        </row>
        <row r="133">
          <cell r="A133" t="str">
            <v>Oil export price (US$/bbl)</v>
          </cell>
          <cell r="B133">
            <v>13.885401054385765</v>
          </cell>
          <cell r="C133">
            <v>15.564832490717238</v>
          </cell>
          <cell r="D133">
            <v>18.95</v>
          </cell>
          <cell r="E133">
            <v>16.46</v>
          </cell>
          <cell r="F133">
            <v>10.199999999999999</v>
          </cell>
          <cell r="G133">
            <v>9.25</v>
          </cell>
          <cell r="H133">
            <v>9.9994999999999994</v>
          </cell>
          <cell r="I133">
            <v>10.419478999999999</v>
          </cell>
        </row>
        <row r="135">
          <cell r="A135" t="str">
            <v>Sources:  INEGI; Bank of Mexico; Secretariat of Finance and Public Credit; and Fund staff estimates.</v>
          </cell>
        </row>
        <row r="137">
          <cell r="A137" t="str">
            <v xml:space="preserve">   1/   Includes privatization proceeds, except for those due to TELMEX and commercial banks.</v>
          </cell>
        </row>
        <row r="138">
          <cell r="A138" t="str">
            <v xml:space="preserve">   2/   Includes extrabudgetary balance.</v>
          </cell>
        </row>
        <row r="139">
          <cell r="A139" t="str">
            <v xml:space="preserve">   3/   Treats bank restructuring transfers as noninterest expenditure.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2013"/>
      <sheetName val="Generación cierre 2013"/>
    </sheetNames>
    <definedNames>
      <definedName name="__f" refersTo="#¡REF!"/>
    </definedNames>
    <sheetDataSet>
      <sheetData sheetId="0">
        <row r="2">
          <cell r="S2" t="str">
            <v>Generación bruta (GWh)</v>
          </cell>
        </row>
      </sheetData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-Out"/>
      <sheetName val="REAL"/>
      <sheetName val="P"/>
      <sheetName val="BOP"/>
      <sheetName val="XDEBT"/>
      <sheetName val="FIS"/>
      <sheetName val="DDEBT"/>
      <sheetName val="MON"/>
      <sheetName val="Quasi"/>
      <sheetName val="Con"/>
      <sheetName val="T1"/>
      <sheetName val="T2"/>
      <sheetName val="T3"/>
      <sheetName val="TSR"/>
      <sheetName val="MT"/>
      <sheetName val="MT2"/>
      <sheetName val="PDR"/>
      <sheetName val="Esc"/>
      <sheetName val="SUS-EXE"/>
      <sheetName val="Model"/>
      <sheetName val="CB"/>
      <sheetName val="DB"/>
      <sheetName val="DCB"/>
      <sheetName val="DD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Proj"/>
      <sheetName val="SR"/>
      <sheetName val="MLT"/>
      <sheetName val="RED"/>
      <sheetName val="DebtPro"/>
      <sheetName val="PC"/>
      <sheetName val="I"/>
      <sheetName val="J"/>
      <sheetName val="disbursements"/>
      <sheetName val="Macroflows"/>
      <sheetName val="PFP"/>
      <sheetName val="MONA"/>
      <sheetName val="IMATA"/>
    </sheetNames>
    <sheetDataSet>
      <sheetData sheetId="0" refreshError="1"/>
      <sheetData sheetId="1" refreshError="1">
        <row r="54">
          <cell r="E54" t="str">
            <v>(In millions of SDRs)</v>
          </cell>
        </row>
        <row r="56">
          <cell r="B56" t="str">
            <v>International reserve position</v>
          </cell>
        </row>
        <row r="57">
          <cell r="B57" t="str">
            <v>-</v>
          </cell>
        </row>
        <row r="58">
          <cell r="B58" t="str">
            <v>Central bank (net)</v>
          </cell>
          <cell r="E58">
            <v>-633.72222635059825</v>
          </cell>
          <cell r="F58">
            <v>-701.26312585603409</v>
          </cell>
          <cell r="G58">
            <v>-787.23553806143241</v>
          </cell>
          <cell r="H58">
            <v>77.25111856823267</v>
          </cell>
          <cell r="I58">
            <v>76.8</v>
          </cell>
          <cell r="J58">
            <v>5.3145020384391382</v>
          </cell>
        </row>
        <row r="59">
          <cell r="B59" t="str">
            <v>Financial system (net)</v>
          </cell>
          <cell r="E59">
            <v>-632.53325406851457</v>
          </cell>
          <cell r="F59">
            <v>-699.28473596104095</v>
          </cell>
          <cell r="G59">
            <v>-784.91600477964437</v>
          </cell>
          <cell r="H59">
            <v>86.339485458612984</v>
          </cell>
          <cell r="I59">
            <v>93.527272727272717</v>
          </cell>
          <cell r="J59">
            <v>25.553290623179969</v>
          </cell>
        </row>
        <row r="61">
          <cell r="B61" t="str">
            <v>-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</row>
        <row r="62">
          <cell r="B62" t="str">
            <v>Sources: Data provided by the Nicaraguan authorities; and staff estimates.</v>
          </cell>
        </row>
        <row r="64">
          <cell r="B64" t="str">
            <v>International reserve position</v>
          </cell>
          <cell r="F64" t="str">
            <v>IN DOLLARS</v>
          </cell>
        </row>
        <row r="65">
          <cell r="B65" t="str">
            <v>-</v>
          </cell>
        </row>
        <row r="66">
          <cell r="B66" t="str">
            <v>Central bank (net)</v>
          </cell>
          <cell r="E66">
            <v>-852.8</v>
          </cell>
          <cell r="F66">
            <v>-921.6</v>
          </cell>
          <cell r="G66">
            <v>-1120</v>
          </cell>
          <cell r="H66">
            <v>110.5</v>
          </cell>
        </row>
        <row r="67">
          <cell r="B67" t="str">
            <v>Financial system (net)</v>
          </cell>
          <cell r="E67">
            <v>-851.2</v>
          </cell>
          <cell r="F67">
            <v>-919</v>
          </cell>
          <cell r="G67">
            <v>-1116.7</v>
          </cell>
          <cell r="H67">
            <v>123.5</v>
          </cell>
        </row>
        <row r="73">
          <cell r="B73" t="str">
            <v>Table 2.  Nicaragua: Memorandum items Concluded</v>
          </cell>
        </row>
        <row r="75">
          <cell r="J75" t="str">
            <v xml:space="preserve">Projections </v>
          </cell>
        </row>
        <row r="76">
          <cell r="D76">
            <v>1990</v>
          </cell>
          <cell r="E76">
            <v>1991</v>
          </cell>
          <cell r="F76">
            <v>1992</v>
          </cell>
          <cell r="G76">
            <v>1993</v>
          </cell>
          <cell r="H76">
            <v>1994</v>
          </cell>
          <cell r="I76">
            <v>1995</v>
          </cell>
          <cell r="J76">
            <v>1996</v>
          </cell>
        </row>
        <row r="77">
          <cell r="I77" t="str">
            <v>Prel.</v>
          </cell>
        </row>
        <row r="80">
          <cell r="B80" t="str">
            <v>Terms of trade (1980 = 1987 = 122)</v>
          </cell>
          <cell r="D80">
            <v>100</v>
          </cell>
          <cell r="E80">
            <v>101.08354909996169</v>
          </cell>
          <cell r="F80">
            <v>88.258608335578572</v>
          </cell>
          <cell r="G80">
            <v>98.628532879141162</v>
          </cell>
          <cell r="H80">
            <v>122.34554335161259</v>
          </cell>
          <cell r="I80">
            <v>133.8601840318513</v>
          </cell>
          <cell r="J80">
            <v>124.69015232270119</v>
          </cell>
        </row>
        <row r="81">
          <cell r="B81" t="str">
            <v xml:space="preserve">  Change</v>
          </cell>
          <cell r="D81" t="str">
            <v>...</v>
          </cell>
          <cell r="E81">
            <v>1.0835490999616892E-2</v>
          </cell>
          <cell r="F81">
            <v>-0.12687465842439416</v>
          </cell>
          <cell r="G81">
            <v>0.11749476610976983</v>
          </cell>
          <cell r="H81">
            <v>0.24046804489664386</v>
          </cell>
          <cell r="I81">
            <v>9.4115734540051399E-2</v>
          </cell>
          <cell r="J81">
            <v>-6.8504550292327049E-2</v>
          </cell>
        </row>
        <row r="83">
          <cell r="B83" t="str">
            <v>REER (1980 = 25)</v>
          </cell>
          <cell r="C83" t="str">
            <v>COMPLETADO</v>
          </cell>
          <cell r="D83">
            <v>100</v>
          </cell>
          <cell r="E83">
            <v>37.799999999999997</v>
          </cell>
          <cell r="F83">
            <v>37.913399999999996</v>
          </cell>
          <cell r="G83">
            <v>35.335288799999994</v>
          </cell>
          <cell r="H83">
            <v>32.826483295199999</v>
          </cell>
          <cell r="I83">
            <v>31.349291546916</v>
          </cell>
          <cell r="J83" t="str">
            <v>...</v>
          </cell>
        </row>
        <row r="84">
          <cell r="B84" t="str">
            <v xml:space="preserve">  Change</v>
          </cell>
          <cell r="D84" t="str">
            <v>...</v>
          </cell>
          <cell r="E84">
            <v>-0.622</v>
          </cell>
          <cell r="F84">
            <v>3.0000000000000001E-3</v>
          </cell>
          <cell r="G84">
            <v>-6.8000000000000005E-2</v>
          </cell>
          <cell r="H84">
            <v>-7.0999999999999994E-2</v>
          </cell>
          <cell r="I84">
            <v>-4.4999999999999998E-2</v>
          </cell>
          <cell r="J84" t="str">
            <v>...</v>
          </cell>
        </row>
        <row r="86">
          <cell r="B86" t="str">
            <v>NEER</v>
          </cell>
          <cell r="C86" t="str">
            <v>COMPLETAR</v>
          </cell>
          <cell r="D86">
            <v>100</v>
          </cell>
          <cell r="E86">
            <v>4.3999999999999932</v>
          </cell>
          <cell r="F86">
            <v>5.1567999999999916</v>
          </cell>
          <cell r="G86">
            <v>5.0124095999999918</v>
          </cell>
          <cell r="H86">
            <v>5.0324592383999915</v>
          </cell>
          <cell r="I86">
            <v>4.7254792248575921</v>
          </cell>
          <cell r="J86" t="str">
            <v>...</v>
          </cell>
        </row>
        <row r="87">
          <cell r="B87" t="str">
            <v xml:space="preserve">  Change</v>
          </cell>
          <cell r="D87" t="str">
            <v>...</v>
          </cell>
          <cell r="E87">
            <v>-0.95600000000000007</v>
          </cell>
          <cell r="F87">
            <v>0.17200000000000001</v>
          </cell>
          <cell r="G87">
            <v>-2.8000000000000001E-2</v>
          </cell>
          <cell r="H87">
            <v>4.0000000000000001E-3</v>
          </cell>
          <cell r="I87">
            <v>-6.0999999999999999E-2</v>
          </cell>
          <cell r="J87" t="str">
            <v>...</v>
          </cell>
        </row>
        <row r="89">
          <cell r="B89" t="str">
            <v>Partner countries (import-weighted) non-oil export unit values 1/</v>
          </cell>
        </row>
        <row r="90">
          <cell r="B90" t="str">
            <v xml:space="preserve">  Index</v>
          </cell>
          <cell r="D90">
            <v>100</v>
          </cell>
          <cell r="E90">
            <v>99.5</v>
          </cell>
          <cell r="F90">
            <v>99.599499999999992</v>
          </cell>
          <cell r="G90">
            <v>99.400300999999985</v>
          </cell>
          <cell r="H90">
            <v>96.716492872999979</v>
          </cell>
          <cell r="I90">
            <v>105.42097723156998</v>
          </cell>
          <cell r="J90">
            <v>104.89387234541213</v>
          </cell>
        </row>
        <row r="91">
          <cell r="B91" t="str">
            <v xml:space="preserve">  Change</v>
          </cell>
          <cell r="D91" t="str">
            <v>...</v>
          </cell>
          <cell r="E91">
            <v>-5.0000000000000001E-3</v>
          </cell>
          <cell r="F91">
            <v>1E-3</v>
          </cell>
          <cell r="G91">
            <v>-2E-3</v>
          </cell>
          <cell r="H91">
            <v>-2.7E-2</v>
          </cell>
          <cell r="I91">
            <v>0.09</v>
          </cell>
          <cell r="J91">
            <v>-5.0000000000000001E-3</v>
          </cell>
        </row>
        <row r="93">
          <cell r="B93" t="str">
            <v>Oil 2/</v>
          </cell>
        </row>
        <row r="94">
          <cell r="B94" t="str">
            <v xml:space="preserve">  Price (in US dollars/barrel)</v>
          </cell>
          <cell r="D94">
            <v>22.05</v>
          </cell>
          <cell r="E94">
            <v>19.329999999999998</v>
          </cell>
          <cell r="F94">
            <v>19.03</v>
          </cell>
          <cell r="G94">
            <v>16.82</v>
          </cell>
          <cell r="H94">
            <v>15.89</v>
          </cell>
          <cell r="I94">
            <v>17.170000000000002</v>
          </cell>
          <cell r="J94">
            <v>20.420000000000002</v>
          </cell>
        </row>
        <row r="95">
          <cell r="B95" t="str">
            <v xml:space="preserve">  Index</v>
          </cell>
          <cell r="D95">
            <v>100</v>
          </cell>
          <cell r="E95">
            <v>87.664399092970513</v>
          </cell>
          <cell r="F95">
            <v>86.303854875283449</v>
          </cell>
          <cell r="G95">
            <v>76.281179138322003</v>
          </cell>
          <cell r="H95">
            <v>70</v>
          </cell>
          <cell r="I95">
            <v>77.868480725623584</v>
          </cell>
          <cell r="J95">
            <v>92.607709750566897</v>
          </cell>
        </row>
        <row r="96">
          <cell r="B96" t="str">
            <v xml:space="preserve">  Change</v>
          </cell>
          <cell r="D96" t="str">
            <v>...</v>
          </cell>
          <cell r="E96">
            <v>-0.12335600907029487</v>
          </cell>
          <cell r="F96">
            <v>-1.5519917227107993E-2</v>
          </cell>
          <cell r="G96">
            <v>-0.11613242249080402</v>
          </cell>
          <cell r="H96">
            <v>-5.5291319857312726E-2</v>
          </cell>
          <cell r="I96">
            <v>8.0553807426054114E-2</v>
          </cell>
          <cell r="J96">
            <v>0.18928363424577754</v>
          </cell>
        </row>
        <row r="98">
          <cell r="B98" t="str">
            <v>Exports of goods and nonfactor services</v>
          </cell>
        </row>
        <row r="99">
          <cell r="B99" t="str">
            <v xml:space="preserve">  In millions of US dollars</v>
          </cell>
          <cell r="D99">
            <v>390.4</v>
          </cell>
          <cell r="E99">
            <v>350.2</v>
          </cell>
          <cell r="F99">
            <v>309.29999999999995</v>
          </cell>
          <cell r="G99">
            <v>360.94979999999998</v>
          </cell>
          <cell r="H99">
            <v>452.70030000000003</v>
          </cell>
          <cell r="I99">
            <v>643.98529999999994</v>
          </cell>
          <cell r="J99">
            <v>806.60540000000015</v>
          </cell>
        </row>
        <row r="100">
          <cell r="B100" t="str">
            <v xml:space="preserve">  In percent of GDP</v>
          </cell>
          <cell r="D100">
            <v>24.961636828644501</v>
          </cell>
          <cell r="E100">
            <v>20.109655728886494</v>
          </cell>
          <cell r="F100">
            <v>16.754783211631381</v>
          </cell>
          <cell r="G100">
            <v>19.963965440578399</v>
          </cell>
          <cell r="H100">
            <v>24.710795353748679</v>
          </cell>
          <cell r="I100">
            <v>34.127107566505224</v>
          </cell>
          <cell r="J100">
            <v>40.953796402574753</v>
          </cell>
        </row>
        <row r="101">
          <cell r="B101" t="str">
            <v xml:space="preserve">  Index</v>
          </cell>
          <cell r="D101">
            <v>100</v>
          </cell>
          <cell r="E101">
            <v>89.702868852459019</v>
          </cell>
          <cell r="F101">
            <v>79.226434426229503</v>
          </cell>
          <cell r="G101">
            <v>92.456403688524588</v>
          </cell>
          <cell r="H101">
            <v>115.95806864754098</v>
          </cell>
          <cell r="I101">
            <v>164.95525102459015</v>
          </cell>
          <cell r="J101">
            <v>206.60998975409842</v>
          </cell>
        </row>
        <row r="102">
          <cell r="B102" t="str">
            <v xml:space="preserve">    Change</v>
          </cell>
          <cell r="D102" t="str">
            <v>...</v>
          </cell>
          <cell r="E102">
            <v>-0.10297131147540983</v>
          </cell>
          <cell r="F102">
            <v>-0.11679040548258146</v>
          </cell>
          <cell r="G102">
            <v>0.16698933074684774</v>
          </cell>
          <cell r="H102">
            <v>0.25419185715021886</v>
          </cell>
          <cell r="I102">
            <v>0.42254224262718609</v>
          </cell>
          <cell r="J102">
            <v>0.25252144730632864</v>
          </cell>
        </row>
        <row r="104">
          <cell r="B104" t="str">
            <v>Imports of goods and nonfactor services</v>
          </cell>
        </row>
        <row r="105">
          <cell r="B105" t="str">
            <v xml:space="preserve">  In millions of US dollars</v>
          </cell>
          <cell r="D105">
            <v>725.10000000000014</v>
          </cell>
          <cell r="E105">
            <v>842.60000000000014</v>
          </cell>
          <cell r="F105">
            <v>920.30000000000018</v>
          </cell>
          <cell r="G105">
            <v>861.3</v>
          </cell>
          <cell r="H105">
            <v>952.47980000000007</v>
          </cell>
          <cell r="I105">
            <v>1115.0999999999999</v>
          </cell>
          <cell r="J105">
            <v>1297.1000000000001</v>
          </cell>
        </row>
        <row r="106">
          <cell r="B106" t="str">
            <v xml:space="preserve">  In percent of GDP</v>
          </cell>
          <cell r="D106">
            <v>46.361892583120209</v>
          </cell>
          <cell r="E106">
            <v>48.38491124260355</v>
          </cell>
          <cell r="F106">
            <v>49.852657580550805</v>
          </cell>
          <cell r="G106">
            <v>47.638102123813823</v>
          </cell>
          <cell r="H106">
            <v>51.991424384696614</v>
          </cell>
          <cell r="I106">
            <v>59.093177511054954</v>
          </cell>
          <cell r="J106">
            <v>65.857691150815143</v>
          </cell>
        </row>
        <row r="107">
          <cell r="B107" t="str">
            <v xml:space="preserve">  Index</v>
          </cell>
          <cell r="D107">
            <v>100</v>
          </cell>
          <cell r="E107">
            <v>116.2046614260102</v>
          </cell>
          <cell r="F107">
            <v>126.92042476899739</v>
          </cell>
          <cell r="G107">
            <v>118.78361605295818</v>
          </cell>
          <cell r="H107">
            <v>131.35840573713969</v>
          </cell>
          <cell r="I107">
            <v>153.78568473314022</v>
          </cell>
          <cell r="J107">
            <v>178.88567094193903</v>
          </cell>
        </row>
        <row r="108">
          <cell r="B108" t="str">
            <v xml:space="preserve">    Change</v>
          </cell>
          <cell r="D108" t="str">
            <v>...</v>
          </cell>
          <cell r="E108">
            <v>0.16204661426010203</v>
          </cell>
          <cell r="F108">
            <v>9.2214573937811517E-2</v>
          </cell>
          <cell r="G108">
            <v>-6.4109529501249818E-2</v>
          </cell>
          <cell r="H108">
            <v>0.10586299779403241</v>
          </cell>
          <cell r="I108">
            <v>0.17073348957111723</v>
          </cell>
          <cell r="J108">
            <v>0.16321406151914641</v>
          </cell>
        </row>
        <row r="110">
          <cell r="B110" t="str">
            <v>Imports f.o.b. (volume)</v>
          </cell>
          <cell r="D110">
            <v>567.4</v>
          </cell>
          <cell r="E110">
            <v>687.85986414935132</v>
          </cell>
          <cell r="F110">
            <v>794.72856673439992</v>
          </cell>
          <cell r="G110">
            <v>707.40561302155754</v>
          </cell>
          <cell r="H110">
            <v>821.14018101014653</v>
          </cell>
          <cell r="I110">
            <v>876.3320178495801</v>
          </cell>
          <cell r="J110">
            <v>1007.4709087510143</v>
          </cell>
        </row>
        <row r="111">
          <cell r="B111" t="str">
            <v xml:space="preserve">    Change</v>
          </cell>
          <cell r="E111">
            <v>21.230148775000245</v>
          </cell>
          <cell r="F111">
            <v>15.536406200586917</v>
          </cell>
          <cell r="G111">
            <v>-10.987770840006295</v>
          </cell>
          <cell r="H111">
            <v>16.077702225572121</v>
          </cell>
          <cell r="I111">
            <v>6.7213659879045151</v>
          </cell>
          <cell r="J111">
            <v>14.964521235140339</v>
          </cell>
        </row>
        <row r="113">
          <cell r="B113" t="str">
            <v>Exports fob (volume)</v>
          </cell>
          <cell r="D113">
            <v>330.59999999999997</v>
          </cell>
          <cell r="E113">
            <v>277.2013032724617</v>
          </cell>
          <cell r="F113">
            <v>260.59331679005788</v>
          </cell>
          <cell r="G113">
            <v>285.90070705653926</v>
          </cell>
          <cell r="H113">
            <v>300.76976844601705</v>
          </cell>
          <cell r="I113">
            <v>384.13170823303921</v>
          </cell>
          <cell r="J113">
            <v>515.64242292275026</v>
          </cell>
        </row>
        <row r="114">
          <cell r="B114" t="str">
            <v xml:space="preserve">    Change</v>
          </cell>
          <cell r="E114">
            <v>-16.152055876448358</v>
          </cell>
          <cell r="F114">
            <v>-5.9913089463651588</v>
          </cell>
          <cell r="G114">
            <v>9.7114502314231679</v>
          </cell>
          <cell r="H114">
            <v>5.2007781101909956</v>
          </cell>
          <cell r="I114">
            <v>27.716196417521321</v>
          </cell>
          <cell r="J114">
            <v>34.235839393380175</v>
          </cell>
        </row>
        <row r="116">
          <cell r="B116" t="str">
            <v>Net exports of goods and nonfactor services</v>
          </cell>
        </row>
        <row r="117">
          <cell r="B117" t="str">
            <v xml:space="preserve">  In millions of US dollars</v>
          </cell>
          <cell r="D117">
            <v>-334.70000000000016</v>
          </cell>
          <cell r="E117">
            <v>-492.40000000000015</v>
          </cell>
          <cell r="F117">
            <v>-611.00000000000023</v>
          </cell>
          <cell r="G117">
            <v>-500.35019999999997</v>
          </cell>
          <cell r="H117">
            <v>-499.77950000000004</v>
          </cell>
          <cell r="I117">
            <v>-471.11469999999997</v>
          </cell>
          <cell r="J117">
            <v>-490.49459999999999</v>
          </cell>
        </row>
        <row r="118">
          <cell r="B118" t="str">
            <v xml:space="preserve">  In percent of GDP</v>
          </cell>
          <cell r="D118">
            <v>-21.400255754475715</v>
          </cell>
          <cell r="E118">
            <v>-28.275255513717056</v>
          </cell>
          <cell r="F118">
            <v>-33.097874368919427</v>
          </cell>
          <cell r="G118">
            <v>-27.674136683235428</v>
          </cell>
          <cell r="H118">
            <v>-27.280629030947935</v>
          </cell>
          <cell r="I118">
            <v>-24.966069944549727</v>
          </cell>
          <cell r="J118">
            <v>-24.903894748240386</v>
          </cell>
        </row>
        <row r="121">
          <cell r="B121" t="str">
            <v>Current account (in percent of GDP)</v>
          </cell>
          <cell r="D121">
            <v>-35.562659846547334</v>
          </cell>
          <cell r="E121">
            <v>-48.425107584722966</v>
          </cell>
          <cell r="F121">
            <v>-59.001971788260278</v>
          </cell>
          <cell r="G121">
            <v>-48.503707401717136</v>
          </cell>
          <cell r="H121">
            <v>-52.478512757696357</v>
          </cell>
          <cell r="I121">
            <v>-36.847237909735384</v>
          </cell>
          <cell r="J121">
            <v>-32.43353440413884</v>
          </cell>
        </row>
        <row r="122">
          <cell r="B122" t="str">
            <v xml:space="preserve">  Trade balance</v>
          </cell>
          <cell r="D122">
            <v>-15.14066496163683</v>
          </cell>
          <cell r="E122">
            <v>-22.756871974179667</v>
          </cell>
          <cell r="F122">
            <v>-29.674329917011544</v>
          </cell>
          <cell r="G122">
            <v>-22.275926109353822</v>
          </cell>
          <cell r="H122">
            <v>-23.608138932661845</v>
          </cell>
          <cell r="I122">
            <v>-19.645511230434483</v>
          </cell>
          <cell r="J122">
            <v>-19.283320844612884</v>
          </cell>
        </row>
        <row r="123">
          <cell r="B123" t="str">
            <v xml:space="preserve">  Nonfactor services (net)</v>
          </cell>
          <cell r="D123">
            <v>-6.2595907928388828</v>
          </cell>
          <cell r="E123">
            <v>-5.518383539537389</v>
          </cell>
          <cell r="F123">
            <v>-3.4235444519078748</v>
          </cell>
          <cell r="G123">
            <v>-5.3982105738816077</v>
          </cell>
          <cell r="H123">
            <v>-3.672490098286084</v>
          </cell>
          <cell r="I123">
            <v>-5.3205587141152524</v>
          </cell>
          <cell r="J123">
            <v>-5.6205739036275046</v>
          </cell>
        </row>
        <row r="124">
          <cell r="B124" t="str">
            <v xml:space="preserve">  Official interest due</v>
          </cell>
          <cell r="D124">
            <v>-14.916879795396421</v>
          </cell>
          <cell r="E124">
            <v>-21.418908015061859</v>
          </cell>
          <cell r="F124">
            <v>-26.527052501570925</v>
          </cell>
          <cell r="G124">
            <v>-22.787528242205152</v>
          </cell>
          <cell r="H124">
            <v>-29.384578552514007</v>
          </cell>
          <cell r="I124">
            <v>-17.827051309047519</v>
          </cell>
          <cell r="J124">
            <v>-14.663249714251339</v>
          </cell>
        </row>
        <row r="125">
          <cell r="B125" t="str">
            <v xml:space="preserve">  Other current transactions (net)</v>
          </cell>
          <cell r="D125">
            <v>0.75447570332480818</v>
          </cell>
          <cell r="E125">
            <v>1.2690559440559439</v>
          </cell>
          <cell r="F125">
            <v>0.62295508223007079</v>
          </cell>
          <cell r="G125">
            <v>1.9579575237234521</v>
          </cell>
          <cell r="H125">
            <v>4.1866948257655752</v>
          </cell>
          <cell r="I125">
            <v>5.9458833438618655</v>
          </cell>
          <cell r="J125">
            <v>7.1336100583528852</v>
          </cell>
        </row>
        <row r="127">
          <cell r="B127" t="str">
            <v>Capital account (in percent of GDP)</v>
          </cell>
          <cell r="D127">
            <v>-15.019181585677726</v>
          </cell>
          <cell r="E127">
            <v>0.98193921463153655</v>
          </cell>
          <cell r="F127">
            <v>-3.4072934497627214</v>
          </cell>
          <cell r="G127">
            <v>-5.2239744780840383</v>
          </cell>
          <cell r="H127">
            <v>-15.583935459345311</v>
          </cell>
          <cell r="I127">
            <v>1.0765493437215101</v>
          </cell>
          <cell r="J127">
            <v>5.3664346026589218</v>
          </cell>
        </row>
        <row r="128">
          <cell r="B128" t="str">
            <v xml:space="preserve">  Official (net)</v>
          </cell>
          <cell r="D128">
            <v>-1.5089514066496179</v>
          </cell>
          <cell r="E128">
            <v>4.283781603012379</v>
          </cell>
          <cell r="F128">
            <v>-2.0530432710017101</v>
          </cell>
          <cell r="G128">
            <v>-8.9601446000903788</v>
          </cell>
          <cell r="H128">
            <v>-23.849968321013723</v>
          </cell>
          <cell r="I128">
            <v>-7.3915490980557319</v>
          </cell>
          <cell r="J128">
            <v>0.57373518618780972</v>
          </cell>
        </row>
        <row r="129">
          <cell r="B129" t="str">
            <v xml:space="preserve">  Other capital (net)</v>
          </cell>
          <cell r="D129">
            <v>-13.510230179028108</v>
          </cell>
          <cell r="E129">
            <v>-3.3018423883808428</v>
          </cell>
          <cell r="F129">
            <v>-1.3542501787610111</v>
          </cell>
          <cell r="G129">
            <v>3.7361701220063401</v>
          </cell>
          <cell r="H129">
            <v>8.2660328616684122</v>
          </cell>
          <cell r="I129">
            <v>8.4680984417772418</v>
          </cell>
          <cell r="J129">
            <v>4.7926994164711116</v>
          </cell>
        </row>
        <row r="131">
          <cell r="B131" t="str">
            <v>Overall balance (in percent of GDP)</v>
          </cell>
          <cell r="D131">
            <v>-50.581841432225062</v>
          </cell>
          <cell r="E131">
            <v>-47.443168370091435</v>
          </cell>
          <cell r="F131">
            <v>-62.409265238023004</v>
          </cell>
          <cell r="G131">
            <v>-53.727681879801182</v>
          </cell>
          <cell r="H131">
            <v>-68.062448217041677</v>
          </cell>
          <cell r="I131">
            <v>-35.770688566013867</v>
          </cell>
          <cell r="J131">
            <v>-27.067099801479916</v>
          </cell>
        </row>
        <row r="133">
          <cell r="B133" t="str">
            <v>Sources: Data provided by the Nicaraguan authorities; and staff estimates.</v>
          </cell>
        </row>
        <row r="134">
          <cell r="B134" t="str">
            <v>1/ WEO vintage: October 17, 1997.</v>
          </cell>
        </row>
        <row r="135">
          <cell r="B135" t="str">
            <v xml:space="preserve"> 2/ WEO 10/1997.</v>
          </cell>
        </row>
      </sheetData>
      <sheetData sheetId="2" refreshError="1">
        <row r="2">
          <cell r="B2" t="str">
            <v>Table 3.  Nicaragua: Merchandise Exports by Commodity</v>
          </cell>
        </row>
        <row r="55">
          <cell r="H55" t="str">
            <v>1994</v>
          </cell>
          <cell r="I55" t="str">
            <v>1995</v>
          </cell>
          <cell r="J55" t="str">
            <v>1996</v>
          </cell>
        </row>
        <row r="56">
          <cell r="H56" t="str">
            <v>Actual</v>
          </cell>
          <cell r="I56" t="str">
            <v>BCN</v>
          </cell>
          <cell r="J56" t="str">
            <v>BCN</v>
          </cell>
        </row>
        <row r="60">
          <cell r="B60" t="str">
            <v xml:space="preserve">Cotton (US$ millions)  </v>
          </cell>
          <cell r="H60">
            <v>4.2</v>
          </cell>
          <cell r="I60">
            <v>2.1949999999999998</v>
          </cell>
          <cell r="J60">
            <v>10.087999999999999</v>
          </cell>
        </row>
        <row r="61">
          <cell r="B61" t="str">
            <v xml:space="preserve">  Quantity (thousands of qq)</v>
          </cell>
          <cell r="H61">
            <v>69.37561942517344</v>
          </cell>
          <cell r="I61">
            <v>34</v>
          </cell>
          <cell r="J61">
            <v>128.80000000000001</v>
          </cell>
        </row>
        <row r="62">
          <cell r="B62" t="str">
            <v xml:space="preserve">  Price (US$/qq)</v>
          </cell>
          <cell r="H62">
            <v>60.54</v>
          </cell>
          <cell r="I62">
            <v>64.599999999999994</v>
          </cell>
          <cell r="J62">
            <v>78.3</v>
          </cell>
        </row>
        <row r="64">
          <cell r="B64" t="str">
            <v xml:space="preserve">Coffee (US$ millions)  </v>
          </cell>
          <cell r="H64">
            <v>73.013000000000005</v>
          </cell>
          <cell r="I64">
            <v>131.29499999999999</v>
          </cell>
          <cell r="J64">
            <v>115.9623</v>
          </cell>
        </row>
        <row r="65">
          <cell r="B65" t="str">
            <v xml:space="preserve">  Quantity (thousands of qq)</v>
          </cell>
          <cell r="H65">
            <v>799.1</v>
          </cell>
          <cell r="I65">
            <v>879.5</v>
          </cell>
          <cell r="J65">
            <v>1059.4000000000001</v>
          </cell>
        </row>
        <row r="66">
          <cell r="B66" t="str">
            <v xml:space="preserve">  Price (US$/qq)</v>
          </cell>
          <cell r="H66">
            <v>91.4</v>
          </cell>
          <cell r="I66">
            <v>149.30000000000001</v>
          </cell>
          <cell r="J66">
            <v>109.5</v>
          </cell>
        </row>
        <row r="68">
          <cell r="B68" t="str">
            <v xml:space="preserve">Sugar (US$ millions)  </v>
          </cell>
          <cell r="H68">
            <v>15.8268</v>
          </cell>
          <cell r="I68">
            <v>29.631</v>
          </cell>
          <cell r="J68">
            <v>41.278599999999997</v>
          </cell>
        </row>
        <row r="69">
          <cell r="B69" t="str">
            <v xml:space="preserve">  Quantity (millions of qq)</v>
          </cell>
          <cell r="H69">
            <v>1.2129000000000001</v>
          </cell>
          <cell r="I69">
            <v>2.101</v>
          </cell>
          <cell r="J69">
            <v>2.8355000000000001</v>
          </cell>
        </row>
        <row r="70">
          <cell r="B70" t="str">
            <v xml:space="preserve">  Price (US$/qq)</v>
          </cell>
          <cell r="H70">
            <v>13</v>
          </cell>
          <cell r="I70">
            <v>14.1</v>
          </cell>
          <cell r="J70">
            <v>14.6</v>
          </cell>
        </row>
        <row r="72">
          <cell r="B72" t="str">
            <v xml:space="preserve">Meat (US$ millions)  </v>
          </cell>
          <cell r="H72">
            <v>63.227499999999999</v>
          </cell>
          <cell r="I72">
            <v>54.4664</v>
          </cell>
          <cell r="J72">
            <v>40.704599999999999</v>
          </cell>
        </row>
        <row r="73">
          <cell r="B73" t="str">
            <v xml:space="preserve">  Quantity (millions of lbs.)</v>
          </cell>
          <cell r="H73">
            <v>58.001600000000003</v>
          </cell>
          <cell r="I73">
            <v>55.526000000000003</v>
          </cell>
          <cell r="J73">
            <v>47.379600000000003</v>
          </cell>
        </row>
        <row r="74">
          <cell r="B74" t="str">
            <v xml:space="preserve">  Price (US$/qq)</v>
          </cell>
          <cell r="H74">
            <v>1.0900992386416926</v>
          </cell>
          <cell r="I74">
            <v>0.98</v>
          </cell>
          <cell r="J74">
            <v>0.86</v>
          </cell>
        </row>
        <row r="76">
          <cell r="B76" t="str">
            <v>Seafood (US$ millions)</v>
          </cell>
          <cell r="H76">
            <v>42.1</v>
          </cell>
          <cell r="I76">
            <v>74.241</v>
          </cell>
          <cell r="J76">
            <v>75.181000000000012</v>
          </cell>
        </row>
        <row r="77">
          <cell r="B77" t="str">
            <v xml:space="preserve">  Quantity (millions of lbs.)</v>
          </cell>
          <cell r="H77">
            <v>9.1521739130434785</v>
          </cell>
          <cell r="I77">
            <v>14.662000000000001</v>
          </cell>
          <cell r="J77">
            <v>13.917</v>
          </cell>
        </row>
        <row r="78">
          <cell r="B78" t="str">
            <v xml:space="preserve">  Price (US$/qq)</v>
          </cell>
          <cell r="H78">
            <v>4.5999999999999996</v>
          </cell>
          <cell r="I78">
            <v>5.0634974764697853</v>
          </cell>
          <cell r="J78">
            <v>5.4020981533376453</v>
          </cell>
        </row>
        <row r="80">
          <cell r="B80" t="str">
            <v xml:space="preserve">Bananas (US$ millions)  </v>
          </cell>
          <cell r="H80">
            <v>6.3</v>
          </cell>
          <cell r="I80">
            <v>14.2788</v>
          </cell>
          <cell r="J80">
            <v>21.640999999999998</v>
          </cell>
        </row>
        <row r="81">
          <cell r="B81" t="str">
            <v xml:space="preserve">  Quantity (millions of boxes)</v>
          </cell>
          <cell r="H81">
            <v>1.4964370546318289</v>
          </cell>
          <cell r="I81">
            <v>2.6718999999999999</v>
          </cell>
          <cell r="J81">
            <v>3.9662999999999999</v>
          </cell>
        </row>
        <row r="82">
          <cell r="B82" t="str">
            <v xml:space="preserve">  Price (US$/qq)</v>
          </cell>
          <cell r="H82">
            <v>4.21</v>
          </cell>
          <cell r="I82">
            <v>5.344062277779857</v>
          </cell>
          <cell r="J82">
            <v>5.4562186420593495</v>
          </cell>
        </row>
        <row r="84">
          <cell r="B84" t="str">
            <v xml:space="preserve">Sesame seed  (US$ millions)  </v>
          </cell>
          <cell r="H84">
            <v>7.3259999999999996</v>
          </cell>
          <cell r="I84">
            <v>11.946</v>
          </cell>
          <cell r="J84">
            <v>14.685</v>
          </cell>
        </row>
        <row r="85">
          <cell r="B85" t="str">
            <v xml:space="preserve">  Quantity (thousands of qq)</v>
          </cell>
          <cell r="H85">
            <v>166.7</v>
          </cell>
          <cell r="I85">
            <v>309.7</v>
          </cell>
          <cell r="J85">
            <v>266.10000000000002</v>
          </cell>
        </row>
        <row r="86">
          <cell r="B86" t="str">
            <v xml:space="preserve">  Price (US$/qq)</v>
          </cell>
          <cell r="H86">
            <v>43.9</v>
          </cell>
          <cell r="I86">
            <v>38.6</v>
          </cell>
          <cell r="J86">
            <v>55.2</v>
          </cell>
        </row>
        <row r="88">
          <cell r="B88" t="str">
            <v xml:space="preserve">Molasses  (US$ millions)  </v>
          </cell>
          <cell r="H88">
            <v>1.9671000000000001</v>
          </cell>
          <cell r="I88">
            <v>3.5160999999999998</v>
          </cell>
          <cell r="J88">
            <v>3.2475999999999998</v>
          </cell>
        </row>
        <row r="89">
          <cell r="B89" t="str">
            <v xml:space="preserve">  Quantity (thousands of TM)</v>
          </cell>
          <cell r="H89">
            <v>51.253256904637837</v>
          </cell>
          <cell r="I89">
            <v>54.2</v>
          </cell>
          <cell r="J89">
            <v>49.8</v>
          </cell>
        </row>
        <row r="90">
          <cell r="B90" t="str">
            <v xml:space="preserve">  Price (US$/TM)</v>
          </cell>
          <cell r="H90">
            <v>38.380000000000003</v>
          </cell>
          <cell r="I90">
            <v>64.900000000000006</v>
          </cell>
          <cell r="J90">
            <v>65.212851405622487</v>
          </cell>
        </row>
        <row r="92">
          <cell r="B92" t="str">
            <v xml:space="preserve">Gold (US$ millions)  </v>
          </cell>
          <cell r="H92">
            <v>4.1661999999999999</v>
          </cell>
          <cell r="I92">
            <v>9.09</v>
          </cell>
          <cell r="J92">
            <v>21.499099999999999</v>
          </cell>
        </row>
        <row r="93">
          <cell r="B93" t="str">
            <v xml:space="preserve">  Quantity (thousands of ounces troy)</v>
          </cell>
          <cell r="H93">
            <v>10.8</v>
          </cell>
          <cell r="I93">
            <v>23.9</v>
          </cell>
          <cell r="J93">
            <v>55.5</v>
          </cell>
        </row>
        <row r="94">
          <cell r="B94" t="str">
            <v xml:space="preserve">  Price (US$/O.T.)</v>
          </cell>
          <cell r="H94">
            <v>385.4</v>
          </cell>
          <cell r="I94">
            <v>380.4</v>
          </cell>
          <cell r="J94">
            <v>387.6</v>
          </cell>
        </row>
        <row r="96">
          <cell r="B96" t="str">
            <v xml:space="preserve">Silver (US$ millions)  </v>
          </cell>
          <cell r="H96">
            <v>7.3000000000000001E-3</v>
          </cell>
          <cell r="I96">
            <v>0.13500000000000001</v>
          </cell>
          <cell r="J96">
            <v>1.1000000000000001</v>
          </cell>
        </row>
        <row r="97">
          <cell r="B97" t="str">
            <v xml:space="preserve">  Quantity (thousands of ounces troy)</v>
          </cell>
          <cell r="H97">
            <v>1.5</v>
          </cell>
          <cell r="I97">
            <v>25.9</v>
          </cell>
          <cell r="J97">
            <v>0.3</v>
          </cell>
        </row>
        <row r="98">
          <cell r="B98" t="str">
            <v xml:space="preserve">  Price (US$/O.T.)</v>
          </cell>
          <cell r="H98">
            <v>4.9000000000000004</v>
          </cell>
          <cell r="I98">
            <v>5.2</v>
          </cell>
          <cell r="J98">
            <v>4.2</v>
          </cell>
        </row>
        <row r="100">
          <cell r="B100" t="str">
            <v>Sub-Total: Traditional Exports</v>
          </cell>
          <cell r="H100">
            <v>218.13389999999998</v>
          </cell>
          <cell r="I100">
            <v>330.79429999999996</v>
          </cell>
          <cell r="J100">
            <v>345.38720000000001</v>
          </cell>
        </row>
        <row r="101">
          <cell r="B101" t="str">
            <v>(annual % change)</v>
          </cell>
          <cell r="H101">
            <v>23.1</v>
          </cell>
          <cell r="I101">
            <v>51.647359718044726</v>
          </cell>
          <cell r="J101">
            <v>4.4114726281559324</v>
          </cell>
        </row>
        <row r="103">
          <cell r="B103" t="str">
            <v>Non-Traditional Agriculture</v>
          </cell>
          <cell r="H103">
            <v>54.1982</v>
          </cell>
          <cell r="I103">
            <v>44.000999999999998</v>
          </cell>
          <cell r="J103">
            <v>44.011000000000003</v>
          </cell>
        </row>
        <row r="104">
          <cell r="I104">
            <v>-18.814646980896043</v>
          </cell>
          <cell r="J104">
            <v>2.2726756210089682E-2</v>
          </cell>
        </row>
        <row r="105">
          <cell r="B105" t="str">
            <v>Non-Traditional Manufactures</v>
          </cell>
          <cell r="H105">
            <v>84.809399999999997</v>
          </cell>
          <cell r="I105">
            <v>151.59</v>
          </cell>
          <cell r="J105">
            <v>280.50720000000001</v>
          </cell>
        </row>
        <row r="106">
          <cell r="I106">
            <v>78.741979073074447</v>
          </cell>
          <cell r="J106">
            <v>85.043340589748667</v>
          </cell>
        </row>
        <row r="107">
          <cell r="B107" t="str">
            <v>Sub-Total Non-Traditional Exports</v>
          </cell>
          <cell r="H107">
            <v>139.0076</v>
          </cell>
          <cell r="I107">
            <v>195.59100000000001</v>
          </cell>
          <cell r="J107">
            <v>324.51820000000004</v>
          </cell>
        </row>
        <row r="108">
          <cell r="B108" t="str">
            <v>(annual % change)</v>
          </cell>
          <cell r="H108">
            <v>49.08</v>
          </cell>
          <cell r="I108">
            <v>40.705256403247027</v>
          </cell>
          <cell r="J108">
            <v>65.916734410070006</v>
          </cell>
        </row>
        <row r="110">
          <cell r="B110" t="str">
            <v>Total Exports</v>
          </cell>
          <cell r="H110">
            <v>357.14149999999995</v>
          </cell>
          <cell r="I110">
            <v>526.38529999999992</v>
          </cell>
          <cell r="J110">
            <v>669.9054000000001</v>
          </cell>
        </row>
        <row r="111">
          <cell r="B111" t="str">
            <v>(annual % change)</v>
          </cell>
          <cell r="H111">
            <v>31.57</v>
          </cell>
          <cell r="I111">
            <v>47.388444076087488</v>
          </cell>
          <cell r="J111">
            <v>27.265218082647856</v>
          </cell>
        </row>
        <row r="113">
          <cell r="B113" t="str">
            <v>Memo item:</v>
          </cell>
        </row>
        <row r="114">
          <cell r="B114" t="str">
            <v xml:space="preserve">      Exports of Group Vigil</v>
          </cell>
          <cell r="H114">
            <v>18.8276</v>
          </cell>
          <cell r="I114">
            <v>62.881799999999998</v>
          </cell>
          <cell r="J114">
            <v>145.22020000000001</v>
          </cell>
        </row>
        <row r="115">
          <cell r="B115" t="str">
            <v xml:space="preserve">      Non-trad. Manuf. Exclud. Effects of tax incentives</v>
          </cell>
          <cell r="H115">
            <v>65.981799999999993</v>
          </cell>
          <cell r="I115">
            <v>88.708200000000005</v>
          </cell>
          <cell r="J115">
            <v>135.28700000000001</v>
          </cell>
        </row>
        <row r="116">
          <cell r="B116" t="str">
            <v xml:space="preserve">            (percentage change)</v>
          </cell>
          <cell r="I116">
            <v>34.443437432746627</v>
          </cell>
          <cell r="J116">
            <v>52.507885404055088</v>
          </cell>
        </row>
        <row r="117">
          <cell r="B117" t="str">
            <v xml:space="preserve">      Adjusted exports</v>
          </cell>
          <cell r="H117">
            <v>338.31389999999999</v>
          </cell>
          <cell r="I117">
            <v>463.50349999999992</v>
          </cell>
          <cell r="J117">
            <v>524.68520000000012</v>
          </cell>
        </row>
        <row r="118">
          <cell r="B118" t="str">
            <v xml:space="preserve">            (percentage change)</v>
          </cell>
          <cell r="I118">
            <v>37.003977666894542</v>
          </cell>
          <cell r="J118">
            <v>13.199835599946974</v>
          </cell>
        </row>
        <row r="121">
          <cell r="B121" t="str">
            <v>Sources: Data provided by the Nicaraguan authorities; and staff estimates.</v>
          </cell>
        </row>
        <row r="126">
          <cell r="B126" t="str">
            <v>Table 5. Nicaragua: Merchandise Exports by Commodity. Value Index.</v>
          </cell>
        </row>
        <row r="128">
          <cell r="J128" t="str">
            <v>Projected</v>
          </cell>
        </row>
        <row r="129">
          <cell r="D129">
            <v>1990</v>
          </cell>
          <cell r="E129">
            <v>1991</v>
          </cell>
          <cell r="F129">
            <v>1992</v>
          </cell>
          <cell r="G129">
            <v>1993</v>
          </cell>
          <cell r="H129">
            <v>1994</v>
          </cell>
          <cell r="I129">
            <v>1995</v>
          </cell>
          <cell r="J129">
            <v>1996</v>
          </cell>
        </row>
        <row r="130">
          <cell r="I130" t="str">
            <v>Prel.</v>
          </cell>
          <cell r="J130" t="str">
            <v>Prel.</v>
          </cell>
        </row>
        <row r="133">
          <cell r="B133" t="str">
            <v>Value Index (1990=100)</v>
          </cell>
        </row>
        <row r="135">
          <cell r="B135" t="str">
            <v>Total exports, f.o.b.</v>
          </cell>
          <cell r="D135">
            <v>100</v>
          </cell>
          <cell r="E135">
            <v>82.395644283121598</v>
          </cell>
          <cell r="F135">
            <v>67.4833635813672</v>
          </cell>
          <cell r="G135">
            <v>80.747065940713853</v>
          </cell>
          <cell r="H135">
            <v>106.23118572292802</v>
          </cell>
          <cell r="I135">
            <v>159.22120387174832</v>
          </cell>
          <cell r="J135">
            <v>202.63321234119789</v>
          </cell>
        </row>
        <row r="137">
          <cell r="B137" t="str">
            <v>Agricultural and fish products</v>
          </cell>
          <cell r="D137">
            <v>100</v>
          </cell>
          <cell r="E137">
            <v>87.311178247734134</v>
          </cell>
          <cell r="F137">
            <v>75.468277945619334</v>
          </cell>
          <cell r="G137">
            <v>63.715891238670693</v>
          </cell>
          <cell r="H137">
            <v>112.9998033738631</v>
          </cell>
          <cell r="I137">
            <v>167.92132930513591</v>
          </cell>
          <cell r="J137">
            <v>170.13432024169185</v>
          </cell>
        </row>
        <row r="138">
          <cell r="B138" t="str">
            <v xml:space="preserve">  Cotton</v>
          </cell>
          <cell r="D138">
            <v>100</v>
          </cell>
          <cell r="E138">
            <v>119.35483870967741</v>
          </cell>
          <cell r="F138">
            <v>70.430107526881713</v>
          </cell>
          <cell r="G138">
            <v>1.075268817204301</v>
          </cell>
          <cell r="H138">
            <v>11.102503286286684</v>
          </cell>
          <cell r="I138">
            <v>5.9005376344086011</v>
          </cell>
          <cell r="J138">
            <v>27.118279569892469</v>
          </cell>
        </row>
        <row r="139">
          <cell r="B139" t="str">
            <v xml:space="preserve">  Coffee</v>
          </cell>
          <cell r="D139">
            <v>100</v>
          </cell>
          <cell r="E139">
            <v>50.985915492957744</v>
          </cell>
          <cell r="F139">
            <v>63.802816901408441</v>
          </cell>
          <cell r="G139">
            <v>44.929577464788728</v>
          </cell>
          <cell r="H139">
            <v>101.1245040068054</v>
          </cell>
          <cell r="I139">
            <v>184.92253521126759</v>
          </cell>
          <cell r="J139">
            <v>163.32718309859155</v>
          </cell>
        </row>
        <row r="140">
          <cell r="B140" t="str">
            <v xml:space="preserve">  Seafood</v>
          </cell>
          <cell r="D140">
            <v>100</v>
          </cell>
          <cell r="E140">
            <v>148.27586206896552</v>
          </cell>
          <cell r="F140">
            <v>242.52873563218395</v>
          </cell>
          <cell r="G140">
            <v>305.74712643678168</v>
          </cell>
          <cell r="H140">
            <v>475.85803083522995</v>
          </cell>
          <cell r="I140">
            <v>853.34482758620686</v>
          </cell>
          <cell r="J140">
            <v>864.14942528735651</v>
          </cell>
        </row>
        <row r="141">
          <cell r="B141" t="str">
            <v xml:space="preserve">  Bananas</v>
          </cell>
          <cell r="D141">
            <v>100</v>
          </cell>
          <cell r="E141">
            <v>105.9040590405904</v>
          </cell>
          <cell r="F141">
            <v>36.900369003690038</v>
          </cell>
          <cell r="G141">
            <v>20.478966789667897</v>
          </cell>
          <cell r="H141">
            <v>22.860504921579221</v>
          </cell>
          <cell r="I141">
            <v>52.689298892988937</v>
          </cell>
          <cell r="J141">
            <v>79.856088560885595</v>
          </cell>
        </row>
        <row r="142">
          <cell r="B142" t="str">
            <v xml:space="preserve">  Other</v>
          </cell>
          <cell r="D142">
            <v>100</v>
          </cell>
          <cell r="E142">
            <v>103.72093023255815</v>
          </cell>
          <cell r="F142">
            <v>103.72093023255815</v>
          </cell>
          <cell r="G142">
            <v>190.69767441860469</v>
          </cell>
          <cell r="H142">
            <v>295.30837209302325</v>
          </cell>
          <cell r="I142">
            <v>260</v>
          </cell>
          <cell r="J142">
            <v>273.02325581395348</v>
          </cell>
        </row>
        <row r="144">
          <cell r="B144" t="str">
            <v>Manufactured products</v>
          </cell>
          <cell r="D144">
            <v>100</v>
          </cell>
          <cell r="E144">
            <v>77.799867461895303</v>
          </cell>
          <cell r="F144">
            <v>64.744864148442673</v>
          </cell>
          <cell r="G144">
            <v>84.227965540092782</v>
          </cell>
          <cell r="H144">
            <v>101.35135736419178</v>
          </cell>
          <cell r="I144">
            <v>158.51385023194166</v>
          </cell>
          <cell r="J144">
            <v>246.04585818422797</v>
          </cell>
        </row>
        <row r="145">
          <cell r="B145" t="str">
            <v xml:space="preserve">  Beef</v>
          </cell>
          <cell r="D145">
            <v>100</v>
          </cell>
          <cell r="E145">
            <v>65.789473684210535</v>
          </cell>
          <cell r="F145">
            <v>71.578947368421055</v>
          </cell>
          <cell r="G145">
            <v>106.66666666666667</v>
          </cell>
          <cell r="H145">
            <v>109.08014698017259</v>
          </cell>
          <cell r="I145">
            <v>95.555087719298243</v>
          </cell>
          <cell r="J145">
            <v>71.411578947368412</v>
          </cell>
        </row>
        <row r="146">
          <cell r="B146" t="str">
            <v xml:space="preserve">  Sugar</v>
          </cell>
          <cell r="D146">
            <v>100</v>
          </cell>
          <cell r="E146">
            <v>81.088082901554401</v>
          </cell>
          <cell r="F146">
            <v>49.481865284974099</v>
          </cell>
          <cell r="G146">
            <v>45.336787564766837</v>
          </cell>
          <cell r="H146">
            <v>40.319985709500102</v>
          </cell>
          <cell r="I146">
            <v>76.764248704663203</v>
          </cell>
          <cell r="J146">
            <v>106.93937823834196</v>
          </cell>
        </row>
        <row r="147">
          <cell r="B147" t="str">
            <v xml:space="preserve">  Wood products</v>
          </cell>
          <cell r="D147">
            <v>100</v>
          </cell>
          <cell r="E147">
            <v>104.54545454545452</v>
          </cell>
          <cell r="F147">
            <v>59.090909090909079</v>
          </cell>
          <cell r="G147">
            <v>63.636363636363626</v>
          </cell>
          <cell r="H147" t="str">
            <v>...</v>
          </cell>
          <cell r="I147" t="str">
            <v>...</v>
          </cell>
          <cell r="J147" t="str">
            <v>...</v>
          </cell>
        </row>
        <row r="148">
          <cell r="B148" t="str">
            <v xml:space="preserve">  Textiles</v>
          </cell>
          <cell r="D148">
            <v>100</v>
          </cell>
          <cell r="E148">
            <v>79.411764705882362</v>
          </cell>
          <cell r="F148">
            <v>41.17647058823529</v>
          </cell>
          <cell r="G148">
            <v>67.647058823529406</v>
          </cell>
          <cell r="H148" t="str">
            <v>...</v>
          </cell>
          <cell r="I148" t="str">
            <v>...</v>
          </cell>
          <cell r="J148" t="str">
            <v>...</v>
          </cell>
        </row>
        <row r="149">
          <cell r="B149" t="str">
            <v xml:space="preserve">  Leather and leather goods</v>
          </cell>
          <cell r="D149">
            <v>100</v>
          </cell>
          <cell r="E149">
            <v>76.47058823529413</v>
          </cell>
          <cell r="F149">
            <v>58.82352941176471</v>
          </cell>
          <cell r="G149">
            <v>9.8039215686274517</v>
          </cell>
          <cell r="H149" t="str">
            <v>...</v>
          </cell>
          <cell r="I149" t="str">
            <v>...</v>
          </cell>
          <cell r="J149" t="str">
            <v>...</v>
          </cell>
        </row>
        <row r="150">
          <cell r="B150" t="str">
            <v xml:space="preserve">  Chemical products</v>
          </cell>
          <cell r="D150">
            <v>100</v>
          </cell>
          <cell r="E150">
            <v>71.818181818181827</v>
          </cell>
          <cell r="F150">
            <v>54.54545454545454</v>
          </cell>
          <cell r="G150">
            <v>27.27272727272727</v>
          </cell>
          <cell r="H150" t="str">
            <v>...</v>
          </cell>
          <cell r="I150" t="str">
            <v>...</v>
          </cell>
          <cell r="J150" t="str">
            <v>...</v>
          </cell>
        </row>
        <row r="151">
          <cell r="B151" t="str">
            <v xml:space="preserve">  Other</v>
          </cell>
          <cell r="D151">
            <v>100</v>
          </cell>
          <cell r="E151">
            <v>94.642857142857139</v>
          </cell>
          <cell r="F151">
            <v>77.678571428571431</v>
          </cell>
          <cell r="G151">
            <v>123.80952380952381</v>
          </cell>
          <cell r="H151">
            <v>177.08333333333331</v>
          </cell>
          <cell r="I151">
            <v>461.60714285714278</v>
          </cell>
          <cell r="J151">
            <v>861.0119047619047</v>
          </cell>
        </row>
        <row r="153">
          <cell r="B153" t="str">
            <v>Minerals</v>
          </cell>
          <cell r="D153">
            <v>100</v>
          </cell>
          <cell r="E153">
            <v>73.943661971830991</v>
          </cell>
          <cell r="F153">
            <v>3.5211267605633805</v>
          </cell>
          <cell r="G153">
            <v>242.2535211267606</v>
          </cell>
          <cell r="H153">
            <v>28.901915924041084</v>
          </cell>
          <cell r="I153">
            <v>64.964788732394368</v>
          </cell>
          <cell r="J153">
            <v>159.14859154929579</v>
          </cell>
        </row>
        <row r="154">
          <cell r="B154" t="str">
            <v xml:space="preserve">  Gold</v>
          </cell>
          <cell r="D154">
            <v>100</v>
          </cell>
          <cell r="E154">
            <v>72.340425531914889</v>
          </cell>
          <cell r="F154">
            <v>0</v>
          </cell>
          <cell r="G154">
            <v>185.10638297872342</v>
          </cell>
          <cell r="H154">
            <v>29.055982268108512</v>
          </cell>
          <cell r="I154">
            <v>64.468085106382972</v>
          </cell>
          <cell r="J154">
            <v>152.4758865248227</v>
          </cell>
        </row>
        <row r="155">
          <cell r="B155" t="str">
            <v xml:space="preserve">  Other</v>
          </cell>
          <cell r="D155">
            <v>100</v>
          </cell>
          <cell r="E155">
            <v>299.99999999999994</v>
          </cell>
          <cell r="F155">
            <v>500</v>
          </cell>
          <cell r="G155">
            <v>8300</v>
          </cell>
          <cell r="H155">
            <v>7.1785614105333613</v>
          </cell>
          <cell r="I155">
            <v>135</v>
          </cell>
          <cell r="J155">
            <v>1100</v>
          </cell>
        </row>
        <row r="157">
          <cell r="B157" t="str">
            <v>(Percentage change)</v>
          </cell>
        </row>
        <row r="159">
          <cell r="B159" t="str">
            <v>Total exports, f.o.b.</v>
          </cell>
          <cell r="E159">
            <v>-17.604355716878406</v>
          </cell>
          <cell r="F159">
            <v>-18.09838472834069</v>
          </cell>
          <cell r="G159">
            <v>19.654773644105795</v>
          </cell>
          <cell r="H159">
            <v>31.560428215342373</v>
          </cell>
          <cell r="I159">
            <v>49.88179110325359</v>
          </cell>
          <cell r="J159">
            <v>27.26521808264788</v>
          </cell>
        </row>
        <row r="161">
          <cell r="B161" t="str">
            <v>Agricultural and fish products</v>
          </cell>
          <cell r="E161">
            <v>-12.688821752265866</v>
          </cell>
          <cell r="F161">
            <v>-13.564013840830446</v>
          </cell>
          <cell r="G161">
            <v>-15.572618094475576</v>
          </cell>
          <cell r="H161">
            <v>77.349482487158298</v>
          </cell>
          <cell r="I161">
            <v>48.603204865377833</v>
          </cell>
          <cell r="J161">
            <v>1.3178736410159209</v>
          </cell>
        </row>
        <row r="162">
          <cell r="B162" t="str">
            <v xml:space="preserve">  Cotton</v>
          </cell>
          <cell r="E162">
            <v>19.354838709677402</v>
          </cell>
          <cell r="F162">
            <v>-40.990990990990994</v>
          </cell>
          <cell r="G162">
            <v>-98.473282442748086</v>
          </cell>
          <cell r="H162">
            <v>932.53280562466171</v>
          </cell>
          <cell r="I162">
            <v>-46.853988850454279</v>
          </cell>
          <cell r="J162">
            <v>359.58997722095677</v>
          </cell>
        </row>
        <row r="163">
          <cell r="B163" t="str">
            <v xml:space="preserve">  Coffee</v>
          </cell>
          <cell r="E163">
            <v>-49.014084507042256</v>
          </cell>
          <cell r="F163">
            <v>25.138121546961312</v>
          </cell>
          <cell r="G163">
            <v>-29.580573951434875</v>
          </cell>
          <cell r="H163">
            <v>125.07334747596187</v>
          </cell>
          <cell r="I163">
            <v>82.866197493362066</v>
          </cell>
          <cell r="J163">
            <v>-11.678053238889518</v>
          </cell>
        </row>
        <row r="164">
          <cell r="B164" t="str">
            <v xml:space="preserve">  Seafood</v>
          </cell>
          <cell r="E164">
            <v>48.275862068965523</v>
          </cell>
          <cell r="F164">
            <v>63.565891472868245</v>
          </cell>
          <cell r="G164">
            <v>26.066350710900487</v>
          </cell>
          <cell r="H164">
            <v>55.637777002499988</v>
          </cell>
          <cell r="I164">
            <v>79.327608717332978</v>
          </cell>
          <cell r="J164">
            <v>1.2661467383252134</v>
          </cell>
        </row>
        <row r="165">
          <cell r="B165" t="str">
            <v xml:space="preserve">  Bananas</v>
          </cell>
          <cell r="E165">
            <v>5.9040590405903925</v>
          </cell>
          <cell r="F165">
            <v>-65.156794425087099</v>
          </cell>
          <cell r="G165">
            <v>-44.501999999999995</v>
          </cell>
          <cell r="H165">
            <v>11.629190849183191</v>
          </cell>
          <cell r="I165">
            <v>130.48178101811197</v>
          </cell>
          <cell r="J165">
            <v>51.560355211922527</v>
          </cell>
        </row>
        <row r="166">
          <cell r="B166" t="str">
            <v xml:space="preserve">  Other</v>
          </cell>
          <cell r="E166">
            <v>3.7209302325581506</v>
          </cell>
          <cell r="F166">
            <v>0</v>
          </cell>
          <cell r="G166">
            <v>83.856502242152487</v>
          </cell>
          <cell r="H166">
            <v>54.85682926829265</v>
          </cell>
          <cell r="I166">
            <v>-11.956441276206341</v>
          </cell>
          <cell r="J166">
            <v>5.0089445438282532</v>
          </cell>
        </row>
        <row r="168">
          <cell r="B168" t="str">
            <v>Manufactured products</v>
          </cell>
          <cell r="E168">
            <v>-22.2001325381047</v>
          </cell>
          <cell r="F168">
            <v>-16.780238500851809</v>
          </cell>
          <cell r="G168">
            <v>30.092118730808615</v>
          </cell>
          <cell r="H168">
            <v>20.329817673143502</v>
          </cell>
          <cell r="I168">
            <v>56.400322950135283</v>
          </cell>
          <cell r="J168">
            <v>55.220416275427773</v>
          </cell>
        </row>
        <row r="169">
          <cell r="B169" t="str">
            <v xml:space="preserve">  Beef</v>
          </cell>
          <cell r="E169">
            <v>-34.210526315789465</v>
          </cell>
          <cell r="F169">
            <v>8.7999999999999865</v>
          </cell>
          <cell r="G169">
            <v>49.019607843137258</v>
          </cell>
          <cell r="H169">
            <v>2.2626377939118036</v>
          </cell>
          <cell r="I169">
            <v>-12.399194202894481</v>
          </cell>
          <cell r="J169">
            <v>-25.26658637251591</v>
          </cell>
        </row>
        <row r="170">
          <cell r="B170" t="str">
            <v xml:space="preserve">  Sugar</v>
          </cell>
          <cell r="E170">
            <v>-18.911917098445596</v>
          </cell>
          <cell r="F170">
            <v>-38.977635782747598</v>
          </cell>
          <cell r="G170">
            <v>-8.3769633507853598</v>
          </cell>
          <cell r="H170">
            <v>-11.065631520759766</v>
          </cell>
          <cell r="I170">
            <v>90.38758906746385</v>
          </cell>
          <cell r="J170">
            <v>39.308831966521552</v>
          </cell>
        </row>
        <row r="171">
          <cell r="B171" t="str">
            <v xml:space="preserve">  Wood products</v>
          </cell>
          <cell r="E171">
            <v>4.5454545454545192</v>
          </cell>
          <cell r="F171">
            <v>-43.478260869565212</v>
          </cell>
          <cell r="G171">
            <v>7.6923076923076872</v>
          </cell>
          <cell r="H171" t="str">
            <v>...</v>
          </cell>
          <cell r="I171" t="str">
            <v>...</v>
          </cell>
          <cell r="J171" t="str">
            <v>...</v>
          </cell>
        </row>
        <row r="172">
          <cell r="B172" t="str">
            <v xml:space="preserve">  Textiles</v>
          </cell>
          <cell r="E172">
            <v>-20.588235294117641</v>
          </cell>
          <cell r="F172">
            <v>-48.148148148148159</v>
          </cell>
          <cell r="G172">
            <v>64.285714285714278</v>
          </cell>
          <cell r="H172" t="str">
            <v>...</v>
          </cell>
          <cell r="I172" t="str">
            <v>...</v>
          </cell>
          <cell r="J172" t="str">
            <v>...</v>
          </cell>
        </row>
        <row r="173">
          <cell r="B173" t="str">
            <v xml:space="preserve">  Leather and leather goods</v>
          </cell>
          <cell r="E173">
            <v>-23.529411764705866</v>
          </cell>
          <cell r="F173">
            <v>-23.076923076923084</v>
          </cell>
          <cell r="G173">
            <v>-83.333333333333343</v>
          </cell>
          <cell r="H173" t="str">
            <v>...</v>
          </cell>
          <cell r="I173" t="str">
            <v>...</v>
          </cell>
          <cell r="J173" t="str">
            <v>...</v>
          </cell>
        </row>
        <row r="174">
          <cell r="B174" t="str">
            <v xml:space="preserve">  Chemical products</v>
          </cell>
          <cell r="E174">
            <v>-28.181818181818173</v>
          </cell>
          <cell r="F174">
            <v>-24.050632911392423</v>
          </cell>
          <cell r="G174">
            <v>-50</v>
          </cell>
          <cell r="H174" t="str">
            <v>...</v>
          </cell>
          <cell r="I174" t="str">
            <v>...</v>
          </cell>
          <cell r="J174" t="str">
            <v>...</v>
          </cell>
        </row>
        <row r="175">
          <cell r="B175" t="str">
            <v xml:space="preserve">  Other</v>
          </cell>
          <cell r="E175">
            <v>-5.3571428571428603</v>
          </cell>
          <cell r="F175">
            <v>-17.924528301886788</v>
          </cell>
          <cell r="G175">
            <v>59.386973180076616</v>
          </cell>
          <cell r="H175">
            <v>43.028846153846146</v>
          </cell>
          <cell r="I175">
            <v>160.67226890756299</v>
          </cell>
          <cell r="J175">
            <v>86.524822695035482</v>
          </cell>
        </row>
        <row r="177">
          <cell r="B177" t="str">
            <v>Minerals</v>
          </cell>
          <cell r="E177">
            <v>-26.056338028169012</v>
          </cell>
          <cell r="F177">
            <v>-95.238095238095227</v>
          </cell>
          <cell r="G177">
            <v>6780.0000000000009</v>
          </cell>
          <cell r="H177">
            <v>-88.069557961587691</v>
          </cell>
          <cell r="I177">
            <v>124.77675494985299</v>
          </cell>
          <cell r="J177">
            <v>144.97669376693767</v>
          </cell>
        </row>
        <row r="178">
          <cell r="B178" t="str">
            <v xml:space="preserve">  Gold</v>
          </cell>
          <cell r="E178">
            <v>-27.659574468085111</v>
          </cell>
          <cell r="F178">
            <v>-100</v>
          </cell>
          <cell r="G178" t="e">
            <v>#DIV/0!</v>
          </cell>
          <cell r="H178">
            <v>-84.303090039067826</v>
          </cell>
          <cell r="I178">
            <v>121.87542830772702</v>
          </cell>
          <cell r="J178">
            <v>136.51375137513756</v>
          </cell>
        </row>
        <row r="179">
          <cell r="B179" t="str">
            <v xml:space="preserve">  Other</v>
          </cell>
          <cell r="E179">
            <v>199.99999999999994</v>
          </cell>
          <cell r="F179">
            <v>66.6666666666667</v>
          </cell>
          <cell r="G179">
            <v>1560.0000000000002</v>
          </cell>
          <cell r="H179">
            <v>-99.913511308306823</v>
          </cell>
          <cell r="I179" t="str">
            <v>...</v>
          </cell>
          <cell r="J179" t="str">
            <v>...</v>
          </cell>
        </row>
        <row r="181">
          <cell r="B181" t="str">
            <v>(1980 = 100)</v>
          </cell>
        </row>
        <row r="183">
          <cell r="B183" t="str">
            <v xml:space="preserve">  Total exports, f.o.b.</v>
          </cell>
          <cell r="D183">
            <v>74.3</v>
          </cell>
          <cell r="E183">
            <v>61.219963702359344</v>
          </cell>
          <cell r="F183">
            <v>50.140139140955824</v>
          </cell>
          <cell r="G183">
            <v>59.995069993950381</v>
          </cell>
          <cell r="H183">
            <v>78.929770992135502</v>
          </cell>
          <cell r="I183">
            <v>118.30135447670898</v>
          </cell>
          <cell r="J183">
            <v>150.55647676951</v>
          </cell>
        </row>
      </sheetData>
      <sheetData sheetId="3" refreshError="1">
        <row r="3">
          <cell r="K3" t="str">
            <v>Projected</v>
          </cell>
        </row>
        <row r="55">
          <cell r="B55" t="str">
            <v>Table 10.  Nicaragua: Merchandise Imports by Commodity. Value Index.</v>
          </cell>
        </row>
        <row r="58">
          <cell r="D58">
            <v>1990</v>
          </cell>
          <cell r="E58">
            <v>1991</v>
          </cell>
          <cell r="F58">
            <v>1992</v>
          </cell>
          <cell r="G58" t="str">
            <v xml:space="preserve">  1993</v>
          </cell>
          <cell r="H58" t="str">
            <v xml:space="preserve">  1994</v>
          </cell>
          <cell r="I58">
            <v>1995</v>
          </cell>
          <cell r="J58">
            <v>1996</v>
          </cell>
        </row>
        <row r="59">
          <cell r="I59" t="str">
            <v>Prel.</v>
          </cell>
        </row>
        <row r="62">
          <cell r="B62" t="str">
            <v>Value Index (1990=100)</v>
          </cell>
        </row>
        <row r="64">
          <cell r="B64" t="str">
            <v>Total imports, c.i.f.</v>
          </cell>
          <cell r="D64">
            <v>100</v>
          </cell>
          <cell r="E64">
            <v>117.86666666666665</v>
          </cell>
          <cell r="F64">
            <v>134.13333333333333</v>
          </cell>
          <cell r="G64">
            <v>116.70588235294115</v>
          </cell>
          <cell r="H64">
            <v>136.51447843137251</v>
          </cell>
          <cell r="I64">
            <v>155.71137254901956</v>
          </cell>
          <cell r="J64">
            <v>181.94552156862744</v>
          </cell>
        </row>
        <row r="66">
          <cell r="B66" t="str">
            <v>Consumer goods</v>
          </cell>
          <cell r="D66">
            <v>100</v>
          </cell>
          <cell r="E66">
            <v>140.83175803402645</v>
          </cell>
          <cell r="F66">
            <v>184.49905482041586</v>
          </cell>
          <cell r="G66">
            <v>133.01827347195965</v>
          </cell>
          <cell r="H66">
            <v>141.97366099558917</v>
          </cell>
          <cell r="I66">
            <v>153.37114051669815</v>
          </cell>
          <cell r="J66">
            <v>184.24202898550723</v>
          </cell>
        </row>
        <row r="67">
          <cell r="B67" t="str">
            <v>Intermediate goods</v>
          </cell>
          <cell r="D67">
            <v>100</v>
          </cell>
          <cell r="E67">
            <v>140.44164037854893</v>
          </cell>
          <cell r="F67">
            <v>143.28075709779182</v>
          </cell>
          <cell r="G67">
            <v>154.38485804416405</v>
          </cell>
          <cell r="H67">
            <v>189.34889589905362</v>
          </cell>
          <cell r="I67">
            <v>221.89274447949526</v>
          </cell>
          <cell r="J67">
            <v>249.88429022082016</v>
          </cell>
        </row>
        <row r="68">
          <cell r="B68" t="str">
            <v>Capital goods</v>
          </cell>
          <cell r="D68">
            <v>100</v>
          </cell>
          <cell r="E68">
            <v>96.653144016227188</v>
          </cell>
          <cell r="F68">
            <v>108.21501014198785</v>
          </cell>
          <cell r="G68">
            <v>93.154158215010142</v>
          </cell>
          <cell r="H68">
            <v>110.04467545638947</v>
          </cell>
          <cell r="I68">
            <v>117.74847870182556</v>
          </cell>
          <cell r="J68">
            <v>147.03351926977689</v>
          </cell>
        </row>
        <row r="69">
          <cell r="B69" t="str">
            <v>Energy products</v>
          </cell>
          <cell r="D69">
            <v>100</v>
          </cell>
          <cell r="E69">
            <v>93.176279447603577</v>
          </cell>
          <cell r="F69">
            <v>98.943948009748183</v>
          </cell>
          <cell r="G69">
            <v>84.890333062550766</v>
          </cell>
          <cell r="H69">
            <v>103.85174654752237</v>
          </cell>
          <cell r="I69">
            <v>134.32981316003253</v>
          </cell>
          <cell r="J69">
            <v>147.43614947197403</v>
          </cell>
        </row>
        <row r="72">
          <cell r="B72" t="str">
            <v>(Percentage change)</v>
          </cell>
        </row>
        <row r="74">
          <cell r="B74" t="str">
            <v>Total imports, c.i.f.</v>
          </cell>
          <cell r="E74">
            <v>17.866666666666653</v>
          </cell>
          <cell r="F74">
            <v>13.800904977375584</v>
          </cell>
          <cell r="G74">
            <v>-12.992632440650231</v>
          </cell>
          <cell r="H74">
            <v>16.973091397849458</v>
          </cell>
          <cell r="I74">
            <v>14.062167132915171</v>
          </cell>
          <cell r="J74">
            <v>16.847933834344108</v>
          </cell>
        </row>
        <row r="76">
          <cell r="B76" t="str">
            <v>Consumer goods</v>
          </cell>
          <cell r="E76">
            <v>40.831758034026457</v>
          </cell>
          <cell r="F76">
            <v>31.006711409395969</v>
          </cell>
          <cell r="G76">
            <v>-27.903005464480877</v>
          </cell>
          <cell r="H76">
            <v>6.7324490762671996</v>
          </cell>
          <cell r="I76">
            <v>8.0278830884434882</v>
          </cell>
          <cell r="J76">
            <v>20.128225143796243</v>
          </cell>
        </row>
        <row r="77">
          <cell r="B77" t="str">
            <v>Intermediate goods</v>
          </cell>
          <cell r="E77">
            <v>40.441640378548918</v>
          </cell>
          <cell r="F77">
            <v>2.0215633423180446</v>
          </cell>
          <cell r="G77">
            <v>7.7498899163364054</v>
          </cell>
          <cell r="H77">
            <v>22.647323252962792</v>
          </cell>
          <cell r="I77">
            <v>17.187239685723622</v>
          </cell>
          <cell r="J77">
            <v>12.614899061700303</v>
          </cell>
        </row>
        <row r="78">
          <cell r="B78" t="str">
            <v>Capital goods</v>
          </cell>
          <cell r="E78">
            <v>-3.3468559837728118</v>
          </cell>
          <cell r="F78">
            <v>11.96222455403988</v>
          </cell>
          <cell r="G78">
            <v>-13.917525773195894</v>
          </cell>
          <cell r="H78">
            <v>18.131790963527507</v>
          </cell>
          <cell r="I78">
            <v>7.0006142627855761</v>
          </cell>
          <cell r="J78">
            <v>24.870844099913867</v>
          </cell>
        </row>
        <row r="79">
          <cell r="B79" t="str">
            <v>Energy products</v>
          </cell>
          <cell r="E79">
            <v>-6.8237205523964288</v>
          </cell>
          <cell r="F79">
            <v>6.1900610287707103</v>
          </cell>
          <cell r="G79">
            <v>-14.203612479474559</v>
          </cell>
          <cell r="H79">
            <v>22.336363636363686</v>
          </cell>
          <cell r="I79">
            <v>29.347668792997574</v>
          </cell>
          <cell r="J79">
            <v>9.7568335752297841</v>
          </cell>
        </row>
        <row r="82">
          <cell r="B82" t="str">
            <v>Memorandum items:</v>
          </cell>
        </row>
        <row r="84">
          <cell r="B84" t="str">
            <v xml:space="preserve">  Total imports, f.o.b. (index)</v>
          </cell>
          <cell r="D84">
            <v>100</v>
          </cell>
          <cell r="E84">
            <v>117.85336623193517</v>
          </cell>
          <cell r="F84">
            <v>135.86535072259429</v>
          </cell>
          <cell r="G84">
            <v>118.02960874162849</v>
          </cell>
          <cell r="H84">
            <v>138.12125484666905</v>
          </cell>
          <cell r="I84">
            <v>158.10715544589357</v>
          </cell>
          <cell r="J84">
            <v>185.00176242509693</v>
          </cell>
        </row>
        <row r="85">
          <cell r="B85" t="str">
            <v xml:space="preserve">  Total imports, f.o.b. (% change)</v>
          </cell>
          <cell r="D85" t="str">
            <v>...</v>
          </cell>
          <cell r="E85">
            <v>17.853366231935162</v>
          </cell>
          <cell r="F85">
            <v>15.283385673695204</v>
          </cell>
          <cell r="G85">
            <v>-13.127513296147352</v>
          </cell>
          <cell r="H85">
            <v>17.022547409287746</v>
          </cell>
          <cell r="I85">
            <v>14.469822636212815</v>
          </cell>
          <cell r="J85">
            <v>17.010366737264505</v>
          </cell>
        </row>
        <row r="87">
          <cell r="B87" t="str">
            <v xml:space="preserve">  Total imports, f.o.b. (1980 = 100)</v>
          </cell>
          <cell r="D87">
            <v>69.5</v>
          </cell>
          <cell r="E87">
            <v>81.908089531194932</v>
          </cell>
          <cell r="F87">
            <v>94.42641875220302</v>
          </cell>
          <cell r="G87">
            <v>82.030578075431791</v>
          </cell>
          <cell r="H87">
            <v>95.994272118434964</v>
          </cell>
          <cell r="I87">
            <v>109.88447303489599</v>
          </cell>
          <cell r="J87">
            <v>128.57622488544231</v>
          </cell>
        </row>
        <row r="90">
          <cell r="B90" t="str">
            <v>Sources: Data provided by the Nicaraguan authorities; and staff estimates.</v>
          </cell>
        </row>
        <row r="91">
          <cell r="B91" t="str">
            <v xml:space="preserve"> </v>
          </cell>
        </row>
        <row r="95">
          <cell r="B95" t="str">
            <v>Table 11.  Nicaragua: Merchandise Imports by Commodity. Price Index.</v>
          </cell>
        </row>
        <row r="98">
          <cell r="D98">
            <v>1990</v>
          </cell>
          <cell r="E98">
            <v>1991</v>
          </cell>
          <cell r="F98">
            <v>1992</v>
          </cell>
          <cell r="G98" t="str">
            <v xml:space="preserve">  1993</v>
          </cell>
          <cell r="H98" t="str">
            <v xml:space="preserve">  1994</v>
          </cell>
          <cell r="I98">
            <v>1995</v>
          </cell>
          <cell r="J98">
            <v>1996</v>
          </cell>
        </row>
        <row r="99">
          <cell r="I99" t="str">
            <v>Prel.</v>
          </cell>
        </row>
        <row r="102">
          <cell r="B102" t="str">
            <v>Price Index (1990=100)</v>
          </cell>
        </row>
        <row r="104">
          <cell r="B104" t="str">
            <v>Total imports, c.i.f.</v>
          </cell>
          <cell r="D104">
            <v>100</v>
          </cell>
          <cell r="E104">
            <v>97.214568671913199</v>
          </cell>
          <cell r="F104">
            <v>97.00167230274441</v>
          </cell>
          <cell r="G104">
            <v>94.669873644272528</v>
          </cell>
          <cell r="H104">
            <v>95.440464140472514</v>
          </cell>
          <cell r="I104">
            <v>102.36987599761358</v>
          </cell>
          <cell r="J104">
            <v>104.19159410779793</v>
          </cell>
        </row>
        <row r="106">
          <cell r="B106" t="str">
            <v>Consumer goods</v>
          </cell>
          <cell r="D106">
            <v>100</v>
          </cell>
          <cell r="E106">
            <v>99.5</v>
          </cell>
          <cell r="F106">
            <v>99.599499999999992</v>
          </cell>
          <cell r="G106">
            <v>99.400300999999985</v>
          </cell>
          <cell r="H106">
            <v>99.59910160199999</v>
          </cell>
          <cell r="I106">
            <v>99.997498008407987</v>
          </cell>
          <cell r="J106">
            <v>99.597508016374348</v>
          </cell>
        </row>
        <row r="107">
          <cell r="B107" t="str">
            <v>Intermediate goods</v>
          </cell>
          <cell r="D107">
            <v>100</v>
          </cell>
          <cell r="E107">
            <v>99.5</v>
          </cell>
          <cell r="F107">
            <v>99.599499999999992</v>
          </cell>
          <cell r="G107">
            <v>99.400300999999985</v>
          </cell>
          <cell r="H107">
            <v>102.48171033099997</v>
          </cell>
          <cell r="I107">
            <v>112.83236307443097</v>
          </cell>
          <cell r="J107">
            <v>109.44739218219804</v>
          </cell>
        </row>
        <row r="108">
          <cell r="B108" t="str">
            <v>Capital goods</v>
          </cell>
          <cell r="D108">
            <v>100</v>
          </cell>
          <cell r="E108">
            <v>99.5</v>
          </cell>
          <cell r="F108">
            <v>99.599499999999992</v>
          </cell>
          <cell r="G108">
            <v>99.400300999999985</v>
          </cell>
          <cell r="H108">
            <v>102.48171033099997</v>
          </cell>
          <cell r="I108">
            <v>112.83236307443097</v>
          </cell>
          <cell r="J108">
            <v>109.44739218219804</v>
          </cell>
        </row>
        <row r="109">
          <cell r="B109" t="str">
            <v>Energy products</v>
          </cell>
          <cell r="D109">
            <v>100</v>
          </cell>
          <cell r="E109">
            <v>87.664399092970513</v>
          </cell>
          <cell r="F109">
            <v>86.303854875283449</v>
          </cell>
          <cell r="G109">
            <v>76.281179138321988</v>
          </cell>
          <cell r="H109">
            <v>72.467120181405889</v>
          </cell>
          <cell r="I109">
            <v>78.192022675736951</v>
          </cell>
          <cell r="J109">
            <v>92.579354848072541</v>
          </cell>
        </row>
        <row r="112">
          <cell r="B112" t="str">
            <v>(Percentage change)</v>
          </cell>
        </row>
        <row r="114">
          <cell r="B114" t="str">
            <v>Total imports, c.i.f.</v>
          </cell>
          <cell r="E114">
            <v>-2.7854313280867915</v>
          </cell>
          <cell r="F114">
            <v>-0.21899636245599899</v>
          </cell>
          <cell r="G114">
            <v>-2.4038746993910545</v>
          </cell>
          <cell r="H114">
            <v>0.81397647058823497</v>
          </cell>
          <cell r="I114">
            <v>7.2604549019607827</v>
          </cell>
          <cell r="J114">
            <v>1.7795450980392147</v>
          </cell>
        </row>
        <row r="116">
          <cell r="B116" t="str">
            <v>Consumer goods (deflators from partners)</v>
          </cell>
          <cell r="E116">
            <v>-0.5</v>
          </cell>
          <cell r="F116">
            <v>0.1</v>
          </cell>
          <cell r="G116">
            <v>-0.2</v>
          </cell>
          <cell r="H116">
            <v>0.2</v>
          </cell>
          <cell r="I116">
            <v>0.4</v>
          </cell>
          <cell r="J116">
            <v>-0.4</v>
          </cell>
        </row>
        <row r="117">
          <cell r="B117" t="str">
            <v>Intermediate goods (WEO-Manufactures)</v>
          </cell>
          <cell r="E117">
            <v>-0.5</v>
          </cell>
          <cell r="F117">
            <v>0.1</v>
          </cell>
          <cell r="G117">
            <v>-0.2</v>
          </cell>
          <cell r="H117">
            <v>3.1</v>
          </cell>
          <cell r="I117">
            <v>10.1</v>
          </cell>
          <cell r="J117">
            <v>-3</v>
          </cell>
        </row>
        <row r="118">
          <cell r="B118" t="str">
            <v>Capital goods (WEO-Manufactures)</v>
          </cell>
          <cell r="E118">
            <v>-0.5</v>
          </cell>
          <cell r="F118">
            <v>0.1</v>
          </cell>
          <cell r="G118">
            <v>-0.2</v>
          </cell>
          <cell r="H118">
            <v>3.1</v>
          </cell>
          <cell r="I118">
            <v>10.1</v>
          </cell>
          <cell r="J118">
            <v>-3</v>
          </cell>
        </row>
        <row r="119">
          <cell r="B119" t="str">
            <v>Energy products (WEO - oil)</v>
          </cell>
          <cell r="E119">
            <v>-12.335600907029487</v>
          </cell>
          <cell r="F119">
            <v>-1.5519917227107993</v>
          </cell>
          <cell r="G119">
            <v>-11.613242249080402</v>
          </cell>
          <cell r="H119">
            <v>-5</v>
          </cell>
          <cell r="I119">
            <v>7.9</v>
          </cell>
          <cell r="J119">
            <v>18.399999999999999</v>
          </cell>
        </row>
        <row r="122">
          <cell r="B122" t="str">
            <v>Memorandum item:</v>
          </cell>
        </row>
        <row r="124">
          <cell r="B124" t="str">
            <v xml:space="preserve">  Total imports, c.i.f. (1980 = 100)</v>
          </cell>
          <cell r="D124">
            <v>116.7</v>
          </cell>
          <cell r="E124">
            <v>113.44940164012272</v>
          </cell>
          <cell r="F124">
            <v>113.20095157730275</v>
          </cell>
          <cell r="G124">
            <v>110.47974254286605</v>
          </cell>
          <cell r="H124">
            <v>111.37902165193144</v>
          </cell>
          <cell r="I124">
            <v>119.46564528921506</v>
          </cell>
          <cell r="J124">
            <v>121.5915903238002</v>
          </cell>
        </row>
        <row r="127">
          <cell r="B127" t="str">
            <v>Sources: Data provided by the Nicaraguan authorities; and staff estimates.</v>
          </cell>
        </row>
        <row r="134">
          <cell r="B134" t="str">
            <v>Table 12.  Nicaragua: Merchandise Imports by Commodity--Volume Indices</v>
          </cell>
        </row>
        <row r="136">
          <cell r="I136" t="str">
            <v>Preliminary</v>
          </cell>
        </row>
        <row r="137">
          <cell r="D137">
            <v>1990</v>
          </cell>
          <cell r="E137">
            <v>1991</v>
          </cell>
          <cell r="F137">
            <v>1992</v>
          </cell>
          <cell r="G137" t="str">
            <v xml:space="preserve">  1993</v>
          </cell>
          <cell r="H137" t="str">
            <v xml:space="preserve">  1994</v>
          </cell>
          <cell r="I137">
            <v>1995</v>
          </cell>
          <cell r="J137">
            <v>1996</v>
          </cell>
        </row>
        <row r="141">
          <cell r="B141" t="str">
            <v>Volume Index (1990=100)</v>
          </cell>
        </row>
        <row r="143">
          <cell r="B143" t="str">
            <v>Total imports, c.i.f.</v>
          </cell>
          <cell r="D143">
            <v>100</v>
          </cell>
          <cell r="E143">
            <v>121.24383029919277</v>
          </cell>
          <cell r="F143">
            <v>138.27940297224995</v>
          </cell>
          <cell r="G143">
            <v>123.27668545483665</v>
          </cell>
          <cell r="H143">
            <v>143.03626838030237</v>
          </cell>
          <cell r="I143">
            <v>152.10663394048603</v>
          </cell>
          <cell r="J143">
            <v>174.6259121252952</v>
          </cell>
        </row>
        <row r="145">
          <cell r="B145" t="str">
            <v>Consumer goods</v>
          </cell>
          <cell r="D145">
            <v>100</v>
          </cell>
          <cell r="E145">
            <v>141.53945531057934</v>
          </cell>
          <cell r="F145">
            <v>185.24094480435733</v>
          </cell>
          <cell r="G145">
            <v>133.82079544402956</v>
          </cell>
          <cell r="H145">
            <v>142.54512210654144</v>
          </cell>
          <cell r="I145">
            <v>153.3749779457506</v>
          </cell>
          <cell r="J145">
            <v>184.98658516156536</v>
          </cell>
        </row>
        <row r="146">
          <cell r="B146" t="str">
            <v>Intermediate goods</v>
          </cell>
          <cell r="D146">
            <v>100</v>
          </cell>
          <cell r="E146">
            <v>141.14737726487328</v>
          </cell>
          <cell r="F146">
            <v>143.85690399830503</v>
          </cell>
          <cell r="G146">
            <v>155.31628827176698</v>
          </cell>
          <cell r="H146">
            <v>184.76359858504134</v>
          </cell>
          <cell r="I146">
            <v>196.65700374733936</v>
          </cell>
          <cell r="J146">
            <v>228.31452192559834</v>
          </cell>
        </row>
        <row r="147">
          <cell r="B147" t="str">
            <v>Capital goods</v>
          </cell>
          <cell r="D147">
            <v>100</v>
          </cell>
          <cell r="E147">
            <v>97.138838207263504</v>
          </cell>
          <cell r="F147">
            <v>108.65015400879308</v>
          </cell>
          <cell r="G147">
            <v>93.716173168338955</v>
          </cell>
          <cell r="H147">
            <v>107.37981938529548</v>
          </cell>
          <cell r="I147">
            <v>104.35700848005074</v>
          </cell>
          <cell r="J147">
            <v>134.3417292437712</v>
          </cell>
        </row>
        <row r="148">
          <cell r="B148" t="str">
            <v>Energy products</v>
          </cell>
          <cell r="D148">
            <v>100</v>
          </cell>
          <cell r="E148">
            <v>106.2874786249177</v>
          </cell>
          <cell r="F148">
            <v>114.64603539752744</v>
          </cell>
          <cell r="G148">
            <v>111.28607871755318</v>
          </cell>
          <cell r="H148">
            <v>143.30878098584822</v>
          </cell>
          <cell r="I148">
            <v>171.79477977836629</v>
          </cell>
          <cell r="J148">
            <v>159.25380957117741</v>
          </cell>
        </row>
        <row r="151">
          <cell r="B151" t="str">
            <v>(Percentage change)</v>
          </cell>
          <cell r="D151" t="str">
            <v xml:space="preserve"> </v>
          </cell>
        </row>
        <row r="153">
          <cell r="B153" t="str">
            <v>Total imports, c.i.f.</v>
          </cell>
          <cell r="E153">
            <v>21.243830299192766</v>
          </cell>
          <cell r="F153">
            <v>14.050671799974147</v>
          </cell>
          <cell r="G153">
            <v>-10.8495677555276</v>
          </cell>
          <cell r="H153">
            <v>16.028645524140739</v>
          </cell>
          <cell r="I153">
            <v>6.3413046655184768</v>
          </cell>
          <cell r="J153">
            <v>14.804928359416692</v>
          </cell>
        </row>
        <row r="155">
          <cell r="B155" t="str">
            <v>Consumer goods</v>
          </cell>
          <cell r="E155">
            <v>41.539455310579342</v>
          </cell>
          <cell r="F155">
            <v>30.875835573822165</v>
          </cell>
          <cell r="G155">
            <v>-27.758522509499873</v>
          </cell>
          <cell r="H155">
            <v>6.5194102557556644</v>
          </cell>
          <cell r="I155">
            <v>7.59749311597957</v>
          </cell>
          <cell r="J155">
            <v>20.610667815056448</v>
          </cell>
        </row>
        <row r="156">
          <cell r="B156" t="str">
            <v>Intermediate goods</v>
          </cell>
          <cell r="E156">
            <v>41.147377264873278</v>
          </cell>
          <cell r="F156">
            <v>1.9196436986194332</v>
          </cell>
          <cell r="G156">
            <v>7.9658215594553328</v>
          </cell>
          <cell r="H156">
            <v>18.959576385026988</v>
          </cell>
          <cell r="I156">
            <v>6.4370932658706748</v>
          </cell>
          <cell r="J156">
            <v>16.097834084227113</v>
          </cell>
        </row>
        <row r="157">
          <cell r="B157" t="str">
            <v>Capital goods</v>
          </cell>
          <cell r="E157">
            <v>-2.8611617927364996</v>
          </cell>
          <cell r="F157">
            <v>11.850374179860035</v>
          </cell>
          <cell r="G157">
            <v>-13.745015804805504</v>
          </cell>
          <cell r="H157">
            <v>14.579816647456379</v>
          </cell>
          <cell r="I157">
            <v>-2.8150642481511556</v>
          </cell>
          <cell r="J157">
            <v>28.73282896898337</v>
          </cell>
        </row>
        <row r="158">
          <cell r="B158" t="str">
            <v>Energy products</v>
          </cell>
          <cell r="E158">
            <v>6.2874786249176973</v>
          </cell>
          <cell r="F158">
            <v>7.8641029787775985</v>
          </cell>
          <cell r="G158">
            <v>-2.9307220858740046</v>
          </cell>
          <cell r="H158">
            <v>28.775119617224941</v>
          </cell>
          <cell r="I158">
            <v>19.877357546800333</v>
          </cell>
          <cell r="J158">
            <v>-7.2999716425423795</v>
          </cell>
        </row>
        <row r="161">
          <cell r="B161" t="str">
            <v>Memorandum items:</v>
          </cell>
        </row>
        <row r="163">
          <cell r="B163" t="str">
            <v xml:space="preserve">  Real GDP</v>
          </cell>
          <cell r="D163">
            <v>100</v>
          </cell>
          <cell r="E163">
            <v>99.8</v>
          </cell>
          <cell r="F163">
            <v>100.19919999999999</v>
          </cell>
          <cell r="G163">
            <v>99.998801599999993</v>
          </cell>
          <cell r="H163">
            <v>103.29876205279999</v>
          </cell>
          <cell r="I163">
            <v>107.74060882107038</v>
          </cell>
          <cell r="J163">
            <v>112.58893621801855</v>
          </cell>
        </row>
        <row r="165">
          <cell r="B165" t="str">
            <v xml:space="preserve">  Import boyancy</v>
          </cell>
          <cell r="D165" t="str">
            <v>...</v>
          </cell>
          <cell r="E165">
            <v>-106.21915149596383</v>
          </cell>
          <cell r="F165">
            <v>35.126679499935364</v>
          </cell>
          <cell r="G165">
            <v>54.247838777638002</v>
          </cell>
          <cell r="H165">
            <v>4.8571653103456782</v>
          </cell>
          <cell r="I165">
            <v>1.4747220152368552</v>
          </cell>
          <cell r="J165">
            <v>3.2899840798703766</v>
          </cell>
        </row>
        <row r="167">
          <cell r="B167" t="str">
            <v xml:space="preserve">  Total imports, c.i.f. (1980 = 100)</v>
          </cell>
          <cell r="D167">
            <v>59.6</v>
          </cell>
          <cell r="E167">
            <v>72.261322858318891</v>
          </cell>
          <cell r="F167">
            <v>82.414524171460968</v>
          </cell>
          <cell r="G167">
            <v>73.472904531082634</v>
          </cell>
          <cell r="H167">
            <v>85.249615954660214</v>
          </cell>
          <cell r="I167">
            <v>90.655553828529662</v>
          </cell>
          <cell r="J167">
            <v>104.07704362667592</v>
          </cell>
        </row>
        <row r="169">
          <cell r="B169" t="str">
            <v>Sources: Data provided by the Nicaraguan authorities; and staff estimates.</v>
          </cell>
        </row>
        <row r="174">
          <cell r="B174" t="str">
            <v>Table 13.  Nicaragua: Merchandise Imports by Commodity--Memorandum items</v>
          </cell>
        </row>
        <row r="178">
          <cell r="D178">
            <v>1990</v>
          </cell>
          <cell r="E178">
            <v>1991</v>
          </cell>
          <cell r="F178">
            <v>1992</v>
          </cell>
          <cell r="G178" t="str">
            <v xml:space="preserve">  1993</v>
          </cell>
          <cell r="H178" t="str">
            <v xml:space="preserve">  1994</v>
          </cell>
          <cell r="I178">
            <v>1995</v>
          </cell>
          <cell r="J178">
            <v>1996</v>
          </cell>
        </row>
        <row r="179">
          <cell r="I179" t="str">
            <v>Prel.</v>
          </cell>
          <cell r="J179" t="str">
            <v>Prel.</v>
          </cell>
        </row>
        <row r="181">
          <cell r="B181" t="str">
            <v>(In millions of U.S. dollars)</v>
          </cell>
        </row>
        <row r="183">
          <cell r="B183" t="str">
            <v xml:space="preserve">Total imports, c.i.f. excl. residents </v>
          </cell>
          <cell r="D183">
            <v>624.80000000000007</v>
          </cell>
          <cell r="E183">
            <v>734.90000000000009</v>
          </cell>
          <cell r="F183">
            <v>839.30000000000018</v>
          </cell>
          <cell r="G183">
            <v>731.6</v>
          </cell>
          <cell r="H183">
            <v>852.27980000000002</v>
          </cell>
          <cell r="I183">
            <v>972.80679999999995</v>
          </cell>
          <cell r="J183">
            <v>1136.1000000000001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Tab16(2000)"/>
      <sheetName val="Indic"/>
      <sheetName val="PIB EN CORR"/>
      <sheetName val="Table 8"/>
      <sheetName val="Cuadro I-5 94-00"/>
      <sheetName val="A Curren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"/>
      <sheetName val="COUD"/>
      <sheetName val="MACROS"/>
      <sheetName val="DIR"/>
      <sheetName val="Comparación"/>
      <sheetName val="Hoja1"/>
      <sheetName val="Hoja2"/>
      <sheetName val="Hoja3"/>
      <sheetName val="COU06"/>
    </sheetNames>
    <sheetDataSet>
      <sheetData sheetId="0">
        <row r="5">
          <cell r="I5">
            <v>2323.13949383</v>
          </cell>
        </row>
      </sheetData>
      <sheetData sheetId="1">
        <row r="11">
          <cell r="C11" t="str">
            <v>1.1</v>
          </cell>
        </row>
        <row r="265">
          <cell r="FB265">
            <v>58811575.161191434</v>
          </cell>
        </row>
        <row r="529">
          <cell r="EX529">
            <v>101669980.625863</v>
          </cell>
          <cell r="FB529">
            <v>32239836.358295389</v>
          </cell>
          <cell r="FC529">
            <v>93361938.66464445</v>
          </cell>
          <cell r="FD529">
            <v>3340138.7109011197</v>
          </cell>
          <cell r="FG529">
            <v>18022322.674250536</v>
          </cell>
          <cell r="FI529">
            <v>28016613.236137841</v>
          </cell>
          <cell r="FJ529">
            <v>3538061.4518804313</v>
          </cell>
          <cell r="FL529">
            <v>31554674.688018274</v>
          </cell>
          <cell r="FM529">
            <v>280188892.05506557</v>
          </cell>
        </row>
      </sheetData>
      <sheetData sheetId="2"/>
      <sheetData sheetId="3"/>
      <sheetData sheetId="4">
        <row r="7">
          <cell r="B7">
            <v>91897.030005164386</v>
          </cell>
        </row>
      </sheetData>
      <sheetData sheetId="5"/>
      <sheetData sheetId="6"/>
      <sheetData sheetId="7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"/>
      <sheetName val="cuadro 1"/>
      <sheetName val="cua5.3"/>
      <sheetName val="cua 5.2  5.7 "/>
      <sheetName val="5.4 graf 2"/>
      <sheetName val="cua 5.5"/>
      <sheetName val="cua 5.6"/>
      <sheetName val="hoja6"/>
      <sheetName val="5.8 graf  5.3"/>
      <sheetName val="cua 5.9"/>
      <sheetName val="cuadro 5.9"/>
      <sheetName val="cua 5.10"/>
      <sheetName val="cua5.11"/>
      <sheetName val=" gráf 5.4deuda exportaciones"/>
      <sheetName val="anexo 5.1"/>
      <sheetName val="ANEX5.2"/>
      <sheetName val="anex5.4"/>
      <sheetName val="ANEX5.3"/>
      <sheetName val="APERT"/>
      <sheetName val="Hoja10"/>
      <sheetName val="Hoja11"/>
      <sheetName val="Hoja12"/>
      <sheetName val="Hoja13"/>
      <sheetName val="Hoja14"/>
      <sheetName val="Hoja15"/>
      <sheetName val="Hoja16"/>
      <sheetName val="Módulo1"/>
      <sheetName val="fondo promedio"/>
      <sheetName val="GRÁFICO DE FONDO POR AFILI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Q1"/>
      <sheetName val="C_basef14.3p10.6"/>
    </sheetNames>
    <sheetDataSet>
      <sheetData sheetId="0"/>
      <sheetData sheetId="1" refreshError="1">
        <row r="1">
          <cell r="O1" t="str">
            <v>Lyon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"/>
      <sheetName val="Sistema Financiero"/>
    </sheetNames>
    <definedNames>
      <definedName name="_os1" refersTo="#¡REF!"/>
      <definedName name="cccc" refersTo="#¡REF!"/>
      <definedName name="onshow2" refersTo="#¡REF!"/>
      <definedName name="will3" refersTo="#¡REF!"/>
    </defined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FISICO"/>
      <sheetName val="FINANCIERO"/>
      <sheetName val="REPORTE DE EQUIPO ABRIL"/>
      <sheetName val="REPORTE DE EQUIPO MAYO"/>
      <sheetName val="REP. PERSONAL ABRIL"/>
      <sheetName val="REP. PERSONAL MAYO"/>
      <sheetName val="REPORTE DE EQUIPO ABRIL (TA)"/>
      <sheetName val="REPORTE DE EQUIPO MAYO (TA)"/>
      <sheetName val="REP. PERSONAL ABRIL (TA)"/>
      <sheetName val="REP. PERSONAL MAYO (TA)"/>
      <sheetName val="REPORTE DE EQUIPO "/>
      <sheetName val="Resumen"/>
      <sheetName val="REPORTE DE PERSONAL"/>
      <sheetName val="Nomenclatura"/>
      <sheetName val="LISTADO DE 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"/>
      <sheetName val="Hoja1"/>
      <sheetName val="ipc"/>
      <sheetName val="Gráf PMT Y CUT"/>
      <sheetName val="Indicadores basicos"/>
      <sheetName val="Productividad media del L"/>
      <sheetName val="Costo Unitario de la Mano de Ob"/>
      <sheetName val="Productividad Media del Trabajo"/>
      <sheetName val="PMeL CNSM"/>
      <sheetName val="salario"/>
      <sheetName val="indice WR"/>
      <sheetName val="Indice de la construcción LMP"/>
      <sheetName val="Indice de Salario Real no ponde"/>
      <sheetName val="graf Costo Unitario"/>
      <sheetName val="PIB Informe anual 2002"/>
      <sheetName val="Cuadro I-3"/>
      <sheetName val="III-7"/>
      <sheetName val="III-6"/>
      <sheetName val="III-1"/>
      <sheetName val="Proyección 2005"/>
      <sheetName val="Graf Agro"/>
      <sheetName val="Gráfico1"/>
      <sheetName val="Graf ind"/>
      <sheetName val="Graf construcc"/>
      <sheetName val="GrafGob dos ejes"/>
      <sheetName val="salario nominal y real inf anua"/>
      <sheetName val="PIB por act"/>
      <sheetName val="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BANCO CENTRAL DE NICARAGUA</v>
          </cell>
          <cell r="E1">
            <v>12</v>
          </cell>
        </row>
        <row r="3">
          <cell r="A3" t="str">
            <v>PRODUCTIVIDAD MEDIA Y COSTO UNITARIO DEL FACTOR TRABAJO (Nacional)</v>
          </cell>
        </row>
        <row r="4">
          <cell r="A4" t="str">
            <v>PROMEDIO ANUAL</v>
          </cell>
        </row>
        <row r="5">
          <cell r="U5" t="str">
            <v>VARIACION     %</v>
          </cell>
        </row>
        <row r="6">
          <cell r="B6">
            <v>1991</v>
          </cell>
          <cell r="C6">
            <v>1992</v>
          </cell>
          <cell r="D6">
            <v>1993</v>
          </cell>
          <cell r="E6">
            <v>1994</v>
          </cell>
          <cell r="F6">
            <v>1995</v>
          </cell>
          <cell r="G6">
            <v>1996</v>
          </cell>
          <cell r="H6">
            <v>1997</v>
          </cell>
          <cell r="I6">
            <v>1998</v>
          </cell>
          <cell r="J6">
            <v>1999</v>
          </cell>
          <cell r="K6">
            <v>2000</v>
          </cell>
          <cell r="L6">
            <v>2001</v>
          </cell>
          <cell r="M6">
            <v>2002</v>
          </cell>
          <cell r="N6" t="str">
            <v>2003 p/</v>
          </cell>
          <cell r="P6" t="str">
            <v>1991/1992</v>
          </cell>
          <cell r="Q6" t="str">
            <v>1992/1993</v>
          </cell>
          <cell r="R6" t="str">
            <v>1993/1994</v>
          </cell>
          <cell r="S6" t="str">
            <v>1994/1995</v>
          </cell>
          <cell r="T6" t="str">
            <v>1995/1996</v>
          </cell>
          <cell r="U6" t="str">
            <v>1996/1997</v>
          </cell>
          <cell r="V6" t="str">
            <v>1997/1998</v>
          </cell>
        </row>
        <row r="9">
          <cell r="A9" t="str">
            <v>PIB  (corriente) (en millones)</v>
          </cell>
          <cell r="B9">
            <v>7220.6120000000001</v>
          </cell>
          <cell r="C9">
            <v>8963.9876000000004</v>
          </cell>
          <cell r="D9">
            <v>10749.4627</v>
          </cell>
          <cell r="E9">
            <v>20008.400000000001</v>
          </cell>
          <cell r="F9">
            <v>24029.3</v>
          </cell>
          <cell r="G9">
            <v>28008.7</v>
          </cell>
          <cell r="H9">
            <v>31967.1</v>
          </cell>
          <cell r="I9">
            <v>37804.5</v>
          </cell>
          <cell r="J9">
            <v>44197.8</v>
          </cell>
          <cell r="K9">
            <v>50144.6</v>
          </cell>
          <cell r="L9">
            <v>53653.489399441358</v>
          </cell>
          <cell r="M9">
            <v>57051.277720178448</v>
          </cell>
          <cell r="N9">
            <v>61926.572619996288</v>
          </cell>
          <cell r="P9">
            <v>24.144429862731869</v>
          </cell>
          <cell r="Q9">
            <v>19.918312916898714</v>
          </cell>
          <cell r="R9">
            <v>86.133954397553282</v>
          </cell>
          <cell r="S9">
            <v>20.096059654944924</v>
          </cell>
          <cell r="T9">
            <v>16.560615581810538</v>
          </cell>
          <cell r="U9">
            <v>14.132751609321389</v>
          </cell>
          <cell r="V9">
            <v>18.260649229989582</v>
          </cell>
        </row>
        <row r="11">
          <cell r="A11" t="str">
            <v>IPC  (base 1994)</v>
          </cell>
          <cell r="B11">
            <v>62.897934150076679</v>
          </cell>
          <cell r="C11">
            <v>77.447994680890034</v>
          </cell>
          <cell r="D11">
            <v>92.524179691894133</v>
          </cell>
          <cell r="E11">
            <v>100</v>
          </cell>
          <cell r="F11">
            <v>110.93545833333333</v>
          </cell>
          <cell r="G11">
            <v>123.82621666666667</v>
          </cell>
          <cell r="H11">
            <v>135.24272500000004</v>
          </cell>
          <cell r="I11">
            <v>152.88682709174543</v>
          </cell>
          <cell r="J11">
            <v>170.01836262921708</v>
          </cell>
          <cell r="K11">
            <v>189.65535499999999</v>
          </cell>
          <cell r="L11">
            <v>203.62335833333336</v>
          </cell>
          <cell r="M11">
            <v>211.74437818517788</v>
          </cell>
          <cell r="N11">
            <v>222.31910445431447</v>
          </cell>
          <cell r="P11">
            <v>23.132811478508032</v>
          </cell>
          <cell r="Q11">
            <v>19.466204480984544</v>
          </cell>
          <cell r="R11">
            <v>8.0798558095844584</v>
          </cell>
          <cell r="S11">
            <v>10.935458333333344</v>
          </cell>
          <cell r="T11">
            <v>11.620052350259229</v>
          </cell>
          <cell r="U11">
            <v>9.2197828865804468</v>
          </cell>
          <cell r="V11">
            <v>13.04624858138979</v>
          </cell>
        </row>
        <row r="13">
          <cell r="A13" t="str">
            <v>Salario Real (base 1994)</v>
          </cell>
          <cell r="B13">
            <v>12249.17813932782</v>
          </cell>
          <cell r="C13">
            <v>14640.534008297314</v>
          </cell>
          <cell r="D13">
            <v>13702.753207020032</v>
          </cell>
          <cell r="E13">
            <v>14410.059455993407</v>
          </cell>
          <cell r="F13">
            <v>14684.349120415736</v>
          </cell>
          <cell r="G13">
            <v>14364.680177447612</v>
          </cell>
          <cell r="H13">
            <v>14350.494638436156</v>
          </cell>
          <cell r="I13">
            <v>15416.302262896521</v>
          </cell>
          <cell r="J13">
            <v>16108.848230546026</v>
          </cell>
          <cell r="K13">
            <v>16355.984253647886</v>
          </cell>
          <cell r="L13">
            <v>17073.67970185804</v>
          </cell>
          <cell r="M13">
            <v>17646.560593605216</v>
          </cell>
          <cell r="N13">
            <v>18284.886677897401</v>
          </cell>
          <cell r="P13">
            <v>19.522582182813466</v>
          </cell>
          <cell r="Q13">
            <v>-6.4053729238688106</v>
          </cell>
          <cell r="R13">
            <v>5.161782003130682</v>
          </cell>
          <cell r="S13">
            <v>1.9034596301283671</v>
          </cell>
          <cell r="T13">
            <v>-2.1769364126850377</v>
          </cell>
          <cell r="U13">
            <v>-9.8752905294247739E-2</v>
          </cell>
          <cell r="V13">
            <v>7.4269748277924919</v>
          </cell>
        </row>
        <row r="15">
          <cell r="A15" t="str">
            <v>PIB (base 1994)</v>
          </cell>
          <cell r="B15">
            <v>11479.88737240776</v>
          </cell>
          <cell r="C15">
            <v>11574.202323681115</v>
          </cell>
          <cell r="D15">
            <v>11618.003786465064</v>
          </cell>
          <cell r="E15">
            <v>20008.400000000001</v>
          </cell>
          <cell r="F15">
            <v>21191.3</v>
          </cell>
          <cell r="G15">
            <v>22535.7</v>
          </cell>
          <cell r="H15">
            <v>23429.599999999999</v>
          </cell>
          <cell r="I15">
            <v>24299.200000000001</v>
          </cell>
          <cell r="J15">
            <v>26008.9</v>
          </cell>
          <cell r="K15">
            <v>27094.6</v>
          </cell>
          <cell r="L15">
            <v>27898.085558778675</v>
          </cell>
          <cell r="M15">
            <v>28181.926969802851</v>
          </cell>
          <cell r="N15">
            <v>28817.659734469846</v>
          </cell>
          <cell r="P15">
            <v>0.82156686920154698</v>
          </cell>
          <cell r="Q15">
            <v>0.37844044504329588</v>
          </cell>
          <cell r="R15">
            <v>72.218914434420498</v>
          </cell>
          <cell r="S15">
            <v>5.9120169528797675</v>
          </cell>
          <cell r="T15">
            <v>6.3441129142619985</v>
          </cell>
          <cell r="U15">
            <v>3.9665952244660474</v>
          </cell>
          <cell r="V15">
            <v>3.7115443712227432</v>
          </cell>
        </row>
        <row r="17">
          <cell r="A17" t="str">
            <v>Ocupados (miles)</v>
          </cell>
          <cell r="B17">
            <v>1117</v>
          </cell>
          <cell r="C17">
            <v>1123.7</v>
          </cell>
          <cell r="D17">
            <v>1121.7</v>
          </cell>
          <cell r="E17">
            <v>1176.5999999999999</v>
          </cell>
          <cell r="F17">
            <v>1228.2</v>
          </cell>
          <cell r="G17">
            <v>1291.8</v>
          </cell>
          <cell r="H17">
            <v>1369.9</v>
          </cell>
          <cell r="I17">
            <v>1441.8</v>
          </cell>
          <cell r="J17">
            <v>1544.2</v>
          </cell>
          <cell r="K17">
            <v>1637.3</v>
          </cell>
          <cell r="L17">
            <v>1697.3225937000002</v>
          </cell>
          <cell r="M17">
            <v>1714.1556584925745</v>
          </cell>
          <cell r="N17">
            <v>1761.0019745620782</v>
          </cell>
          <cell r="P17">
            <v>0.59982094897046068</v>
          </cell>
          <cell r="Q17">
            <v>-0.17798344753937556</v>
          </cell>
          <cell r="R17">
            <v>4.8943567798876586</v>
          </cell>
          <cell r="S17">
            <v>4.3855175930647761</v>
          </cell>
          <cell r="T17">
            <v>5.1783097215437124</v>
          </cell>
          <cell r="U17">
            <v>6.0458275274810376</v>
          </cell>
          <cell r="V17">
            <v>5.2485582889261906</v>
          </cell>
        </row>
        <row r="19">
          <cell r="A19" t="str">
            <v>Pruduc. Media del trabajo</v>
          </cell>
          <cell r="B19">
            <v>10277.428265360573</v>
          </cell>
          <cell r="C19">
            <v>10300.082160435271</v>
          </cell>
          <cell r="D19">
            <v>10357.496466492879</v>
          </cell>
          <cell r="E19">
            <v>17005.269420363762</v>
          </cell>
          <cell r="F19">
            <v>17253.948868262498</v>
          </cell>
          <cell r="G19">
            <v>17445.192754296331</v>
          </cell>
          <cell r="H19">
            <v>17103.146215052191</v>
          </cell>
          <cell r="I19">
            <v>16853.377722291578</v>
          </cell>
          <cell r="J19">
            <v>16842.96075637871</v>
          </cell>
          <cell r="K19">
            <v>16548.341782202406</v>
          </cell>
          <cell r="L19">
            <v>16436.525185211569</v>
          </cell>
          <cell r="M19">
            <v>16440.704687569618</v>
          </cell>
          <cell r="N19">
            <v>16364.354015921052</v>
          </cell>
          <cell r="P19">
            <v>0.22042377226851784</v>
          </cell>
          <cell r="Q19">
            <v>0.55741600079801401</v>
          </cell>
          <cell r="R19">
            <v>64.183202720626809</v>
          </cell>
          <cell r="S19">
            <v>1.4623669978491591</v>
          </cell>
          <cell r="T19">
            <v>1.1084064725937139</v>
          </cell>
          <cell r="U19">
            <v>-1.9606922323050924</v>
          </cell>
          <cell r="V19">
            <v>-1.4603657690816902</v>
          </cell>
        </row>
        <row r="21">
          <cell r="A21" t="str">
            <v>Costo unit. del Trabajo</v>
          </cell>
          <cell r="B21">
            <v>1.1918524579356984</v>
          </cell>
          <cell r="C21">
            <v>1.4213997306288109</v>
          </cell>
          <cell r="D21">
            <v>1.3229792789550312</v>
          </cell>
          <cell r="E21">
            <v>0.84738789488024235</v>
          </cell>
          <cell r="F21">
            <v>0.85107178840819619</v>
          </cell>
          <cell r="G21">
            <v>0.82341768186596487</v>
          </cell>
          <cell r="H21">
            <v>0.8390558355752421</v>
          </cell>
          <cell r="I21">
            <v>0.91473071552331786</v>
          </cell>
          <cell r="J21">
            <v>0.95641428271127071</v>
          </cell>
          <cell r="K21">
            <v>0.98837602394933621</v>
          </cell>
          <cell r="L21">
            <v>1.0387645508686798</v>
          </cell>
          <cell r="M21">
            <v>1.073345755486218</v>
          </cell>
          <cell r="N21">
            <v>1.1173607378640087</v>
          </cell>
          <cell r="P21">
            <v>19.259705441283458</v>
          </cell>
          <cell r="Q21">
            <v>-6.9241923684788844</v>
          </cell>
          <cell r="R21">
            <v>-35.948513452942336</v>
          </cell>
          <cell r="S21">
            <v>0.43473520806838906</v>
          </cell>
          <cell r="T21">
            <v>-3.2493271330206142</v>
          </cell>
          <cell r="U21">
            <v>1.899176329786755</v>
          </cell>
          <cell r="V21">
            <v>9.0190517411984104</v>
          </cell>
        </row>
        <row r="23">
          <cell r="A23" t="str">
            <v>Deflator Implicito del PIB</v>
          </cell>
          <cell r="E23">
            <v>100</v>
          </cell>
          <cell r="F23">
            <v>113.39228834474524</v>
          </cell>
          <cell r="G23">
            <v>124.28591079930953</v>
          </cell>
          <cell r="H23">
            <v>136.43894902175026</v>
          </cell>
          <cell r="I23">
            <v>155.57919602291432</v>
          </cell>
          <cell r="J23">
            <v>169.93336896216294</v>
          </cell>
          <cell r="K23">
            <v>185.07230222996463</v>
          </cell>
          <cell r="L23">
            <v>192.31961019833579</v>
          </cell>
          <cell r="M23">
            <v>202.43923625701439</v>
          </cell>
          <cell r="N23">
            <v>214.89105357824621</v>
          </cell>
          <cell r="P23" t="e">
            <v>#DIV/0!</v>
          </cell>
          <cell r="Q23" t="e">
            <v>#DIV/0!</v>
          </cell>
          <cell r="R23" t="e">
            <v>#DIV/0!</v>
          </cell>
          <cell r="S23">
            <v>13.392288344745239</v>
          </cell>
          <cell r="T23">
            <v>9.6070223236385743</v>
          </cell>
          <cell r="U23">
            <v>9.7782911548717948</v>
          </cell>
          <cell r="V23">
            <v>14.028433331095826</v>
          </cell>
        </row>
        <row r="25">
          <cell r="A25" t="str">
            <v>IPC base 1994</v>
          </cell>
          <cell r="E25">
            <v>100</v>
          </cell>
          <cell r="F25">
            <v>110.93545833333333</v>
          </cell>
          <cell r="G25">
            <v>123.82621666666667</v>
          </cell>
          <cell r="H25">
            <v>135.24272500000004</v>
          </cell>
          <cell r="I25">
            <v>152.88682709174543</v>
          </cell>
          <cell r="J25">
            <v>170.01836262921708</v>
          </cell>
          <cell r="K25">
            <v>189.65535499999999</v>
          </cell>
          <cell r="L25">
            <v>203.62335833333336</v>
          </cell>
          <cell r="M25">
            <v>211.74437818517788</v>
          </cell>
          <cell r="N25">
            <v>222.31910445431447</v>
          </cell>
          <cell r="P25" t="e">
            <v>#DIV/0!</v>
          </cell>
          <cell r="Q25" t="e">
            <v>#DIV/0!</v>
          </cell>
          <cell r="R25" t="e">
            <v>#DIV/0!</v>
          </cell>
          <cell r="S25">
            <v>10.935458333333344</v>
          </cell>
          <cell r="T25">
            <v>11.620052350259229</v>
          </cell>
          <cell r="U25">
            <v>9.2197828865804468</v>
          </cell>
          <cell r="V25">
            <v>13.04624858138979</v>
          </cell>
        </row>
        <row r="26">
          <cell r="A26" t="str">
            <v xml:space="preserve">(p)       :  Preliminar  </v>
          </cell>
        </row>
        <row r="27">
          <cell r="A27" t="str">
            <v>Fuente :  BCN</v>
          </cell>
        </row>
        <row r="32">
          <cell r="A32" t="str">
            <v>BANCO CENTRAL DE NICARAGUA</v>
          </cell>
        </row>
        <row r="34">
          <cell r="A34" t="str">
            <v>PRODUCTIVIDAD MEDIA Y COSTO UNITARIO DEL FACTOR TRABAJO (Agricultura y Pecuario)</v>
          </cell>
        </row>
        <row r="35">
          <cell r="A35" t="str">
            <v>PROMEDIO ANUAL</v>
          </cell>
        </row>
        <row r="36">
          <cell r="U36" t="str">
            <v>VARIACION     %</v>
          </cell>
        </row>
        <row r="37">
          <cell r="B37">
            <v>1991</v>
          </cell>
          <cell r="C37">
            <v>1992</v>
          </cell>
          <cell r="D37">
            <v>1993</v>
          </cell>
          <cell r="E37">
            <v>1994</v>
          </cell>
          <cell r="F37">
            <v>1995</v>
          </cell>
          <cell r="G37">
            <v>1996</v>
          </cell>
          <cell r="H37">
            <v>1997</v>
          </cell>
          <cell r="I37">
            <v>1998</v>
          </cell>
          <cell r="J37">
            <v>1999</v>
          </cell>
          <cell r="K37">
            <v>2000</v>
          </cell>
          <cell r="L37">
            <v>2001</v>
          </cell>
          <cell r="M37">
            <v>2002</v>
          </cell>
          <cell r="U37" t="str">
            <v>1997/1996</v>
          </cell>
          <cell r="V37" t="str">
            <v>1998/1997</v>
          </cell>
        </row>
        <row r="40">
          <cell r="A40" t="str">
            <v>PIB  (corriente) (en millones)</v>
          </cell>
          <cell r="B40">
            <v>2064.4002</v>
          </cell>
          <cell r="C40">
            <v>2604.3638999999998</v>
          </cell>
          <cell r="D40">
            <v>3097.2271000000001</v>
          </cell>
          <cell r="E40">
            <v>3732.1557000000003</v>
          </cell>
          <cell r="F40">
            <v>4285.5914000000002</v>
          </cell>
          <cell r="G40">
            <v>5027.5920000000006</v>
          </cell>
          <cell r="H40">
            <v>5796.7209999999995</v>
          </cell>
          <cell r="I40">
            <v>6751.896047874654</v>
          </cell>
          <cell r="J40">
            <v>7934.9414867614141</v>
          </cell>
          <cell r="K40">
            <v>9815.7095712618539</v>
          </cell>
          <cell r="L40">
            <v>10864.128041963953</v>
          </cell>
          <cell r="M40">
            <v>10914.732442573142</v>
          </cell>
          <cell r="O40">
            <v>0</v>
          </cell>
          <cell r="P40">
            <v>26.155960457667064</v>
          </cell>
          <cell r="Q40">
            <v>18.924513582760085</v>
          </cell>
          <cell r="R40">
            <v>20.499904575935048</v>
          </cell>
          <cell r="S40">
            <v>14.828848110490142</v>
          </cell>
          <cell r="T40">
            <v>17.313843778947287</v>
          </cell>
          <cell r="U40">
            <v>15.298158641353538</v>
          </cell>
          <cell r="V40">
            <v>16.477850976002713</v>
          </cell>
        </row>
        <row r="42">
          <cell r="A42" t="str">
            <v>IPC  (base 1994)</v>
          </cell>
          <cell r="B42">
            <v>62.897934150076679</v>
          </cell>
          <cell r="C42">
            <v>77.447994680890034</v>
          </cell>
          <cell r="D42">
            <v>92.524179691894133</v>
          </cell>
          <cell r="E42">
            <v>100</v>
          </cell>
          <cell r="F42">
            <v>110.93545833333333</v>
          </cell>
          <cell r="G42">
            <v>123.82621666666667</v>
          </cell>
          <cell r="H42">
            <v>135.24272500000004</v>
          </cell>
          <cell r="I42">
            <v>152.88682709174543</v>
          </cell>
          <cell r="J42">
            <v>170.01836262921708</v>
          </cell>
          <cell r="K42">
            <v>189.65535499999999</v>
          </cell>
          <cell r="L42">
            <v>203.62335833333336</v>
          </cell>
          <cell r="M42">
            <v>211.74437818517788</v>
          </cell>
          <cell r="O42">
            <v>0</v>
          </cell>
          <cell r="P42">
            <v>23.132811478508032</v>
          </cell>
          <cell r="Q42">
            <v>19.466204480984544</v>
          </cell>
          <cell r="R42">
            <v>8.0798558095844584</v>
          </cell>
          <cell r="S42">
            <v>10.935458333333344</v>
          </cell>
          <cell r="T42">
            <v>11.620052350259229</v>
          </cell>
          <cell r="U42">
            <v>9.2197828865804468</v>
          </cell>
          <cell r="V42">
            <v>13.04624858138979</v>
          </cell>
        </row>
        <row r="44">
          <cell r="A44" t="str">
            <v>Salario Real (base 1994)</v>
          </cell>
          <cell r="B44">
            <v>5897.3638007719501</v>
          </cell>
          <cell r="C44">
            <v>7212.8917256244731</v>
          </cell>
          <cell r="D44">
            <v>6907.3403528482195</v>
          </cell>
          <cell r="E44">
            <v>5548.8</v>
          </cell>
          <cell r="F44">
            <v>5357.349299573968</v>
          </cell>
          <cell r="G44">
            <v>5281.5955910252187</v>
          </cell>
          <cell r="H44">
            <v>4783.2517423765275</v>
          </cell>
          <cell r="I44">
            <v>4547.8084229111491</v>
          </cell>
          <cell r="J44">
            <v>4467.1645359645572</v>
          </cell>
          <cell r="K44">
            <v>4742.2863435625113</v>
          </cell>
          <cell r="L44">
            <v>4148.8363953660682</v>
          </cell>
          <cell r="M44">
            <v>4150.6650969093898</v>
          </cell>
          <cell r="O44" t="e">
            <v>#REF!</v>
          </cell>
          <cell r="P44">
            <v>22.307050561817519</v>
          </cell>
          <cell r="Q44">
            <v>-4.2361841047849538</v>
          </cell>
          <cell r="R44">
            <v>-19.668067352262867</v>
          </cell>
          <cell r="S44">
            <v>-3.4503081824184108</v>
          </cell>
          <cell r="T44">
            <v>-1.4140147358839101</v>
          </cell>
          <cell r="U44">
            <v>-9.4354791096748301</v>
          </cell>
          <cell r="V44">
            <v>-4.9222439492260577</v>
          </cell>
        </row>
        <row r="46">
          <cell r="A46" t="str">
            <v>PIB (base 1994)</v>
          </cell>
          <cell r="B46">
            <v>3282.1430908593411</v>
          </cell>
          <cell r="C46">
            <v>3362.7260598945059</v>
          </cell>
          <cell r="D46">
            <v>3347.4785837753743</v>
          </cell>
          <cell r="E46">
            <v>3732.1557000000007</v>
          </cell>
          <cell r="F46">
            <v>3863.1394004997651</v>
          </cell>
          <cell r="G46">
            <v>4060.1999603476543</v>
          </cell>
          <cell r="H46">
            <v>4286.1610485887486</v>
          </cell>
          <cell r="I46">
            <v>4416.2706338479557</v>
          </cell>
          <cell r="J46">
            <v>4667.1085193699082</v>
          </cell>
          <cell r="K46">
            <v>5175.5509731121774</v>
          </cell>
          <cell r="L46">
            <v>5335.4036250493782</v>
          </cell>
          <cell r="M46">
            <v>5154.6740159626934</v>
          </cell>
          <cell r="O46">
            <v>0</v>
          </cell>
          <cell r="P46">
            <v>2.4551936586672838</v>
          </cell>
          <cell r="Q46">
            <v>-0.45342605515745049</v>
          </cell>
          <cell r="R46">
            <v>11.491548238399105</v>
          </cell>
          <cell r="S46">
            <v>3.5095990368184431</v>
          </cell>
          <cell r="T46">
            <v>5.1010470867915387</v>
          </cell>
          <cell r="U46">
            <v>5.5652699484718653</v>
          </cell>
          <cell r="V46">
            <v>3.0355738803152832</v>
          </cell>
        </row>
        <row r="48">
          <cell r="A48" t="str">
            <v>Ocupados (miles)</v>
          </cell>
          <cell r="B48">
            <v>416</v>
          </cell>
          <cell r="C48">
            <v>427.9</v>
          </cell>
          <cell r="D48">
            <v>428.8</v>
          </cell>
          <cell r="E48">
            <v>462.3</v>
          </cell>
          <cell r="F48">
            <v>485.3</v>
          </cell>
          <cell r="G48">
            <v>517.6</v>
          </cell>
          <cell r="H48">
            <v>561.29999999999995</v>
          </cell>
          <cell r="I48">
            <v>595.70000000000005</v>
          </cell>
          <cell r="J48">
            <v>641.29999999999995</v>
          </cell>
          <cell r="K48">
            <v>696.9</v>
          </cell>
          <cell r="L48">
            <v>725.2</v>
          </cell>
          <cell r="M48">
            <v>717.3</v>
          </cell>
          <cell r="O48">
            <v>0</v>
          </cell>
          <cell r="P48">
            <v>2.8605769230769056</v>
          </cell>
          <cell r="Q48">
            <v>0.21032951624211194</v>
          </cell>
          <cell r="R48">
            <v>7.8125</v>
          </cell>
          <cell r="S48">
            <v>4.9751243781094558</v>
          </cell>
          <cell r="T48">
            <v>6.6556769008860499</v>
          </cell>
          <cell r="U48">
            <v>8.4428129829984471</v>
          </cell>
          <cell r="V48">
            <v>6.1286299661500294</v>
          </cell>
        </row>
        <row r="50">
          <cell r="A50" t="str">
            <v>Pruduc. Media del trabajo</v>
          </cell>
          <cell r="B50">
            <v>7889.7670453349547</v>
          </cell>
          <cell r="C50">
            <v>7858.6727270261881</v>
          </cell>
          <cell r="D50">
            <v>7806.6198315657048</v>
          </cell>
          <cell r="E50">
            <v>8073.0168721609361</v>
          </cell>
          <cell r="F50">
            <v>7960.3119730059034</v>
          </cell>
          <cell r="G50">
            <v>7844.2812216917582</v>
          </cell>
          <cell r="H50">
            <v>7636.1322796877766</v>
          </cell>
          <cell r="I50">
            <v>7413.5817254456188</v>
          </cell>
          <cell r="J50">
            <v>7277.5744883360494</v>
          </cell>
          <cell r="K50">
            <v>7426.5331799572077</v>
          </cell>
          <cell r="L50">
            <v>7357.1478558320159</v>
          </cell>
          <cell r="M50">
            <v>7186.2177833022351</v>
          </cell>
          <cell r="O50">
            <v>0</v>
          </cell>
          <cell r="P50">
            <v>-0.39410946014118053</v>
          </cell>
          <cell r="Q50">
            <v>-0.66236242770960985</v>
          </cell>
          <cell r="R50">
            <v>3.4124505399643965</v>
          </cell>
          <cell r="S50">
            <v>-1.3960691639786518</v>
          </cell>
          <cell r="T50">
            <v>-1.4576156274730891</v>
          </cell>
          <cell r="U50">
            <v>-2.6535119805290606</v>
          </cell>
          <cell r="V50">
            <v>-2.9144407939886747</v>
          </cell>
        </row>
        <row r="52">
          <cell r="A52" t="str">
            <v>Costo unit. del Trabajo</v>
          </cell>
          <cell r="B52">
            <v>0.41599999999999998</v>
          </cell>
          <cell r="C52">
            <v>0.4279</v>
          </cell>
          <cell r="D52">
            <v>0.42880000000000001</v>
          </cell>
          <cell r="E52">
            <v>0.46229999999999999</v>
          </cell>
          <cell r="F52">
            <v>0.48530000000000001</v>
          </cell>
          <cell r="G52">
            <v>0.51760000000000006</v>
          </cell>
          <cell r="H52">
            <v>0.56129999999999991</v>
          </cell>
          <cell r="I52">
            <v>0.59570000000000012</v>
          </cell>
          <cell r="J52">
            <v>0.64129999999999998</v>
          </cell>
          <cell r="K52">
            <v>0.69689999999999996</v>
          </cell>
          <cell r="L52">
            <v>0.72520000000000007</v>
          </cell>
          <cell r="M52">
            <v>0.71730000000000005</v>
          </cell>
          <cell r="O52">
            <v>0</v>
          </cell>
          <cell r="P52">
            <v>2.860576923076934</v>
          </cell>
          <cell r="Q52">
            <v>0.21032951624211194</v>
          </cell>
          <cell r="R52">
            <v>7.8125</v>
          </cell>
          <cell r="S52">
            <v>4.9751243781094558</v>
          </cell>
          <cell r="T52">
            <v>6.6556769008860641</v>
          </cell>
          <cell r="U52">
            <v>8.4428129829984329</v>
          </cell>
          <cell r="V52">
            <v>6.1286299661500436</v>
          </cell>
        </row>
        <row r="54">
          <cell r="A54" t="str">
            <v xml:space="preserve">(p)       :  Preliminar  </v>
          </cell>
        </row>
        <row r="55">
          <cell r="A55" t="str">
            <v>Fuente :  BCN</v>
          </cell>
        </row>
        <row r="59">
          <cell r="A59" t="str">
            <v>BANCO CENTRAL DE NICARAGUA</v>
          </cell>
        </row>
        <row r="61">
          <cell r="A61" t="str">
            <v>PRODUCTIVIDAD MEDIA Y COSTO UNITARIO DEL FACTOR TRABAJO (Industria)</v>
          </cell>
        </row>
        <row r="62">
          <cell r="A62" t="str">
            <v>PROMEDIO ANUAL</v>
          </cell>
        </row>
        <row r="63">
          <cell r="U63" t="str">
            <v>VARIACION     %</v>
          </cell>
        </row>
        <row r="64">
          <cell r="B64">
            <v>1991</v>
          </cell>
          <cell r="C64">
            <v>1992</v>
          </cell>
          <cell r="D64">
            <v>1993</v>
          </cell>
          <cell r="E64">
            <v>1994</v>
          </cell>
          <cell r="F64">
            <v>1995</v>
          </cell>
          <cell r="G64">
            <v>1996</v>
          </cell>
          <cell r="H64">
            <v>1997</v>
          </cell>
          <cell r="I64">
            <v>1998</v>
          </cell>
          <cell r="J64">
            <v>1999</v>
          </cell>
          <cell r="K64">
            <v>2000</v>
          </cell>
          <cell r="L64">
            <v>2001</v>
          </cell>
          <cell r="M64">
            <v>2002</v>
          </cell>
          <cell r="U64" t="str">
            <v>1997/1996</v>
          </cell>
          <cell r="V64" t="str">
            <v>1998/1997</v>
          </cell>
        </row>
        <row r="67">
          <cell r="A67" t="str">
            <v>PIB  (corriente) (en millones)</v>
          </cell>
          <cell r="B67">
            <v>1293.9061999999999</v>
          </cell>
          <cell r="C67">
            <v>1531.9</v>
          </cell>
          <cell r="D67">
            <v>1884.9</v>
          </cell>
          <cell r="E67">
            <v>2047.0353</v>
          </cell>
          <cell r="F67">
            <v>2316.9065999999998</v>
          </cell>
          <cell r="G67">
            <v>2622.6370000000002</v>
          </cell>
          <cell r="H67">
            <v>2949.5511999999999</v>
          </cell>
          <cell r="I67">
            <v>3405.2613639579704</v>
          </cell>
          <cell r="J67">
            <v>3871.0998575942676</v>
          </cell>
          <cell r="K67">
            <v>4392.626285383275</v>
          </cell>
          <cell r="L67">
            <v>4811.8660857004479</v>
          </cell>
          <cell r="M67">
            <v>5172.9236041308277</v>
          </cell>
          <cell r="O67">
            <v>0</v>
          </cell>
          <cell r="P67">
            <v>18.393435320118272</v>
          </cell>
          <cell r="Q67">
            <v>23.043279587440438</v>
          </cell>
          <cell r="R67">
            <v>8.6017985038994169</v>
          </cell>
          <cell r="S67">
            <v>13.183519600272646</v>
          </cell>
          <cell r="T67">
            <v>13.195629033988695</v>
          </cell>
          <cell r="U67">
            <v>12.465095245739292</v>
          </cell>
          <cell r="V67">
            <v>15.450152686211055</v>
          </cell>
        </row>
        <row r="69">
          <cell r="A69" t="str">
            <v>IPC  (base 1994)</v>
          </cell>
          <cell r="B69">
            <v>62.897934150076679</v>
          </cell>
          <cell r="C69">
            <v>77.447994680890034</v>
          </cell>
          <cell r="D69">
            <v>92.524179691894133</v>
          </cell>
          <cell r="E69">
            <v>100</v>
          </cell>
          <cell r="F69">
            <v>110.93545833333333</v>
          </cell>
          <cell r="G69">
            <v>123.82621666666667</v>
          </cell>
          <cell r="H69">
            <v>135.24272500000004</v>
          </cell>
          <cell r="I69">
            <v>152.88682709174543</v>
          </cell>
          <cell r="J69">
            <v>170.01836262921708</v>
          </cell>
          <cell r="K69">
            <v>189.65535499999999</v>
          </cell>
          <cell r="L69">
            <v>203.62335833333336</v>
          </cell>
          <cell r="M69">
            <v>211.74437818517788</v>
          </cell>
          <cell r="O69">
            <v>0</v>
          </cell>
          <cell r="P69">
            <v>23.132811478508032</v>
          </cell>
          <cell r="Q69">
            <v>19.466204480984544</v>
          </cell>
          <cell r="R69">
            <v>8.0798558095844584</v>
          </cell>
          <cell r="S69">
            <v>10.935458333333344</v>
          </cell>
          <cell r="T69">
            <v>11.620052350259229</v>
          </cell>
          <cell r="U69">
            <v>9.2197828865804468</v>
          </cell>
          <cell r="V69">
            <v>13.04624858138979</v>
          </cell>
        </row>
        <row r="71">
          <cell r="A71" t="str">
            <v>Salario Real (base 1994)</v>
          </cell>
          <cell r="B71">
            <v>21761.350646813433</v>
          </cell>
          <cell r="C71">
            <v>30233.035853899935</v>
          </cell>
          <cell r="D71">
            <v>27884.862190526732</v>
          </cell>
          <cell r="E71">
            <v>27389.16</v>
          </cell>
          <cell r="F71">
            <v>26432.486457027717</v>
          </cell>
          <cell r="G71">
            <v>25890.47849721646</v>
          </cell>
          <cell r="H71">
            <v>24170.616201352015</v>
          </cell>
          <cell r="I71">
            <v>22336.942986766517</v>
          </cell>
          <cell r="J71">
            <v>21863.756023263835</v>
          </cell>
          <cell r="K71">
            <v>20385.925828458683</v>
          </cell>
          <cell r="L71">
            <v>19288.062195549515</v>
          </cell>
          <cell r="M71">
            <v>18565.782164766744</v>
          </cell>
          <cell r="O71" t="e">
            <v>#REF!</v>
          </cell>
          <cell r="P71">
            <v>38.929960481690188</v>
          </cell>
          <cell r="Q71">
            <v>-7.7669132359736182</v>
          </cell>
          <cell r="R71">
            <v>-1.7776748801546347</v>
          </cell>
          <cell r="S71">
            <v>-3.492891140043298</v>
          </cell>
          <cell r="T71">
            <v>-2.0505371702068942</v>
          </cell>
          <cell r="U71">
            <v>-6.6428370416149392</v>
          </cell>
          <cell r="V71">
            <v>-7.5863734681407493</v>
          </cell>
        </row>
        <row r="73">
          <cell r="A73" t="str">
            <v>PIB (base 1994)</v>
          </cell>
          <cell r="B73">
            <v>2057.1521425690935</v>
          </cell>
          <cell r="C73">
            <v>1977.9724527560813</v>
          </cell>
          <cell r="D73">
            <v>2037.1972021548577</v>
          </cell>
          <cell r="E73">
            <v>2047.0353</v>
          </cell>
          <cell r="F73">
            <v>2088.5176253008976</v>
          </cell>
          <cell r="G73">
            <v>2117.9981675932117</v>
          </cell>
          <cell r="H73">
            <v>2180.9315066669938</v>
          </cell>
          <cell r="I73">
            <v>2227.3085449765508</v>
          </cell>
          <cell r="J73">
            <v>2276.8716259410867</v>
          </cell>
          <cell r="K73">
            <v>2316.1098116018266</v>
          </cell>
          <cell r="L73">
            <v>2363.1208742876042</v>
          </cell>
          <cell r="M73">
            <v>2443.003988331121</v>
          </cell>
          <cell r="O73">
            <v>0</v>
          </cell>
          <cell r="P73">
            <v>-3.8489953258453653</v>
          </cell>
          <cell r="Q73">
            <v>2.9942150769720399</v>
          </cell>
          <cell r="R73">
            <v>0.48292319637666026</v>
          </cell>
          <cell r="S73">
            <v>2.026458718171483</v>
          </cell>
          <cell r="T73">
            <v>1.4115534355649402</v>
          </cell>
          <cell r="U73">
            <v>2.971359467477555</v>
          </cell>
          <cell r="V73">
            <v>2.1264784413350384</v>
          </cell>
        </row>
        <row r="75">
          <cell r="A75" t="str">
            <v>Ocupados (miles)</v>
          </cell>
          <cell r="B75">
            <v>110.2</v>
          </cell>
          <cell r="C75">
            <v>103.6</v>
          </cell>
          <cell r="D75">
            <v>105.7</v>
          </cell>
          <cell r="E75">
            <v>109.1</v>
          </cell>
          <cell r="F75">
            <v>110.2</v>
          </cell>
          <cell r="G75">
            <v>113.6</v>
          </cell>
          <cell r="H75">
            <v>117.2</v>
          </cell>
          <cell r="I75">
            <v>122</v>
          </cell>
          <cell r="J75">
            <v>125.3</v>
          </cell>
          <cell r="K75">
            <v>127.8</v>
          </cell>
          <cell r="L75">
            <v>131.19999999999999</v>
          </cell>
          <cell r="M75">
            <v>135.4</v>
          </cell>
          <cell r="O75">
            <v>0</v>
          </cell>
          <cell r="P75">
            <v>-5.9891107078040022</v>
          </cell>
          <cell r="Q75">
            <v>2.0270270270270458</v>
          </cell>
          <cell r="R75">
            <v>3.2166508987700979</v>
          </cell>
          <cell r="S75">
            <v>1.0082493125572967</v>
          </cell>
          <cell r="T75">
            <v>3.0852994555353774</v>
          </cell>
          <cell r="U75">
            <v>3.1690140845070545</v>
          </cell>
          <cell r="V75">
            <v>4.0955631399317411</v>
          </cell>
        </row>
        <row r="77">
          <cell r="A77" t="str">
            <v>Pruduc. Media del trabajo</v>
          </cell>
          <cell r="B77">
            <v>18667.442310064369</v>
          </cell>
          <cell r="C77">
            <v>19092.398192626271</v>
          </cell>
          <cell r="D77">
            <v>19273.388856715777</v>
          </cell>
          <cell r="E77">
            <v>18762.92667277727</v>
          </cell>
          <cell r="F77">
            <v>18952.065565343899</v>
          </cell>
          <cell r="G77">
            <v>18644.350066841653</v>
          </cell>
          <cell r="H77">
            <v>18608.630602960697</v>
          </cell>
          <cell r="I77">
            <v>18256.62741784058</v>
          </cell>
          <cell r="J77">
            <v>18171.361739354244</v>
          </cell>
          <cell r="K77">
            <v>18122.924973410223</v>
          </cell>
          <cell r="L77">
            <v>18011.592029631131</v>
          </cell>
          <cell r="M77">
            <v>18042.865497275634</v>
          </cell>
          <cell r="O77">
            <v>0</v>
          </cell>
          <cell r="P77">
            <v>2.2764547788787866</v>
          </cell>
          <cell r="Q77">
            <v>0.94797239332358174</v>
          </cell>
          <cell r="R77">
            <v>-2.6485336218422049</v>
          </cell>
          <cell r="S77">
            <v>1.0080457908576079</v>
          </cell>
          <cell r="T77">
            <v>-1.6236515088093597</v>
          </cell>
          <cell r="U77">
            <v>-0.19158331479991375</v>
          </cell>
          <cell r="V77">
            <v>-1.8916125137338753</v>
          </cell>
        </row>
        <row r="79">
          <cell r="A79" t="str">
            <v>Costo unit. del Trabajo</v>
          </cell>
          <cell r="B79">
            <v>1.1657382026610583</v>
          </cell>
          <cell r="C79">
            <v>1.5835116965859386</v>
          </cell>
          <cell r="D79">
            <v>1.4468063918510263</v>
          </cell>
          <cell r="E79">
            <v>1.4597488162514831</v>
          </cell>
          <cell r="F79">
            <v>1.3947021429348923</v>
          </cell>
          <cell r="G79">
            <v>1.38865009530484</v>
          </cell>
          <cell r="H79">
            <v>1.2988927942664619</v>
          </cell>
          <cell r="I79">
            <v>1.2234977729204577</v>
          </cell>
          <cell r="J79">
            <v>1.2031985459797911</v>
          </cell>
          <cell r="K79">
            <v>1.1248695151786321</v>
          </cell>
          <cell r="L79">
            <v>1.0708693692272424</v>
          </cell>
          <cell r="M79">
            <v>1.0289819079774256</v>
          </cell>
          <cell r="O79">
            <v>0</v>
          </cell>
          <cell r="P79">
            <v>35.837677187829883</v>
          </cell>
          <cell r="Q79">
            <v>-8.6330467295978792</v>
          </cell>
          <cell r="R79">
            <v>0.8945512318271085</v>
          </cell>
          <cell r="S79">
            <v>-4.4560182267265276</v>
          </cell>
          <cell r="T79">
            <v>-0.4339311917394042</v>
          </cell>
          <cell r="U79">
            <v>-6.4636369767917898</v>
          </cell>
          <cell r="V79">
            <v>-5.8045607519581921</v>
          </cell>
        </row>
        <row r="81">
          <cell r="A81" t="str">
            <v xml:space="preserve">(p)       :  Preliminar  </v>
          </cell>
        </row>
        <row r="82">
          <cell r="A82" t="str">
            <v>Fuente :  BCN</v>
          </cell>
        </row>
        <row r="85">
          <cell r="A85" t="str">
            <v>BANCO CENTRAL DE NICARAGUA</v>
          </cell>
        </row>
        <row r="87">
          <cell r="A87" t="str">
            <v>PRODUCTIVIDAD MEDIA Y COSTO UNITARIO DEL FACTOR TRABAJO (Construcción)</v>
          </cell>
        </row>
        <row r="88">
          <cell r="A88" t="str">
            <v>PROMEDIO ANUAL</v>
          </cell>
        </row>
        <row r="89">
          <cell r="U89" t="str">
            <v>VARIACION     %</v>
          </cell>
        </row>
        <row r="90">
          <cell r="B90">
            <v>1991</v>
          </cell>
          <cell r="C90">
            <v>1992</v>
          </cell>
          <cell r="D90">
            <v>1993</v>
          </cell>
          <cell r="E90">
            <v>1994</v>
          </cell>
          <cell r="F90">
            <v>1995</v>
          </cell>
          <cell r="G90">
            <v>1996</v>
          </cell>
          <cell r="H90">
            <v>1997</v>
          </cell>
          <cell r="I90">
            <v>1998</v>
          </cell>
          <cell r="J90">
            <v>1999</v>
          </cell>
          <cell r="K90">
            <v>2000</v>
          </cell>
          <cell r="L90">
            <v>2001</v>
          </cell>
          <cell r="M90">
            <v>2002</v>
          </cell>
          <cell r="U90" t="str">
            <v>1997/1996</v>
          </cell>
          <cell r="V90" t="str">
            <v>1998/1997</v>
          </cell>
        </row>
        <row r="93">
          <cell r="A93" t="str">
            <v>PIB  (corriente) (en millones)</v>
          </cell>
          <cell r="B93">
            <v>174.3</v>
          </cell>
          <cell r="C93">
            <v>215.2</v>
          </cell>
          <cell r="D93">
            <v>268.39999999999998</v>
          </cell>
          <cell r="E93">
            <v>366.4</v>
          </cell>
          <cell r="F93">
            <v>478.7</v>
          </cell>
          <cell r="G93">
            <v>634.98670000000004</v>
          </cell>
          <cell r="H93">
            <v>762.97680000000003</v>
          </cell>
          <cell r="I93">
            <v>952.00437857047041</v>
          </cell>
          <cell r="J93">
            <v>1559.5</v>
          </cell>
          <cell r="K93">
            <v>1920.4837124769695</v>
          </cell>
          <cell r="L93">
            <v>2169.1345769475679</v>
          </cell>
          <cell r="M93">
            <v>2252.9169471801574</v>
          </cell>
          <cell r="O93">
            <v>0</v>
          </cell>
          <cell r="P93">
            <v>23.465289730349951</v>
          </cell>
          <cell r="Q93">
            <v>24.721189591078058</v>
          </cell>
          <cell r="R93">
            <v>36.512667660208649</v>
          </cell>
          <cell r="S93">
            <v>30.649563318777297</v>
          </cell>
          <cell r="T93">
            <v>32.648151242949666</v>
          </cell>
          <cell r="U93">
            <v>20.156343432075047</v>
          </cell>
          <cell r="V93">
            <v>24.775010009540324</v>
          </cell>
        </row>
        <row r="95">
          <cell r="A95" t="str">
            <v>IPC  (base 1994)</v>
          </cell>
          <cell r="B95">
            <v>62.897934150076679</v>
          </cell>
          <cell r="C95">
            <v>77.447994680890034</v>
          </cell>
          <cell r="D95">
            <v>92.524179691894133</v>
          </cell>
          <cell r="E95">
            <v>100</v>
          </cell>
          <cell r="F95">
            <v>110.93545833333333</v>
          </cell>
          <cell r="G95">
            <v>123.82621666666667</v>
          </cell>
          <cell r="H95">
            <v>135.24272500000004</v>
          </cell>
          <cell r="I95">
            <v>152.88682709174543</v>
          </cell>
          <cell r="J95">
            <v>170.01836262921708</v>
          </cell>
          <cell r="K95">
            <v>189.65535499999999</v>
          </cell>
          <cell r="L95">
            <v>203.62335833333336</v>
          </cell>
          <cell r="M95">
            <v>211.74437818517788</v>
          </cell>
          <cell r="O95">
            <v>0</v>
          </cell>
          <cell r="P95">
            <v>23.132811478508032</v>
          </cell>
          <cell r="Q95">
            <v>19.466204480984544</v>
          </cell>
          <cell r="R95">
            <v>8.0798558095844584</v>
          </cell>
          <cell r="S95">
            <v>10.935458333333344</v>
          </cell>
          <cell r="T95">
            <v>11.620052350259229</v>
          </cell>
          <cell r="U95">
            <v>9.2197828865804468</v>
          </cell>
          <cell r="V95">
            <v>13.04624858138979</v>
          </cell>
        </row>
        <row r="97">
          <cell r="A97" t="str">
            <v>Salario Real (base 1994)</v>
          </cell>
          <cell r="B97">
            <v>12769.831169391768</v>
          </cell>
          <cell r="C97">
            <v>17477.379570345314</v>
          </cell>
          <cell r="D97">
            <v>14629.559586558378</v>
          </cell>
          <cell r="E97">
            <v>14175.84</v>
          </cell>
          <cell r="F97">
            <v>14984.208160075021</v>
          </cell>
          <cell r="G97">
            <v>15533.705638264812</v>
          </cell>
          <cell r="H97">
            <v>16035.613006170937</v>
          </cell>
          <cell r="I97">
            <v>17255.901310692057</v>
          </cell>
          <cell r="J97">
            <v>18492.120212077105</v>
          </cell>
          <cell r="K97">
            <v>18746.636497556319</v>
          </cell>
          <cell r="L97">
            <v>17827.031386338571</v>
          </cell>
          <cell r="M97">
            <v>17426.672819492596</v>
          </cell>
          <cell r="O97" t="e">
            <v>#REF!</v>
          </cell>
          <cell r="P97">
            <v>36.864609551277027</v>
          </cell>
          <cell r="Q97">
            <v>-16.294319021479424</v>
          </cell>
          <cell r="R97">
            <v>-3.1013892378226871</v>
          </cell>
          <cell r="S97">
            <v>5.7024356939343335</v>
          </cell>
          <cell r="T97">
            <v>3.6671772863774663</v>
          </cell>
          <cell r="U97">
            <v>3.2310858696186244</v>
          </cell>
          <cell r="V97">
            <v>7.6098637704184995</v>
          </cell>
        </row>
        <row r="99">
          <cell r="A99" t="str">
            <v>PIB (base 1994)</v>
          </cell>
          <cell r="B99">
            <v>277.115619702412</v>
          </cell>
          <cell r="C99">
            <v>277.863876123186</v>
          </cell>
          <cell r="D99">
            <v>290.08633299292461</v>
          </cell>
          <cell r="E99">
            <v>366.4</v>
          </cell>
          <cell r="F99">
            <v>431.51216679668465</v>
          </cell>
          <cell r="G99">
            <v>512.8047331926075</v>
          </cell>
          <cell r="H99">
            <v>564.15367259126117</v>
          </cell>
          <cell r="I99">
            <v>622.68567978010606</v>
          </cell>
          <cell r="J99">
            <v>917.25386357297225</v>
          </cell>
          <cell r="K99">
            <v>1012.6177098858979</v>
          </cell>
          <cell r="L99">
            <v>1065.2680491580313</v>
          </cell>
          <cell r="M99">
            <v>1063.9795807045714</v>
          </cell>
          <cell r="O99">
            <v>0</v>
          </cell>
          <cell r="P99">
            <v>0.2700159671899911</v>
          </cell>
          <cell r="Q99">
            <v>4.398721071723628</v>
          </cell>
          <cell r="R99">
            <v>26.307225928129711</v>
          </cell>
          <cell r="S99">
            <v>17.770787881191239</v>
          </cell>
          <cell r="T99">
            <v>18.838997518747931</v>
          </cell>
          <cell r="U99">
            <v>10.013351296304677</v>
          </cell>
          <cell r="V99">
            <v>10.375188540384144</v>
          </cell>
        </row>
        <row r="101">
          <cell r="A101" t="str">
            <v>Ocupados (miles)</v>
          </cell>
          <cell r="B101">
            <v>30.3</v>
          </cell>
          <cell r="C101">
            <v>32.700000000000003</v>
          </cell>
          <cell r="D101">
            <v>33.299999999999997</v>
          </cell>
          <cell r="E101">
            <v>39.299999999999997</v>
          </cell>
          <cell r="F101">
            <v>46.2</v>
          </cell>
          <cell r="G101">
            <v>53.8</v>
          </cell>
          <cell r="H101">
            <v>58.7</v>
          </cell>
          <cell r="I101">
            <v>63.2</v>
          </cell>
          <cell r="J101">
            <v>88.1</v>
          </cell>
          <cell r="K101">
            <v>97.3</v>
          </cell>
          <cell r="L101">
            <v>102.4</v>
          </cell>
          <cell r="M101">
            <v>102.7</v>
          </cell>
          <cell r="O101">
            <v>0</v>
          </cell>
          <cell r="P101">
            <v>7.9207920792079278</v>
          </cell>
          <cell r="Q101">
            <v>1.8348623853210881</v>
          </cell>
          <cell r="R101">
            <v>18.018018018018012</v>
          </cell>
          <cell r="S101">
            <v>17.557251908396964</v>
          </cell>
          <cell r="T101">
            <v>16.450216450216431</v>
          </cell>
          <cell r="U101">
            <v>9.1078066914498095</v>
          </cell>
          <cell r="V101">
            <v>7.6660988074957288</v>
          </cell>
        </row>
        <row r="103">
          <cell r="A103" t="str">
            <v>Pruduc. Media del trabajo</v>
          </cell>
          <cell r="B103">
            <v>9145.7300231819136</v>
          </cell>
          <cell r="C103">
            <v>8497.3662422992638</v>
          </cell>
          <cell r="D103">
            <v>8711.3012910788184</v>
          </cell>
          <cell r="E103">
            <v>9323.1552162849875</v>
          </cell>
          <cell r="F103">
            <v>9340.0901904044294</v>
          </cell>
          <cell r="G103">
            <v>9531.6864905689126</v>
          </cell>
          <cell r="H103">
            <v>9610.7951037693547</v>
          </cell>
          <cell r="I103">
            <v>9852.6215155080063</v>
          </cell>
          <cell r="J103">
            <v>10411.508099579707</v>
          </cell>
          <cell r="K103">
            <v>10407.170707974285</v>
          </cell>
          <cell r="L103">
            <v>10403.008292558899</v>
          </cell>
          <cell r="M103">
            <v>10360.073814065932</v>
          </cell>
          <cell r="O103">
            <v>0</v>
          </cell>
          <cell r="P103">
            <v>-7.0892512597597488</v>
          </cell>
          <cell r="Q103">
            <v>2.5176630343953121</v>
          </cell>
          <cell r="R103">
            <v>7.0236799849038078</v>
          </cell>
          <cell r="S103">
            <v>0.18164423659771955</v>
          </cell>
          <cell r="T103">
            <v>2.0513324417500911</v>
          </cell>
          <cell r="U103">
            <v>0.8299539989981497</v>
          </cell>
          <cell r="V103">
            <v>2.5161956854517342</v>
          </cell>
        </row>
        <row r="105">
          <cell r="A105" t="str">
            <v>Costo unit. del Trabajo</v>
          </cell>
          <cell r="B105">
            <v>1.3962615490533563</v>
          </cell>
          <cell r="C105">
            <v>2.0567996096654286</v>
          </cell>
          <cell r="D105">
            <v>1.6793770640834573</v>
          </cell>
          <cell r="E105">
            <v>1.5204981222707423</v>
          </cell>
          <cell r="F105">
            <v>1.6042894505953587</v>
          </cell>
          <cell r="G105">
            <v>1.629691204555938</v>
          </cell>
          <cell r="H105">
            <v>1.6685001431236182</v>
          </cell>
          <cell r="I105">
            <v>1.7514020287424321</v>
          </cell>
          <cell r="J105">
            <v>1.7761231163834561</v>
          </cell>
          <cell r="K105">
            <v>1.8013192080333695</v>
          </cell>
          <cell r="L105">
            <v>1.7136419471173501</v>
          </cell>
          <cell r="M105">
            <v>1.6820992912070087</v>
          </cell>
          <cell r="O105">
            <v>0</v>
          </cell>
          <cell r="P105">
            <v>47.307616618097597</v>
          </cell>
          <cell r="Q105">
            <v>-18.349991112812646</v>
          </cell>
          <cell r="R105">
            <v>-9.460587810244121</v>
          </cell>
          <cell r="S105">
            <v>5.5107814404585156</v>
          </cell>
          <cell r="T105">
            <v>1.5833647694406068</v>
          </cell>
          <cell r="U105">
            <v>2.3813676148700154</v>
          </cell>
          <cell r="V105">
            <v>4.9686471985319827</v>
          </cell>
        </row>
        <row r="107">
          <cell r="A107" t="str">
            <v xml:space="preserve">(p)       :  Preliminar  </v>
          </cell>
        </row>
        <row r="108">
          <cell r="A108" t="str">
            <v>Fuente :  BCN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PONDPROD"/>
      <sheetName val="PONDRAMA"/>
      <sheetName val="calculos"/>
      <sheetName val="PONDPRODRAMA"/>
      <sheetName val="Gr_ramas"/>
      <sheetName val="Gr_IPI"/>
      <sheetName val="Gr_enlace"/>
      <sheetName val="Gr_ipi_pm12meses"/>
      <sheetName val="Gráfico3"/>
      <sheetName val="Gráfico4"/>
      <sheetName val="enlace"/>
      <sheetName val="variaciones_julio00"/>
      <sheetName val="variaciones_agosto00"/>
      <sheetName val="variaciones_sept00"/>
      <sheetName val="variaciones_noviembre"/>
      <sheetName val="variaciones_octubre00"/>
      <sheetName val="var_ipi(sin_cukr_s.ant_m.r_j.g)"/>
      <sheetName val="IPI SIN AZUCAR"/>
      <sheetName val="GR_MENSUAL"/>
      <sheetName val="GR_INTER"/>
      <sheetName val="Gráfico1"/>
      <sheetName val="Gráfico2"/>
      <sheetName val="Gr_varint_anu_pm_ipi"/>
      <sheetName val="Gr_varmen_pm_ipi"/>
      <sheetName val="sin_azucar y pm"/>
      <sheetName val="Gr_var_mensual_pm_sinazucar"/>
      <sheetName val="Gr_interanu_pm_sin azucar"/>
      <sheetName val="Gráfico9"/>
      <sheetName val="var_inter_ipiob_pm"/>
      <sheetName val="C_salida"/>
      <sheetName val="volprod"/>
      <sheetName val="12MESES"/>
      <sheetName val="Gráfico5"/>
    </sheetNames>
    <sheetDataSet>
      <sheetData sheetId="0" refreshError="1"/>
      <sheetData sheetId="1" refreshError="1"/>
      <sheetData sheetId="2" refreshError="1">
        <row r="3">
          <cell r="C3">
            <v>35.066449767075738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abSelected="1" workbookViewId="0">
      <selection activeCell="B5" sqref="B5:H5"/>
    </sheetView>
  </sheetViews>
  <sheetFormatPr baseColWidth="10" defaultRowHeight="15.75"/>
  <cols>
    <col min="1" max="1" width="17.28515625" style="154" customWidth="1"/>
    <col min="2" max="2" width="106.85546875" style="154" bestFit="1" customWidth="1"/>
    <col min="3" max="16384" width="11.42578125" style="154"/>
  </cols>
  <sheetData>
    <row r="2" spans="1:8">
      <c r="A2" s="215" t="s">
        <v>258</v>
      </c>
      <c r="B2" s="215"/>
      <c r="C2" s="215"/>
      <c r="D2" s="215"/>
    </row>
    <row r="3" spans="1:8">
      <c r="A3" s="215" t="s">
        <v>259</v>
      </c>
      <c r="B3" s="215"/>
      <c r="C3" s="215"/>
      <c r="D3" s="215"/>
    </row>
    <row r="5" spans="1:8">
      <c r="A5" s="131" t="s">
        <v>161</v>
      </c>
      <c r="B5" s="214" t="s">
        <v>162</v>
      </c>
      <c r="C5" s="214"/>
      <c r="D5" s="214"/>
      <c r="E5" s="214"/>
      <c r="F5" s="214"/>
      <c r="G5" s="214"/>
      <c r="H5" s="214"/>
    </row>
    <row r="6" spans="1:8">
      <c r="A6" s="131" t="s">
        <v>147</v>
      </c>
      <c r="B6" s="156" t="s">
        <v>148</v>
      </c>
      <c r="C6" s="52"/>
      <c r="D6" s="52"/>
      <c r="E6" s="52"/>
      <c r="F6" s="52"/>
      <c r="G6" s="52"/>
      <c r="H6" s="52"/>
    </row>
    <row r="7" spans="1:8">
      <c r="A7" s="131" t="s">
        <v>260</v>
      </c>
      <c r="B7" s="155" t="s">
        <v>218</v>
      </c>
      <c r="C7" s="52"/>
      <c r="D7" s="52"/>
      <c r="E7" s="52"/>
      <c r="F7" s="52"/>
      <c r="G7" s="52"/>
      <c r="H7" s="52"/>
    </row>
    <row r="8" spans="1:8">
      <c r="A8" s="131" t="s">
        <v>261</v>
      </c>
      <c r="B8" s="155" t="s">
        <v>219</v>
      </c>
      <c r="C8" s="52"/>
      <c r="D8" s="52"/>
      <c r="E8" s="52"/>
      <c r="F8" s="52"/>
      <c r="G8" s="52"/>
      <c r="H8" s="52"/>
    </row>
    <row r="9" spans="1:8">
      <c r="A9" s="131" t="s">
        <v>262</v>
      </c>
      <c r="B9" s="155" t="s">
        <v>220</v>
      </c>
      <c r="C9" s="52"/>
      <c r="D9" s="52"/>
      <c r="E9" s="52"/>
      <c r="F9" s="52"/>
      <c r="G9" s="52"/>
      <c r="H9" s="52"/>
    </row>
    <row r="10" spans="1:8">
      <c r="A10" s="131" t="s">
        <v>107</v>
      </c>
      <c r="B10" s="155" t="s">
        <v>221</v>
      </c>
      <c r="C10" s="52"/>
      <c r="D10" s="52"/>
      <c r="E10" s="52"/>
      <c r="F10" s="52"/>
      <c r="G10" s="52"/>
      <c r="H10" s="52"/>
    </row>
    <row r="11" spans="1:8">
      <c r="A11" s="131" t="s">
        <v>88</v>
      </c>
      <c r="B11" s="155" t="s">
        <v>227</v>
      </c>
      <c r="C11" s="52"/>
      <c r="D11" s="52"/>
      <c r="E11" s="52"/>
      <c r="F11" s="52"/>
      <c r="G11" s="52"/>
      <c r="H11" s="52"/>
    </row>
    <row r="12" spans="1:8">
      <c r="A12" s="131" t="s">
        <v>74</v>
      </c>
      <c r="B12" s="155" t="s">
        <v>75</v>
      </c>
      <c r="C12" s="52"/>
      <c r="D12" s="52"/>
      <c r="E12" s="52"/>
      <c r="F12" s="52"/>
      <c r="G12" s="52"/>
      <c r="H12" s="52"/>
    </row>
    <row r="13" spans="1:8">
      <c r="A13" s="131" t="s">
        <v>51</v>
      </c>
      <c r="B13" s="155" t="s">
        <v>52</v>
      </c>
      <c r="C13" s="52"/>
      <c r="D13" s="52"/>
      <c r="E13" s="52"/>
      <c r="F13" s="52"/>
      <c r="G13" s="52"/>
      <c r="H13" s="52"/>
    </row>
    <row r="14" spans="1:8">
      <c r="A14" s="131" t="s">
        <v>37</v>
      </c>
      <c r="B14" s="155" t="s">
        <v>38</v>
      </c>
      <c r="C14" s="52"/>
      <c r="D14" s="52"/>
      <c r="E14" s="52"/>
      <c r="F14" s="52"/>
      <c r="G14" s="52"/>
      <c r="H14" s="52"/>
    </row>
    <row r="15" spans="1:8">
      <c r="A15" s="131" t="s">
        <v>23</v>
      </c>
      <c r="B15" s="155" t="s">
        <v>256</v>
      </c>
      <c r="C15" s="52"/>
      <c r="D15" s="52"/>
      <c r="E15" s="52"/>
      <c r="F15" s="52"/>
      <c r="G15" s="52"/>
      <c r="H15" s="52"/>
    </row>
    <row r="16" spans="1:8">
      <c r="A16" s="131" t="s">
        <v>0</v>
      </c>
      <c r="B16" s="155" t="s">
        <v>1</v>
      </c>
      <c r="C16" s="52"/>
      <c r="D16" s="52"/>
      <c r="E16" s="52"/>
      <c r="F16" s="52"/>
      <c r="G16" s="52"/>
      <c r="H16" s="52"/>
    </row>
    <row r="17" spans="1:1">
      <c r="A17" s="131"/>
    </row>
  </sheetData>
  <mergeCells count="3">
    <mergeCell ref="B5:H5"/>
    <mergeCell ref="A3:D3"/>
    <mergeCell ref="A2:D2"/>
  </mergeCells>
  <hyperlinks>
    <hyperlink ref="B5:H5" location="I!A1" display="Indicadores de sostenibilidad de la deuda pública"/>
    <hyperlink ref="B6" location="II!A1" display="Saldos de deuda pública total "/>
    <hyperlink ref="B7" location="IIIa!A1" display="Saldos de deuda externa pública por deudor y acreedor"/>
    <hyperlink ref="B8" location="IIIb!A1" display="Saldos de deuda externa pública por acreedor y plazo"/>
    <hyperlink ref="B9" location="IIIc!A1" display="Saldos de deuda externa pública por sector institucional"/>
    <hyperlink ref="B10" location="IV!A1" display="Desembolsos de deuda externa pública"/>
    <hyperlink ref="B11" location="V!A1" display="Préstamos externos contratados al 30 de Junio de 2018"/>
    <hyperlink ref="B12" location="VI!A1" display="Servicio de deuda pública externa"/>
    <hyperlink ref="B13" location="VII!A1" display="Calendario de pago del servicio de la deuda externa pública y privada con garantía pública al final del período"/>
    <hyperlink ref="B14" location="VIII!A1" display="Saldos de deuda interna de Gobierno y Banco Central"/>
    <hyperlink ref="B15" location="IX!A1" display="Emisión de deuda interna de Gobierno Central y Banco Central con el sector privado"/>
    <hyperlink ref="B16" location="X!A1" display="Servicio de deuda interna de Gobierno y Banco Centra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BU52"/>
  <sheetViews>
    <sheetView zoomScale="80" zoomScaleNormal="80" workbookViewId="0">
      <selection activeCell="B2" sqref="B2:C2"/>
    </sheetView>
  </sheetViews>
  <sheetFormatPr baseColWidth="10" defaultRowHeight="12.75" outlineLevelCol="1"/>
  <cols>
    <col min="1" max="1" width="4.7109375" style="68" customWidth="1"/>
    <col min="2" max="2" width="31" style="68" bestFit="1" customWidth="1"/>
    <col min="3" max="3" width="10.42578125" style="68" customWidth="1"/>
    <col min="4" max="4" width="9.85546875" style="68" hidden="1" customWidth="1"/>
    <col min="5" max="5" width="13" style="68" hidden="1" customWidth="1"/>
    <col min="6" max="6" width="8.42578125" style="68" hidden="1" customWidth="1"/>
    <col min="7" max="7" width="9.85546875" style="68" hidden="1" customWidth="1"/>
    <col min="8" max="8" width="13" style="68" hidden="1" customWidth="1"/>
    <col min="9" max="9" width="8.42578125" style="68" hidden="1" customWidth="1"/>
    <col min="10" max="10" width="9.85546875" style="68" hidden="1" customWidth="1"/>
    <col min="11" max="11" width="13" style="68" hidden="1" customWidth="1"/>
    <col min="12" max="12" width="8.42578125" style="68" hidden="1" customWidth="1"/>
    <col min="13" max="13" width="9.85546875" style="68" hidden="1" customWidth="1"/>
    <col min="14" max="14" width="13" style="68" hidden="1" customWidth="1"/>
    <col min="15" max="15" width="8.42578125" style="68" hidden="1" customWidth="1"/>
    <col min="16" max="16" width="9.85546875" style="68" hidden="1" customWidth="1"/>
    <col min="17" max="17" width="13" style="68" hidden="1" customWidth="1"/>
    <col min="18" max="18" width="8.42578125" style="68" hidden="1" customWidth="1"/>
    <col min="19" max="19" width="9.85546875" style="68" customWidth="1" outlineLevel="1"/>
    <col min="20" max="20" width="13" style="68" customWidth="1" outlineLevel="1"/>
    <col min="21" max="21" width="8.42578125" style="68" customWidth="1" outlineLevel="1"/>
    <col min="22" max="22" width="9.85546875" style="68" customWidth="1" outlineLevel="1"/>
    <col min="23" max="23" width="13" style="68" customWidth="1" outlineLevel="1"/>
    <col min="24" max="24" width="8.42578125" style="68" customWidth="1" outlineLevel="1"/>
    <col min="25" max="25" width="9.85546875" style="68" customWidth="1" outlineLevel="1"/>
    <col min="26" max="26" width="13" style="68" customWidth="1" outlineLevel="1"/>
    <col min="27" max="27" width="8.42578125" style="68" customWidth="1" outlineLevel="1"/>
    <col min="28" max="28" width="9.85546875" style="68" customWidth="1" outlineLevel="1"/>
    <col min="29" max="29" width="13" style="68" customWidth="1" outlineLevel="1"/>
    <col min="30" max="30" width="8.42578125" style="68" customWidth="1" outlineLevel="1"/>
    <col min="31" max="31" width="10.85546875" style="68" bestFit="1" customWidth="1"/>
    <col min="32" max="32" width="14.42578125" style="68" bestFit="1" customWidth="1"/>
    <col min="33" max="33" width="9.42578125" style="68" bestFit="1" customWidth="1"/>
    <col min="34" max="34" width="10.85546875" style="68" hidden="1" customWidth="1" outlineLevel="1"/>
    <col min="35" max="35" width="14.42578125" style="68" hidden="1" customWidth="1" outlineLevel="1"/>
    <col min="36" max="36" width="9.42578125" style="68" hidden="1" customWidth="1" outlineLevel="1"/>
    <col min="37" max="37" width="10.85546875" style="68" hidden="1" customWidth="1" outlineLevel="1"/>
    <col min="38" max="38" width="14.42578125" style="68" hidden="1" customWidth="1" outlineLevel="1"/>
    <col min="39" max="39" width="9.42578125" style="68" hidden="1" customWidth="1" outlineLevel="1"/>
    <col min="40" max="40" width="10.85546875" style="68" hidden="1" customWidth="1" outlineLevel="1"/>
    <col min="41" max="41" width="14.42578125" style="68" hidden="1" customWidth="1" outlineLevel="1"/>
    <col min="42" max="42" width="9.42578125" style="68" hidden="1" customWidth="1" outlineLevel="1"/>
    <col min="43" max="43" width="10.85546875" style="68" hidden="1" customWidth="1" outlineLevel="1"/>
    <col min="44" max="44" width="14.42578125" style="68" hidden="1" customWidth="1" outlineLevel="1"/>
    <col min="45" max="45" width="9.42578125" style="68" hidden="1" customWidth="1" outlineLevel="1"/>
    <col min="46" max="46" width="10.85546875" style="68" bestFit="1" customWidth="1" collapsed="1"/>
    <col min="47" max="47" width="14.42578125" style="68" bestFit="1" customWidth="1"/>
    <col min="48" max="48" width="9.42578125" style="68" bestFit="1" customWidth="1"/>
    <col min="49" max="49" width="10.85546875" style="68" hidden="1" customWidth="1" outlineLevel="1"/>
    <col min="50" max="50" width="14.42578125" style="68" hidden="1" customWidth="1" outlineLevel="1"/>
    <col min="51" max="51" width="9.42578125" style="68" hidden="1" customWidth="1" outlineLevel="1"/>
    <col min="52" max="52" width="10.85546875" style="68" hidden="1" customWidth="1" outlineLevel="1"/>
    <col min="53" max="53" width="14.42578125" style="68" hidden="1" customWidth="1" outlineLevel="1"/>
    <col min="54" max="54" width="9.42578125" style="68" hidden="1" customWidth="1" outlineLevel="1"/>
    <col min="55" max="55" width="10.85546875" style="68" hidden="1" customWidth="1" outlineLevel="1"/>
    <col min="56" max="56" width="14.42578125" style="68" hidden="1" customWidth="1" outlineLevel="1"/>
    <col min="57" max="57" width="9.42578125" style="68" hidden="1" customWidth="1" outlineLevel="1"/>
    <col min="58" max="58" width="10.85546875" style="68" hidden="1" customWidth="1" outlineLevel="1"/>
    <col min="59" max="59" width="14.42578125" style="68" hidden="1" customWidth="1" outlineLevel="1"/>
    <col min="60" max="60" width="9.42578125" style="68" hidden="1" customWidth="1" outlineLevel="1"/>
    <col min="61" max="61" width="10.85546875" style="68" bestFit="1" customWidth="1" collapsed="1"/>
    <col min="62" max="62" width="14.42578125" style="68" bestFit="1" customWidth="1"/>
    <col min="63" max="63" width="9.42578125" style="68" bestFit="1" customWidth="1"/>
    <col min="64" max="64" width="10.85546875" style="68" bestFit="1" customWidth="1"/>
    <col min="65" max="65" width="14.42578125" style="68" bestFit="1" customWidth="1"/>
    <col min="66" max="66" width="9.42578125" style="68" bestFit="1" customWidth="1"/>
    <col min="67" max="67" width="10.85546875" style="68" bestFit="1" customWidth="1"/>
    <col min="68" max="68" width="14.42578125" style="68" bestFit="1" customWidth="1"/>
    <col min="69" max="69" width="9.42578125" style="68" bestFit="1" customWidth="1"/>
    <col min="70" max="70" width="10.85546875" style="68" bestFit="1" customWidth="1"/>
    <col min="71" max="71" width="14.42578125" style="68" bestFit="1" customWidth="1"/>
    <col min="72" max="72" width="9.42578125" style="68" bestFit="1" customWidth="1"/>
    <col min="73" max="73" width="4.7109375" style="68" customWidth="1"/>
    <col min="74" max="16384" width="11.42578125" style="68"/>
  </cols>
  <sheetData>
    <row r="2" spans="2:73">
      <c r="B2" s="224" t="s">
        <v>74</v>
      </c>
      <c r="C2" s="2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115"/>
      <c r="BM2" s="25"/>
      <c r="BN2" s="25"/>
      <c r="BO2" s="115"/>
      <c r="BP2" s="25"/>
      <c r="BQ2" s="25"/>
      <c r="BR2" s="25"/>
      <c r="BS2" s="25"/>
      <c r="BT2" s="25"/>
      <c r="BU2" s="25"/>
    </row>
    <row r="3" spans="2:73" ht="15.75" customHeight="1">
      <c r="B3" s="224" t="s">
        <v>75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65"/>
    </row>
    <row r="4" spans="2:73">
      <c r="B4" s="243" t="s">
        <v>2</v>
      </c>
      <c r="C4" s="243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</row>
    <row r="5" spans="2:73" ht="8.25" customHeight="1">
      <c r="B5" s="230" t="s">
        <v>3</v>
      </c>
      <c r="C5" s="230"/>
      <c r="D5" s="221">
        <v>2010</v>
      </c>
      <c r="E5" s="221"/>
      <c r="F5" s="221"/>
      <c r="G5" s="221">
        <v>2011</v>
      </c>
      <c r="H5" s="221"/>
      <c r="I5" s="221"/>
      <c r="J5" s="221">
        <v>2012</v>
      </c>
      <c r="K5" s="221"/>
      <c r="L5" s="221"/>
      <c r="M5" s="221">
        <v>2013</v>
      </c>
      <c r="N5" s="221"/>
      <c r="O5" s="221"/>
      <c r="P5" s="221">
        <v>2014</v>
      </c>
      <c r="Q5" s="221"/>
      <c r="R5" s="221"/>
      <c r="S5" s="221" t="s">
        <v>21</v>
      </c>
      <c r="T5" s="221"/>
      <c r="U5" s="221"/>
      <c r="V5" s="221" t="s">
        <v>190</v>
      </c>
      <c r="W5" s="221"/>
      <c r="X5" s="221"/>
      <c r="Y5" s="221" t="s">
        <v>193</v>
      </c>
      <c r="Z5" s="221"/>
      <c r="AA5" s="221"/>
      <c r="AB5" s="221" t="s">
        <v>195</v>
      </c>
      <c r="AC5" s="221"/>
      <c r="AD5" s="221"/>
      <c r="AE5" s="221">
        <v>2015</v>
      </c>
      <c r="AF5" s="221"/>
      <c r="AG5" s="221"/>
      <c r="AH5" s="221" t="s">
        <v>196</v>
      </c>
      <c r="AI5" s="221"/>
      <c r="AJ5" s="221"/>
      <c r="AK5" s="221" t="s">
        <v>199</v>
      </c>
      <c r="AL5" s="221"/>
      <c r="AM5" s="221"/>
      <c r="AN5" s="221" t="s">
        <v>200</v>
      </c>
      <c r="AO5" s="221"/>
      <c r="AP5" s="221"/>
      <c r="AQ5" s="221" t="s">
        <v>202</v>
      </c>
      <c r="AR5" s="221"/>
      <c r="AS5" s="221"/>
      <c r="AT5" s="221">
        <v>2016</v>
      </c>
      <c r="AU5" s="221"/>
      <c r="AV5" s="221"/>
      <c r="AW5" s="221" t="s">
        <v>210</v>
      </c>
      <c r="AX5" s="221"/>
      <c r="AY5" s="221"/>
      <c r="AZ5" s="221" t="s">
        <v>212</v>
      </c>
      <c r="BA5" s="221"/>
      <c r="BB5" s="221"/>
      <c r="BC5" s="221" t="s">
        <v>213</v>
      </c>
      <c r="BD5" s="221"/>
      <c r="BE5" s="221"/>
      <c r="BF5" s="221" t="s">
        <v>215</v>
      </c>
      <c r="BG5" s="221"/>
      <c r="BH5" s="221"/>
      <c r="BI5" s="221">
        <v>2017</v>
      </c>
      <c r="BJ5" s="221"/>
      <c r="BK5" s="221"/>
      <c r="BL5" s="221" t="s">
        <v>222</v>
      </c>
      <c r="BM5" s="221"/>
      <c r="BN5" s="221"/>
      <c r="BO5" s="221" t="s">
        <v>226</v>
      </c>
      <c r="BP5" s="221"/>
      <c r="BQ5" s="221"/>
      <c r="BR5" s="221" t="s">
        <v>266</v>
      </c>
      <c r="BS5" s="221"/>
      <c r="BT5" s="221"/>
      <c r="BU5" s="168"/>
    </row>
    <row r="6" spans="2:73" ht="8.25" customHeight="1">
      <c r="B6" s="244"/>
      <c r="C6" s="244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  <c r="BB6" s="242"/>
      <c r="BC6" s="242"/>
      <c r="BD6" s="242"/>
      <c r="BE6" s="242"/>
      <c r="BF6" s="242"/>
      <c r="BG6" s="242"/>
      <c r="BH6" s="242"/>
      <c r="BI6" s="242"/>
      <c r="BJ6" s="242"/>
      <c r="BK6" s="242"/>
      <c r="BL6" s="242"/>
      <c r="BM6" s="242"/>
      <c r="BN6" s="242"/>
      <c r="BO6" s="242"/>
      <c r="BP6" s="242"/>
      <c r="BQ6" s="242"/>
      <c r="BR6" s="242"/>
      <c r="BS6" s="242"/>
      <c r="BT6" s="242"/>
      <c r="BU6" s="168"/>
    </row>
    <row r="7" spans="2:73" ht="8.25" customHeight="1">
      <c r="B7" s="244"/>
      <c r="C7" s="244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2"/>
      <c r="AX7" s="222"/>
      <c r="AY7" s="222"/>
      <c r="AZ7" s="222"/>
      <c r="BA7" s="222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2"/>
      <c r="BO7" s="222"/>
      <c r="BP7" s="222"/>
      <c r="BQ7" s="222"/>
      <c r="BR7" s="222"/>
      <c r="BS7" s="222"/>
      <c r="BT7" s="222"/>
      <c r="BU7" s="168"/>
    </row>
    <row r="8" spans="2:73" ht="20.25" customHeight="1">
      <c r="B8" s="231"/>
      <c r="C8" s="231"/>
      <c r="D8" s="174" t="s">
        <v>4</v>
      </c>
      <c r="E8" s="174" t="s">
        <v>5</v>
      </c>
      <c r="F8" s="174" t="s">
        <v>6</v>
      </c>
      <c r="G8" s="174" t="s">
        <v>4</v>
      </c>
      <c r="H8" s="174" t="s">
        <v>5</v>
      </c>
      <c r="I8" s="174" t="s">
        <v>6</v>
      </c>
      <c r="J8" s="174" t="s">
        <v>4</v>
      </c>
      <c r="K8" s="174" t="s">
        <v>5</v>
      </c>
      <c r="L8" s="174" t="s">
        <v>6</v>
      </c>
      <c r="M8" s="174" t="s">
        <v>4</v>
      </c>
      <c r="N8" s="174" t="s">
        <v>5</v>
      </c>
      <c r="O8" s="174" t="s">
        <v>6</v>
      </c>
      <c r="P8" s="174" t="s">
        <v>4</v>
      </c>
      <c r="Q8" s="174" t="s">
        <v>5</v>
      </c>
      <c r="R8" s="174" t="s">
        <v>6</v>
      </c>
      <c r="S8" s="174" t="s">
        <v>4</v>
      </c>
      <c r="T8" s="174" t="s">
        <v>5</v>
      </c>
      <c r="U8" s="174" t="s">
        <v>6</v>
      </c>
      <c r="V8" s="174" t="s">
        <v>4</v>
      </c>
      <c r="W8" s="174" t="s">
        <v>5</v>
      </c>
      <c r="X8" s="174" t="s">
        <v>6</v>
      </c>
      <c r="Y8" s="174" t="s">
        <v>4</v>
      </c>
      <c r="Z8" s="174" t="s">
        <v>5</v>
      </c>
      <c r="AA8" s="174" t="s">
        <v>6</v>
      </c>
      <c r="AB8" s="174" t="s">
        <v>4</v>
      </c>
      <c r="AC8" s="174" t="s">
        <v>5</v>
      </c>
      <c r="AD8" s="174" t="s">
        <v>6</v>
      </c>
      <c r="AE8" s="174" t="s">
        <v>4</v>
      </c>
      <c r="AF8" s="174" t="s">
        <v>5</v>
      </c>
      <c r="AG8" s="174" t="s">
        <v>6</v>
      </c>
      <c r="AH8" s="174" t="s">
        <v>4</v>
      </c>
      <c r="AI8" s="174" t="s">
        <v>5</v>
      </c>
      <c r="AJ8" s="174" t="s">
        <v>6</v>
      </c>
      <c r="AK8" s="174" t="s">
        <v>4</v>
      </c>
      <c r="AL8" s="174" t="s">
        <v>5</v>
      </c>
      <c r="AM8" s="174" t="s">
        <v>6</v>
      </c>
      <c r="AN8" s="174" t="s">
        <v>4</v>
      </c>
      <c r="AO8" s="174" t="s">
        <v>5</v>
      </c>
      <c r="AP8" s="174" t="s">
        <v>6</v>
      </c>
      <c r="AQ8" s="174" t="s">
        <v>4</v>
      </c>
      <c r="AR8" s="174" t="s">
        <v>5</v>
      </c>
      <c r="AS8" s="174" t="s">
        <v>6</v>
      </c>
      <c r="AT8" s="174" t="s">
        <v>4</v>
      </c>
      <c r="AU8" s="174" t="s">
        <v>5</v>
      </c>
      <c r="AV8" s="174" t="s">
        <v>6</v>
      </c>
      <c r="AW8" s="174" t="s">
        <v>4</v>
      </c>
      <c r="AX8" s="174" t="s">
        <v>5</v>
      </c>
      <c r="AY8" s="174" t="s">
        <v>6</v>
      </c>
      <c r="AZ8" s="174" t="s">
        <v>4</v>
      </c>
      <c r="BA8" s="174" t="s">
        <v>5</v>
      </c>
      <c r="BB8" s="174" t="s">
        <v>6</v>
      </c>
      <c r="BC8" s="174" t="s">
        <v>4</v>
      </c>
      <c r="BD8" s="174" t="s">
        <v>5</v>
      </c>
      <c r="BE8" s="174" t="s">
        <v>6</v>
      </c>
      <c r="BF8" s="174" t="s">
        <v>4</v>
      </c>
      <c r="BG8" s="174" t="s">
        <v>5</v>
      </c>
      <c r="BH8" s="174" t="s">
        <v>6</v>
      </c>
      <c r="BI8" s="174" t="s">
        <v>4</v>
      </c>
      <c r="BJ8" s="174" t="s">
        <v>5</v>
      </c>
      <c r="BK8" s="174" t="s">
        <v>6</v>
      </c>
      <c r="BL8" s="174" t="s">
        <v>4</v>
      </c>
      <c r="BM8" s="174" t="s">
        <v>5</v>
      </c>
      <c r="BN8" s="174" t="s">
        <v>6</v>
      </c>
      <c r="BO8" s="174" t="s">
        <v>4</v>
      </c>
      <c r="BP8" s="174" t="s">
        <v>5</v>
      </c>
      <c r="BQ8" s="174" t="s">
        <v>6</v>
      </c>
      <c r="BR8" s="174" t="s">
        <v>4</v>
      </c>
      <c r="BS8" s="174" t="s">
        <v>5</v>
      </c>
      <c r="BT8" s="174" t="s">
        <v>6</v>
      </c>
      <c r="BU8" s="11"/>
    </row>
    <row r="9" spans="2:73">
      <c r="B9" s="16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</row>
    <row r="10" spans="2:73" s="113" customFormat="1">
      <c r="B10" s="56" t="s">
        <v>76</v>
      </c>
      <c r="C10" s="56"/>
      <c r="D10" s="29">
        <v>36.43137574441284</v>
      </c>
      <c r="E10" s="29">
        <v>60.938747405300134</v>
      </c>
      <c r="F10" s="29">
        <v>97.370123149712967</v>
      </c>
      <c r="G10" s="29">
        <v>39.601188766228795</v>
      </c>
      <c r="H10" s="29">
        <v>58.870836805053706</v>
      </c>
      <c r="I10" s="29">
        <v>98.472025571282515</v>
      </c>
      <c r="J10" s="29">
        <v>39.149347517589533</v>
      </c>
      <c r="K10" s="29">
        <v>60.403721991228295</v>
      </c>
      <c r="L10" s="29">
        <v>99.553069508817828</v>
      </c>
      <c r="M10" s="29">
        <v>44.170922162703661</v>
      </c>
      <c r="N10" s="29">
        <v>68.041559966648094</v>
      </c>
      <c r="O10" s="29">
        <v>112.21248212935177</v>
      </c>
      <c r="P10" s="29">
        <v>50.944915168239</v>
      </c>
      <c r="Q10" s="29">
        <v>82.985096986804962</v>
      </c>
      <c r="R10" s="29">
        <v>133.93001215504395</v>
      </c>
      <c r="S10" s="29">
        <v>11.948372620000001</v>
      </c>
      <c r="T10" s="29">
        <v>20.44715497</v>
      </c>
      <c r="U10" s="29">
        <v>32.39552759</v>
      </c>
      <c r="V10" s="29">
        <v>16.167329688999992</v>
      </c>
      <c r="W10" s="29">
        <v>28.279907580000007</v>
      </c>
      <c r="X10" s="29">
        <v>44.447237268999999</v>
      </c>
      <c r="Y10" s="29">
        <v>12.575903430000004</v>
      </c>
      <c r="Z10" s="29">
        <v>21.785637739999995</v>
      </c>
      <c r="AA10" s="29">
        <v>34.361541169999995</v>
      </c>
      <c r="AB10" s="29">
        <v>17.319674205000005</v>
      </c>
      <c r="AC10" s="29">
        <v>27.847247690000003</v>
      </c>
      <c r="AD10" s="29">
        <v>45.166921895000009</v>
      </c>
      <c r="AE10" s="29">
        <v>58.011279944000009</v>
      </c>
      <c r="AF10" s="29">
        <v>98.359947980000015</v>
      </c>
      <c r="AG10" s="29">
        <v>156.37122792400001</v>
      </c>
      <c r="AH10" s="29">
        <v>14.587086477999994</v>
      </c>
      <c r="AI10" s="29">
        <v>22.34601846</v>
      </c>
      <c r="AJ10" s="29">
        <v>36.933104938</v>
      </c>
      <c r="AK10" s="29">
        <v>19.454239664999999</v>
      </c>
      <c r="AL10" s="29">
        <v>33.348529439999993</v>
      </c>
      <c r="AM10" s="29">
        <v>52.802769104999996</v>
      </c>
      <c r="AN10" s="29">
        <v>17.068465009000004</v>
      </c>
      <c r="AO10" s="29">
        <v>27.328447540000006</v>
      </c>
      <c r="AP10" s="29">
        <v>44.396912549000007</v>
      </c>
      <c r="AQ10" s="29">
        <v>20.043673823000006</v>
      </c>
      <c r="AR10" s="29">
        <v>34.509677830000001</v>
      </c>
      <c r="AS10" s="29">
        <v>54.553351653000007</v>
      </c>
      <c r="AT10" s="29">
        <v>71.153464975000006</v>
      </c>
      <c r="AU10" s="29">
        <v>117.53267327</v>
      </c>
      <c r="AV10" s="29">
        <v>188.686138245</v>
      </c>
      <c r="AW10" s="29">
        <v>18.049446384999992</v>
      </c>
      <c r="AX10" s="29">
        <v>34.450236660000002</v>
      </c>
      <c r="AY10" s="29">
        <v>52.499683044999998</v>
      </c>
      <c r="AZ10" s="29">
        <v>21.159503680000011</v>
      </c>
      <c r="BA10" s="29">
        <v>39.452022670000005</v>
      </c>
      <c r="BB10" s="29">
        <v>60.61152635000002</v>
      </c>
      <c r="BC10" s="29">
        <v>18.172459723999996</v>
      </c>
      <c r="BD10" s="29">
        <v>29.780577759999996</v>
      </c>
      <c r="BE10" s="29">
        <v>47.953037483999999</v>
      </c>
      <c r="BF10" s="29">
        <v>23.392238954999996</v>
      </c>
      <c r="BG10" s="29">
        <v>39.980784410000005</v>
      </c>
      <c r="BH10" s="29">
        <v>63.373023365000002</v>
      </c>
      <c r="BI10" s="29">
        <v>80.773648743999999</v>
      </c>
      <c r="BJ10" s="29">
        <v>143.6636215</v>
      </c>
      <c r="BK10" s="29">
        <v>224.43727024399999</v>
      </c>
      <c r="BL10" s="29">
        <v>19.355165938999995</v>
      </c>
      <c r="BM10" s="29">
        <v>29.899127180000001</v>
      </c>
      <c r="BN10" s="29">
        <v>49.254293119000003</v>
      </c>
      <c r="BO10" s="29">
        <v>25.945700341000002</v>
      </c>
      <c r="BP10" s="29">
        <v>41.870329680000012</v>
      </c>
      <c r="BQ10" s="29">
        <v>67.816030021000017</v>
      </c>
      <c r="BR10" s="29">
        <v>21.894122030000005</v>
      </c>
      <c r="BS10" s="29">
        <v>32.480413360000007</v>
      </c>
      <c r="BT10" s="29">
        <v>54.374535390000013</v>
      </c>
      <c r="BU10" s="29"/>
    </row>
    <row r="11" spans="2:73">
      <c r="B11" s="25"/>
      <c r="C11" s="25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</row>
    <row r="12" spans="2:73" s="113" customFormat="1">
      <c r="B12" s="19" t="s">
        <v>77</v>
      </c>
      <c r="C12" s="19"/>
      <c r="D12" s="29">
        <v>36.43137574441284</v>
      </c>
      <c r="E12" s="29">
        <v>60.938747405300134</v>
      </c>
      <c r="F12" s="29">
        <v>97.370123149712967</v>
      </c>
      <c r="G12" s="29">
        <v>39.601188766228795</v>
      </c>
      <c r="H12" s="29">
        <v>58.870836805053706</v>
      </c>
      <c r="I12" s="29">
        <v>98.472025571282515</v>
      </c>
      <c r="J12" s="29">
        <v>39.149347517589533</v>
      </c>
      <c r="K12" s="29">
        <v>60.403721991228295</v>
      </c>
      <c r="L12" s="29">
        <v>99.553069508817828</v>
      </c>
      <c r="M12" s="29">
        <v>44.170922162703661</v>
      </c>
      <c r="N12" s="29">
        <v>68.041559966648094</v>
      </c>
      <c r="O12" s="29">
        <v>112.21248212935177</v>
      </c>
      <c r="P12" s="29">
        <v>50.944915168239</v>
      </c>
      <c r="Q12" s="29">
        <v>82.985096986804962</v>
      </c>
      <c r="R12" s="29">
        <v>133.93001215504395</v>
      </c>
      <c r="S12" s="29">
        <v>11.948372620000001</v>
      </c>
      <c r="T12" s="29">
        <v>20.44715497</v>
      </c>
      <c r="U12" s="29">
        <v>32.39552759</v>
      </c>
      <c r="V12" s="29">
        <v>16.167329688999992</v>
      </c>
      <c r="W12" s="29">
        <v>28.279907580000007</v>
      </c>
      <c r="X12" s="29">
        <v>44.447237268999999</v>
      </c>
      <c r="Y12" s="29">
        <v>12.575903430000004</v>
      </c>
      <c r="Z12" s="29">
        <v>21.785637739999995</v>
      </c>
      <c r="AA12" s="29">
        <v>34.361541169999995</v>
      </c>
      <c r="AB12" s="29">
        <v>17.319674205000005</v>
      </c>
      <c r="AC12" s="29">
        <v>27.847247690000003</v>
      </c>
      <c r="AD12" s="29">
        <v>45.166921895000009</v>
      </c>
      <c r="AE12" s="29">
        <v>58.011279944000009</v>
      </c>
      <c r="AF12" s="29">
        <v>98.359947980000015</v>
      </c>
      <c r="AG12" s="29">
        <v>156.37122792400001</v>
      </c>
      <c r="AH12" s="29">
        <v>14.587086477999994</v>
      </c>
      <c r="AI12" s="29">
        <v>22.34601846</v>
      </c>
      <c r="AJ12" s="29">
        <v>36.933104938</v>
      </c>
      <c r="AK12" s="29">
        <v>19.454239664999999</v>
      </c>
      <c r="AL12" s="29">
        <v>33.348529439999993</v>
      </c>
      <c r="AM12" s="29">
        <v>52.802769104999996</v>
      </c>
      <c r="AN12" s="29">
        <v>17.068465009000004</v>
      </c>
      <c r="AO12" s="29">
        <v>27.328447540000006</v>
      </c>
      <c r="AP12" s="29">
        <v>44.396912549000007</v>
      </c>
      <c r="AQ12" s="29">
        <v>20.043673823000006</v>
      </c>
      <c r="AR12" s="29">
        <v>34.509677830000001</v>
      </c>
      <c r="AS12" s="29">
        <v>54.553351653000007</v>
      </c>
      <c r="AT12" s="29">
        <v>71.153464975000006</v>
      </c>
      <c r="AU12" s="29">
        <v>117.53267327</v>
      </c>
      <c r="AV12" s="29">
        <v>188.686138245</v>
      </c>
      <c r="AW12" s="29">
        <v>18.049446384999992</v>
      </c>
      <c r="AX12" s="29">
        <v>34.450236660000002</v>
      </c>
      <c r="AY12" s="29">
        <v>52.499683044999998</v>
      </c>
      <c r="AZ12" s="29">
        <v>21.159503680000011</v>
      </c>
      <c r="BA12" s="29">
        <v>39.452022670000005</v>
      </c>
      <c r="BB12" s="29">
        <v>60.61152635000002</v>
      </c>
      <c r="BC12" s="29">
        <v>18.172459723999996</v>
      </c>
      <c r="BD12" s="29">
        <v>29.780577759999996</v>
      </c>
      <c r="BE12" s="29">
        <v>47.953037483999999</v>
      </c>
      <c r="BF12" s="29">
        <v>23.392238954999996</v>
      </c>
      <c r="BG12" s="29">
        <v>39.980784410000005</v>
      </c>
      <c r="BH12" s="29">
        <v>63.373023365000002</v>
      </c>
      <c r="BI12" s="29">
        <v>80.773648743999999</v>
      </c>
      <c r="BJ12" s="29">
        <v>143.6636215</v>
      </c>
      <c r="BK12" s="29">
        <v>224.43727024399999</v>
      </c>
      <c r="BL12" s="29">
        <v>19.355165938999995</v>
      </c>
      <c r="BM12" s="29">
        <v>29.899127180000001</v>
      </c>
      <c r="BN12" s="29">
        <v>49.254293119000003</v>
      </c>
      <c r="BO12" s="29">
        <v>25.945700341000002</v>
      </c>
      <c r="BP12" s="29">
        <v>41.870329680000012</v>
      </c>
      <c r="BQ12" s="29">
        <v>67.816030021000017</v>
      </c>
      <c r="BR12" s="29">
        <v>21.894122030000005</v>
      </c>
      <c r="BS12" s="29">
        <v>32.480413360000007</v>
      </c>
      <c r="BT12" s="29">
        <v>54.374535390000013</v>
      </c>
      <c r="BU12" s="29"/>
    </row>
    <row r="13" spans="2:73">
      <c r="B13" s="16" t="s">
        <v>78</v>
      </c>
      <c r="C13" s="16"/>
      <c r="D13" s="30">
        <v>27.78215615730625</v>
      </c>
      <c r="E13" s="30">
        <v>43.055907440456387</v>
      </c>
      <c r="F13" s="30">
        <v>70.838063597762641</v>
      </c>
      <c r="G13" s="30">
        <v>31.6532507614547</v>
      </c>
      <c r="H13" s="30">
        <v>38.599506808959958</v>
      </c>
      <c r="I13" s="30">
        <v>70.252757570414659</v>
      </c>
      <c r="J13" s="30">
        <v>33.107830343478163</v>
      </c>
      <c r="K13" s="30">
        <v>34.742563932322696</v>
      </c>
      <c r="L13" s="30">
        <v>67.850394275800852</v>
      </c>
      <c r="M13" s="30">
        <v>38.621408751570854</v>
      </c>
      <c r="N13" s="30">
        <v>39.145429642272944</v>
      </c>
      <c r="O13" s="30">
        <v>77.766838393843798</v>
      </c>
      <c r="P13" s="30">
        <v>46.216887234645249</v>
      </c>
      <c r="Q13" s="30">
        <v>47.071634784225459</v>
      </c>
      <c r="R13" s="30">
        <v>93.288522018870708</v>
      </c>
      <c r="S13" s="30">
        <v>10.988612270000001</v>
      </c>
      <c r="T13" s="30">
        <v>12.160038370000001</v>
      </c>
      <c r="U13" s="30">
        <v>23.14865064</v>
      </c>
      <c r="V13" s="30">
        <v>15.123904828999994</v>
      </c>
      <c r="W13" s="30">
        <v>13.970737770000003</v>
      </c>
      <c r="X13" s="30">
        <v>29.094642598999997</v>
      </c>
      <c r="Y13" s="30">
        <v>11.651533090000004</v>
      </c>
      <c r="Z13" s="30">
        <v>13.451884489999996</v>
      </c>
      <c r="AA13" s="30">
        <v>25.103417579999999</v>
      </c>
      <c r="AB13" s="30">
        <v>16.338701955000005</v>
      </c>
      <c r="AC13" s="30">
        <v>14.278702430000001</v>
      </c>
      <c r="AD13" s="30">
        <v>30.617404385000007</v>
      </c>
      <c r="AE13" s="30">
        <v>54.102752144000007</v>
      </c>
      <c r="AF13" s="30">
        <v>53.861363060000002</v>
      </c>
      <c r="AG13" s="30">
        <v>107.96411520400001</v>
      </c>
      <c r="AH13" s="30">
        <v>13.701259287999994</v>
      </c>
      <c r="AI13" s="30">
        <v>14.006154180000001</v>
      </c>
      <c r="AJ13" s="30">
        <v>27.707413467999995</v>
      </c>
      <c r="AK13" s="30">
        <v>18.292345184999999</v>
      </c>
      <c r="AL13" s="30">
        <v>17.364541229999997</v>
      </c>
      <c r="AM13" s="30">
        <v>35.656886414999995</v>
      </c>
      <c r="AN13" s="30">
        <v>16.220764479000003</v>
      </c>
      <c r="AO13" s="30">
        <v>20.871993580000009</v>
      </c>
      <c r="AP13" s="30">
        <v>37.092758059000012</v>
      </c>
      <c r="AQ13" s="30">
        <v>18.763497593000004</v>
      </c>
      <c r="AR13" s="30">
        <v>17.646731470000002</v>
      </c>
      <c r="AS13" s="30">
        <v>36.410229063000003</v>
      </c>
      <c r="AT13" s="30">
        <v>66.977866544999998</v>
      </c>
      <c r="AU13" s="30">
        <v>69.889420460000011</v>
      </c>
      <c r="AV13" s="30">
        <v>136.86728700500001</v>
      </c>
      <c r="AW13" s="30">
        <v>17.209559074999991</v>
      </c>
      <c r="AX13" s="30">
        <v>22.378411610000004</v>
      </c>
      <c r="AY13" s="30">
        <v>39.587970684999995</v>
      </c>
      <c r="AZ13" s="30">
        <v>19.801540170000013</v>
      </c>
      <c r="BA13" s="30">
        <v>22.57444752000001</v>
      </c>
      <c r="BB13" s="30">
        <v>42.375987690000024</v>
      </c>
      <c r="BC13" s="30">
        <v>17.260346323999997</v>
      </c>
      <c r="BD13" s="30">
        <v>24.631082099999997</v>
      </c>
      <c r="BE13" s="30">
        <v>41.891428423999997</v>
      </c>
      <c r="BF13" s="30">
        <v>21.881051775</v>
      </c>
      <c r="BG13" s="30">
        <v>22.862485030000006</v>
      </c>
      <c r="BH13" s="30">
        <v>44.743536805000005</v>
      </c>
      <c r="BI13" s="30">
        <v>76.152497343999997</v>
      </c>
      <c r="BJ13" s="30">
        <v>92.44642626000001</v>
      </c>
      <c r="BK13" s="30">
        <v>168.59892360399999</v>
      </c>
      <c r="BL13" s="30">
        <v>18.403415398999996</v>
      </c>
      <c r="BM13" s="30">
        <v>24.630066170000003</v>
      </c>
      <c r="BN13" s="30">
        <v>43.033481569000003</v>
      </c>
      <c r="BO13" s="30">
        <v>24.210182401000004</v>
      </c>
      <c r="BP13" s="30">
        <v>25.75468011000001</v>
      </c>
      <c r="BQ13" s="30">
        <v>49.964862511000014</v>
      </c>
      <c r="BR13" s="30">
        <v>20.909299230000006</v>
      </c>
      <c r="BS13" s="30">
        <v>25.25699615000001</v>
      </c>
      <c r="BT13" s="30">
        <v>46.166295380000015</v>
      </c>
      <c r="BU13" s="30"/>
    </row>
    <row r="14" spans="2:73">
      <c r="B14" s="16" t="s">
        <v>79</v>
      </c>
      <c r="C14" s="16"/>
      <c r="D14" s="30">
        <v>1.7381347653112411</v>
      </c>
      <c r="E14" s="30">
        <v>0.86984040625000003</v>
      </c>
      <c r="F14" s="30">
        <v>2.6079751715612414</v>
      </c>
      <c r="G14" s="30">
        <v>1.9602556264934541</v>
      </c>
      <c r="H14" s="30">
        <v>1.2415691874999999</v>
      </c>
      <c r="I14" s="30">
        <v>3.2018248139934542</v>
      </c>
      <c r="J14" s="30">
        <v>1.4978379260644912</v>
      </c>
      <c r="K14" s="30">
        <v>1.8517320003118516</v>
      </c>
      <c r="L14" s="30">
        <v>3.3495699263763425</v>
      </c>
      <c r="M14" s="30">
        <v>1.8751151376953126</v>
      </c>
      <c r="N14" s="30">
        <v>2.6362373556251528</v>
      </c>
      <c r="O14" s="30">
        <v>4.5113524933204658</v>
      </c>
      <c r="P14" s="30">
        <v>1.3568456953125001</v>
      </c>
      <c r="Q14" s="30">
        <v>2.6319267475013737</v>
      </c>
      <c r="R14" s="30">
        <v>3.9887724428138736</v>
      </c>
      <c r="S14" s="30">
        <v>0</v>
      </c>
      <c r="T14" s="30">
        <v>0.37617932000000004</v>
      </c>
      <c r="U14" s="30">
        <v>0.37617932000000004</v>
      </c>
      <c r="V14" s="30">
        <v>0.56001167000000007</v>
      </c>
      <c r="W14" s="30">
        <v>0.82057610000000014</v>
      </c>
      <c r="X14" s="30">
        <v>1.3805877700000002</v>
      </c>
      <c r="Y14" s="30">
        <v>0</v>
      </c>
      <c r="Z14" s="30">
        <v>0.36696959000000001</v>
      </c>
      <c r="AA14" s="30">
        <v>0.36696959000000001</v>
      </c>
      <c r="AB14" s="30">
        <v>0.44185975999999999</v>
      </c>
      <c r="AC14" s="30">
        <v>0.80059596999999993</v>
      </c>
      <c r="AD14" s="30">
        <v>1.2424557299999999</v>
      </c>
      <c r="AE14" s="30">
        <v>1.00187143</v>
      </c>
      <c r="AF14" s="30">
        <v>2.36432098</v>
      </c>
      <c r="AG14" s="30">
        <v>3.36619241</v>
      </c>
      <c r="AH14" s="30">
        <v>0</v>
      </c>
      <c r="AI14" s="30">
        <v>0.37367056999999998</v>
      </c>
      <c r="AJ14" s="30">
        <v>0.37367056999999998</v>
      </c>
      <c r="AK14" s="30">
        <v>0.47325099999999998</v>
      </c>
      <c r="AL14" s="30">
        <v>0.80437056000000007</v>
      </c>
      <c r="AM14" s="30">
        <v>1.27762156</v>
      </c>
      <c r="AN14" s="30">
        <v>0</v>
      </c>
      <c r="AO14" s="30">
        <v>0.37202009000000003</v>
      </c>
      <c r="AP14" s="30">
        <v>0.37202009000000003</v>
      </c>
      <c r="AQ14" s="30">
        <v>0.47634802999999998</v>
      </c>
      <c r="AR14" s="30">
        <v>0.77939809999999998</v>
      </c>
      <c r="AS14" s="30">
        <v>1.2557461299999999</v>
      </c>
      <c r="AT14" s="30">
        <v>0.9495990299999999</v>
      </c>
      <c r="AU14" s="30">
        <v>2.3294593199999998</v>
      </c>
      <c r="AV14" s="30">
        <v>3.2790583499999997</v>
      </c>
      <c r="AW14" s="30">
        <v>0</v>
      </c>
      <c r="AX14" s="30">
        <v>0.35010159999999996</v>
      </c>
      <c r="AY14" s="30">
        <v>0.35010159999999996</v>
      </c>
      <c r="AZ14" s="30">
        <v>0.43910140999999997</v>
      </c>
      <c r="BA14" s="30">
        <v>0.84802434000000004</v>
      </c>
      <c r="BB14" s="30">
        <v>1.28712575</v>
      </c>
      <c r="BC14" s="30">
        <v>0</v>
      </c>
      <c r="BD14" s="30">
        <v>0.38921816999999997</v>
      </c>
      <c r="BE14" s="30">
        <v>0.38921816999999997</v>
      </c>
      <c r="BF14" s="30">
        <v>0.46466451000000003</v>
      </c>
      <c r="BG14" s="30">
        <v>0.86601776999999991</v>
      </c>
      <c r="BH14" s="30">
        <v>1.33068228</v>
      </c>
      <c r="BI14" s="30">
        <v>0.90376592</v>
      </c>
      <c r="BJ14" s="30">
        <v>2.4533618799999997</v>
      </c>
      <c r="BK14" s="30">
        <v>3.3571277999999998</v>
      </c>
      <c r="BL14" s="30">
        <v>0</v>
      </c>
      <c r="BM14" s="30">
        <v>0.40621821000000002</v>
      </c>
      <c r="BN14" s="30">
        <v>0.40621821000000002</v>
      </c>
      <c r="BO14" s="30">
        <v>0.45045083999999996</v>
      </c>
      <c r="BP14" s="30">
        <v>0.87156043999999999</v>
      </c>
      <c r="BQ14" s="30">
        <v>1.3220112799999999</v>
      </c>
      <c r="BR14" s="30">
        <v>0</v>
      </c>
      <c r="BS14" s="30">
        <v>0</v>
      </c>
      <c r="BT14" s="30">
        <v>0</v>
      </c>
      <c r="BU14" s="30"/>
    </row>
    <row r="15" spans="2:73">
      <c r="B15" s="16" t="s">
        <v>80</v>
      </c>
      <c r="C15" s="16"/>
      <c r="D15" s="30">
        <v>6.6563149453124995</v>
      </c>
      <c r="E15" s="30">
        <v>17.012999558593751</v>
      </c>
      <c r="F15" s="30">
        <v>23.66931450390625</v>
      </c>
      <c r="G15" s="30">
        <v>5.8564424785156248</v>
      </c>
      <c r="H15" s="30">
        <v>19.02976080859375</v>
      </c>
      <c r="I15" s="30">
        <v>24.886203287109375</v>
      </c>
      <c r="J15" s="30">
        <v>4.5436792480468746</v>
      </c>
      <c r="K15" s="30">
        <v>23.80942605859375</v>
      </c>
      <c r="L15" s="30">
        <v>28.353105306640625</v>
      </c>
      <c r="M15" s="30">
        <v>3.6743982734374998</v>
      </c>
      <c r="N15" s="30">
        <v>26.259892968749998</v>
      </c>
      <c r="O15" s="30">
        <v>29.934291242187498</v>
      </c>
      <c r="P15" s="30">
        <v>3.3711822382812504</v>
      </c>
      <c r="Q15" s="30">
        <v>33.281535455078128</v>
      </c>
      <c r="R15" s="30">
        <v>36.652717693359378</v>
      </c>
      <c r="S15" s="30">
        <v>0.95976035000000015</v>
      </c>
      <c r="T15" s="30">
        <v>7.9109372799999997</v>
      </c>
      <c r="U15" s="30">
        <v>8.8706976300000004</v>
      </c>
      <c r="V15" s="30">
        <v>0.48341318999999994</v>
      </c>
      <c r="W15" s="30">
        <v>13.488593710000002</v>
      </c>
      <c r="X15" s="30">
        <v>13.972006900000002</v>
      </c>
      <c r="Y15" s="30">
        <v>0.92437033999999996</v>
      </c>
      <c r="Z15" s="30">
        <v>7.9667836599999999</v>
      </c>
      <c r="AA15" s="30">
        <v>8.8911540000000002</v>
      </c>
      <c r="AB15" s="30">
        <v>0.53911248999999994</v>
      </c>
      <c r="AC15" s="30">
        <v>12.767949290000001</v>
      </c>
      <c r="AD15" s="30">
        <v>13.307061780000002</v>
      </c>
      <c r="AE15" s="30">
        <v>2.9066563699999999</v>
      </c>
      <c r="AF15" s="30">
        <v>42.134263940000004</v>
      </c>
      <c r="AG15" s="30">
        <v>45.040920310000004</v>
      </c>
      <c r="AH15" s="30">
        <v>0.8858271900000001</v>
      </c>
      <c r="AI15" s="30">
        <v>7.9661937099999989</v>
      </c>
      <c r="AJ15" s="30">
        <v>8.8520208999999994</v>
      </c>
      <c r="AK15" s="30">
        <v>0.68864347999999997</v>
      </c>
      <c r="AL15" s="30">
        <v>15.179617650000001</v>
      </c>
      <c r="AM15" s="30">
        <v>15.86826113</v>
      </c>
      <c r="AN15" s="30">
        <v>0.84770053000000012</v>
      </c>
      <c r="AO15" s="30">
        <v>6.0844338699999989</v>
      </c>
      <c r="AP15" s="30">
        <v>6.9321343999999989</v>
      </c>
      <c r="AQ15" s="30">
        <v>0.80382819999999999</v>
      </c>
      <c r="AR15" s="30">
        <v>16.083548260000001</v>
      </c>
      <c r="AS15" s="30">
        <v>16.887376460000002</v>
      </c>
      <c r="AT15" s="30">
        <v>3.2259994000000001</v>
      </c>
      <c r="AU15" s="30">
        <v>45.313793489999995</v>
      </c>
      <c r="AV15" s="30">
        <v>48.539792889999994</v>
      </c>
      <c r="AW15" s="30">
        <v>0.83988731000000005</v>
      </c>
      <c r="AX15" s="30">
        <v>11.721723450000001</v>
      </c>
      <c r="AY15" s="30">
        <v>12.561610760000001</v>
      </c>
      <c r="AZ15" s="30">
        <v>0.91886209999999979</v>
      </c>
      <c r="BA15" s="30">
        <v>16.02955081</v>
      </c>
      <c r="BB15" s="30">
        <v>16.948412909999998</v>
      </c>
      <c r="BC15" s="30">
        <v>0.91211340000000007</v>
      </c>
      <c r="BD15" s="30">
        <v>4.76027749</v>
      </c>
      <c r="BE15" s="30">
        <v>5.67239089</v>
      </c>
      <c r="BF15" s="30">
        <v>1.0465226699999999</v>
      </c>
      <c r="BG15" s="30">
        <v>16.252281610000001</v>
      </c>
      <c r="BH15" s="30">
        <v>17.298804279999999</v>
      </c>
      <c r="BI15" s="30">
        <v>3.7173854799999995</v>
      </c>
      <c r="BJ15" s="30">
        <v>48.76383336</v>
      </c>
      <c r="BK15" s="30">
        <v>52.481218839999997</v>
      </c>
      <c r="BL15" s="30">
        <v>0.95175054000000003</v>
      </c>
      <c r="BM15" s="30">
        <v>4.8628427999999992</v>
      </c>
      <c r="BN15" s="30">
        <v>5.8145933399999992</v>
      </c>
      <c r="BO15" s="30">
        <v>1.2850671</v>
      </c>
      <c r="BP15" s="30">
        <v>15.244089129999999</v>
      </c>
      <c r="BQ15" s="30">
        <v>16.529156229999998</v>
      </c>
      <c r="BR15" s="30">
        <v>0.9848228</v>
      </c>
      <c r="BS15" s="30">
        <v>7.2234172099999991</v>
      </c>
      <c r="BT15" s="30">
        <v>8.208240009999999</v>
      </c>
      <c r="BU15" s="30"/>
    </row>
    <row r="16" spans="2:73">
      <c r="B16" s="16" t="s">
        <v>81</v>
      </c>
      <c r="C16" s="16"/>
      <c r="D16" s="30">
        <v>0.25476987648284433</v>
      </c>
      <c r="E16" s="30">
        <v>0</v>
      </c>
      <c r="F16" s="30">
        <v>0.25476987648284433</v>
      </c>
      <c r="G16" s="30">
        <v>0.13123989976501466</v>
      </c>
      <c r="H16" s="30">
        <v>0</v>
      </c>
      <c r="I16" s="30">
        <v>0.13123989976501466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0</v>
      </c>
      <c r="BD16" s="30">
        <v>0</v>
      </c>
      <c r="BE16" s="30">
        <v>0</v>
      </c>
      <c r="BF16" s="30">
        <v>0</v>
      </c>
      <c r="BG16" s="30">
        <v>0</v>
      </c>
      <c r="BH16" s="30">
        <v>0</v>
      </c>
      <c r="BI16" s="30">
        <v>0</v>
      </c>
      <c r="BJ16" s="30">
        <v>0</v>
      </c>
      <c r="BK16" s="30">
        <v>0</v>
      </c>
      <c r="BL16" s="30">
        <v>0</v>
      </c>
      <c r="BM16" s="30">
        <v>0</v>
      </c>
      <c r="BN16" s="30">
        <v>0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0"/>
    </row>
    <row r="17" spans="2:73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</row>
    <row r="18" spans="2:73" s="113" customFormat="1" ht="15" hidden="1" customHeight="1">
      <c r="B18" s="19" t="s">
        <v>82</v>
      </c>
      <c r="C18" s="19"/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L18" s="29">
        <v>0</v>
      </c>
      <c r="AM18" s="29">
        <v>0</v>
      </c>
      <c r="AN18" s="29">
        <v>0</v>
      </c>
      <c r="AO18" s="29">
        <v>0</v>
      </c>
      <c r="AP18" s="29">
        <v>0</v>
      </c>
      <c r="AQ18" s="29">
        <v>0</v>
      </c>
      <c r="AR18" s="29">
        <v>0</v>
      </c>
      <c r="AS18" s="29">
        <v>0</v>
      </c>
      <c r="AT18" s="29">
        <v>0</v>
      </c>
      <c r="AU18" s="29">
        <v>0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>
        <v>0</v>
      </c>
      <c r="BC18" s="29"/>
      <c r="BD18" s="29"/>
      <c r="BE18" s="29"/>
      <c r="BF18" s="29"/>
      <c r="BG18" s="29"/>
      <c r="BH18" s="29"/>
      <c r="BI18" s="29">
        <v>0</v>
      </c>
      <c r="BJ18" s="29">
        <v>0</v>
      </c>
      <c r="BK18" s="29">
        <v>0</v>
      </c>
      <c r="BL18" s="29">
        <v>0</v>
      </c>
      <c r="BM18" s="29">
        <v>0</v>
      </c>
      <c r="BN18" s="29">
        <v>0</v>
      </c>
      <c r="BO18" s="29">
        <v>0</v>
      </c>
      <c r="BP18" s="29">
        <v>0</v>
      </c>
      <c r="BQ18" s="29">
        <v>0</v>
      </c>
      <c r="BR18" s="29">
        <v>0</v>
      </c>
      <c r="BS18" s="29">
        <v>0</v>
      </c>
      <c r="BT18" s="29">
        <v>0</v>
      </c>
      <c r="BU18" s="29"/>
    </row>
    <row r="19" spans="2:73" ht="15" hidden="1" customHeight="1">
      <c r="B19" s="16" t="s">
        <v>78</v>
      </c>
      <c r="C19" s="16"/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/>
      <c r="BD19" s="30"/>
      <c r="BE19" s="30"/>
      <c r="BF19" s="30"/>
      <c r="BG19" s="30"/>
      <c r="BH19" s="30"/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/>
    </row>
    <row r="20" spans="2:73" ht="15" hidden="1" customHeight="1">
      <c r="B20" s="16" t="s">
        <v>79</v>
      </c>
      <c r="C20" s="16"/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/>
      <c r="BD20" s="30"/>
      <c r="BE20" s="30"/>
      <c r="BF20" s="30"/>
      <c r="BG20" s="30"/>
      <c r="BH20" s="30"/>
      <c r="BI20" s="30">
        <v>0</v>
      </c>
      <c r="BJ20" s="30">
        <v>0</v>
      </c>
      <c r="BK20" s="30">
        <v>0</v>
      </c>
      <c r="BL20" s="30">
        <v>0</v>
      </c>
      <c r="BM20" s="30">
        <v>0</v>
      </c>
      <c r="BN20" s="30">
        <v>0</v>
      </c>
      <c r="BO20" s="30">
        <v>0</v>
      </c>
      <c r="BP20" s="30">
        <v>0</v>
      </c>
      <c r="BQ20" s="30">
        <v>0</v>
      </c>
      <c r="BR20" s="30">
        <v>0</v>
      </c>
      <c r="BS20" s="30">
        <v>0</v>
      </c>
      <c r="BT20" s="30">
        <v>0</v>
      </c>
      <c r="BU20" s="30"/>
    </row>
    <row r="21" spans="2:73" ht="15" hidden="1" customHeight="1">
      <c r="B21" s="16" t="s">
        <v>80</v>
      </c>
      <c r="C21" s="16"/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/>
      <c r="BD21" s="30"/>
      <c r="BE21" s="30"/>
      <c r="BF21" s="30"/>
      <c r="BG21" s="30"/>
      <c r="BH21" s="30"/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/>
    </row>
    <row r="22" spans="2:73" ht="15" hidden="1" customHeight="1">
      <c r="B22" s="16" t="s">
        <v>81</v>
      </c>
      <c r="C22" s="16"/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/>
      <c r="BD22" s="30"/>
      <c r="BE22" s="30"/>
      <c r="BF22" s="30"/>
      <c r="BG22" s="30"/>
      <c r="BH22" s="30"/>
      <c r="BI22" s="30">
        <v>0</v>
      </c>
      <c r="BJ22" s="30">
        <v>0</v>
      </c>
      <c r="BK22" s="30">
        <v>0</v>
      </c>
      <c r="BL22" s="30">
        <v>0</v>
      </c>
      <c r="BM22" s="30">
        <v>0</v>
      </c>
      <c r="BN22" s="30">
        <v>0</v>
      </c>
      <c r="BO22" s="30">
        <v>0</v>
      </c>
      <c r="BP22" s="30">
        <v>0</v>
      </c>
      <c r="BQ22" s="30">
        <v>0</v>
      </c>
      <c r="BR22" s="30">
        <v>0</v>
      </c>
      <c r="BS22" s="30">
        <v>0</v>
      </c>
      <c r="BT22" s="30">
        <v>0</v>
      </c>
      <c r="BU22" s="30"/>
    </row>
    <row r="23" spans="2:73" ht="15" hidden="1" customHeight="1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>
        <v>0</v>
      </c>
      <c r="P23" s="25"/>
      <c r="Q23" s="25"/>
      <c r="R23" s="25">
        <v>0</v>
      </c>
      <c r="S23" s="30"/>
      <c r="T23" s="30"/>
      <c r="U23" s="30">
        <v>0</v>
      </c>
      <c r="V23" s="30"/>
      <c r="W23" s="30"/>
      <c r="X23" s="30">
        <v>0</v>
      </c>
      <c r="Y23" s="30"/>
      <c r="Z23" s="30"/>
      <c r="AA23" s="30">
        <v>0</v>
      </c>
      <c r="AB23" s="30"/>
      <c r="AC23" s="30"/>
      <c r="AD23" s="30">
        <v>0</v>
      </c>
      <c r="AE23" s="30"/>
      <c r="AF23" s="30"/>
      <c r="AG23" s="30">
        <v>0</v>
      </c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>
        <v>0</v>
      </c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>
        <v>0</v>
      </c>
      <c r="BL23" s="30"/>
      <c r="BM23" s="30"/>
      <c r="BN23" s="30"/>
      <c r="BO23" s="30"/>
      <c r="BP23" s="30"/>
      <c r="BQ23" s="30"/>
      <c r="BR23" s="30"/>
      <c r="BS23" s="30"/>
      <c r="BT23" s="30"/>
      <c r="BU23" s="30"/>
    </row>
    <row r="24" spans="2:73" s="113" customFormat="1">
      <c r="B24" s="56" t="s">
        <v>83</v>
      </c>
      <c r="C24" s="56"/>
      <c r="D24" s="29">
        <v>36.431375744412833</v>
      </c>
      <c r="E24" s="29">
        <v>60.938747405300141</v>
      </c>
      <c r="F24" s="29">
        <v>97.370123149712995</v>
      </c>
      <c r="G24" s="29">
        <v>39.601188766228795</v>
      </c>
      <c r="H24" s="29">
        <v>58.870836805053713</v>
      </c>
      <c r="I24" s="29">
        <v>98.472025571282501</v>
      </c>
      <c r="J24" s="29">
        <v>39.149347517589526</v>
      </c>
      <c r="K24" s="29">
        <v>60.403721991228302</v>
      </c>
      <c r="L24" s="29">
        <v>99.553069508817842</v>
      </c>
      <c r="M24" s="29">
        <v>44.170922162703654</v>
      </c>
      <c r="N24" s="29">
        <v>68.041559966648094</v>
      </c>
      <c r="O24" s="29">
        <v>112.21248212935177</v>
      </c>
      <c r="P24" s="29">
        <v>50.944915168239</v>
      </c>
      <c r="Q24" s="29">
        <v>82.985096986804962</v>
      </c>
      <c r="R24" s="29">
        <v>133.93001215504395</v>
      </c>
      <c r="S24" s="29">
        <v>11.948372619999999</v>
      </c>
      <c r="T24" s="29">
        <v>20.447154969999996</v>
      </c>
      <c r="U24" s="29">
        <v>32.395527589999993</v>
      </c>
      <c r="V24" s="29">
        <v>16.167329688999995</v>
      </c>
      <c r="W24" s="29">
        <v>28.279907579999993</v>
      </c>
      <c r="X24" s="29">
        <v>44.447237268999991</v>
      </c>
      <c r="Y24" s="29">
        <v>12.575903430000002</v>
      </c>
      <c r="Z24" s="29">
        <v>21.785637739999999</v>
      </c>
      <c r="AA24" s="29">
        <v>34.361541169999995</v>
      </c>
      <c r="AB24" s="29">
        <v>17.319674204999998</v>
      </c>
      <c r="AC24" s="29">
        <v>27.847247690000003</v>
      </c>
      <c r="AD24" s="29">
        <v>45.166921895000009</v>
      </c>
      <c r="AE24" s="29">
        <v>58.011279944000002</v>
      </c>
      <c r="AF24" s="29">
        <v>98.359947980000001</v>
      </c>
      <c r="AG24" s="29">
        <v>156.37122792399998</v>
      </c>
      <c r="AH24" s="29">
        <v>14.587086478</v>
      </c>
      <c r="AI24" s="29">
        <v>22.34601846</v>
      </c>
      <c r="AJ24" s="29">
        <v>36.933104938</v>
      </c>
      <c r="AK24" s="29">
        <v>19.454239665000003</v>
      </c>
      <c r="AL24" s="29">
        <v>33.34852944</v>
      </c>
      <c r="AM24" s="29">
        <v>52.80276910500001</v>
      </c>
      <c r="AN24" s="29">
        <v>17.068465009000001</v>
      </c>
      <c r="AO24" s="29">
        <v>27.328447540000003</v>
      </c>
      <c r="AP24" s="29">
        <v>44.396912549000007</v>
      </c>
      <c r="AQ24" s="29">
        <v>20.043673823000006</v>
      </c>
      <c r="AR24" s="29">
        <v>34.509677830000008</v>
      </c>
      <c r="AS24" s="29">
        <v>54.553351653000007</v>
      </c>
      <c r="AT24" s="29">
        <v>71.15346497500002</v>
      </c>
      <c r="AU24" s="29">
        <v>117.53267326999999</v>
      </c>
      <c r="AV24" s="29">
        <v>188.686138245</v>
      </c>
      <c r="AW24" s="29">
        <v>18.049446384999996</v>
      </c>
      <c r="AX24" s="29">
        <v>34.450236660000002</v>
      </c>
      <c r="AY24" s="29">
        <v>52.499683044999998</v>
      </c>
      <c r="AZ24" s="29">
        <v>21.159503680000004</v>
      </c>
      <c r="BA24" s="29">
        <v>39.452022670000019</v>
      </c>
      <c r="BB24" s="29">
        <v>60.61152635000002</v>
      </c>
      <c r="BC24" s="29">
        <v>18.172459723999992</v>
      </c>
      <c r="BD24" s="29">
        <v>29.780577759999993</v>
      </c>
      <c r="BE24" s="29">
        <v>47.953037483999992</v>
      </c>
      <c r="BF24" s="29">
        <v>23.392238954999996</v>
      </c>
      <c r="BG24" s="29">
        <v>39.980784410000005</v>
      </c>
      <c r="BH24" s="29">
        <v>63.373023365000002</v>
      </c>
      <c r="BI24" s="29">
        <v>80.773648743999985</v>
      </c>
      <c r="BJ24" s="29">
        <v>143.66362150000003</v>
      </c>
      <c r="BK24" s="29">
        <v>224.43727024400002</v>
      </c>
      <c r="BL24" s="29">
        <v>19.355165938999999</v>
      </c>
      <c r="BM24" s="29">
        <v>29.899127179999997</v>
      </c>
      <c r="BN24" s="29">
        <v>49.254293118999996</v>
      </c>
      <c r="BO24" s="29">
        <v>25.945700340999998</v>
      </c>
      <c r="BP24" s="29">
        <v>41.870329680000005</v>
      </c>
      <c r="BQ24" s="29">
        <v>67.816030021000003</v>
      </c>
      <c r="BR24" s="29">
        <v>21.894122029999995</v>
      </c>
      <c r="BS24" s="29">
        <v>32.480413360000007</v>
      </c>
      <c r="BT24" s="29">
        <v>54.374535390000005</v>
      </c>
      <c r="BU24" s="29"/>
    </row>
    <row r="25" spans="2:73">
      <c r="B25" s="25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</row>
    <row r="26" spans="2:73" s="113" customFormat="1">
      <c r="B26" s="19" t="s">
        <v>77</v>
      </c>
      <c r="C26" s="19"/>
      <c r="D26" s="29">
        <v>36.431375744412833</v>
      </c>
      <c r="E26" s="29">
        <v>60.938747405300141</v>
      </c>
      <c r="F26" s="29">
        <v>97.370123149712995</v>
      </c>
      <c r="G26" s="29">
        <v>39.601188766228795</v>
      </c>
      <c r="H26" s="29">
        <v>58.870836805053713</v>
      </c>
      <c r="I26" s="29">
        <v>98.472025571282501</v>
      </c>
      <c r="J26" s="29">
        <v>39.149347517589526</v>
      </c>
      <c r="K26" s="29">
        <v>60.403721991228302</v>
      </c>
      <c r="L26" s="29">
        <v>99.553069508817842</v>
      </c>
      <c r="M26" s="29">
        <v>44.170922162703654</v>
      </c>
      <c r="N26" s="29">
        <v>68.041559966648094</v>
      </c>
      <c r="O26" s="29">
        <v>112.21248212935177</v>
      </c>
      <c r="P26" s="29">
        <v>50.944915168239</v>
      </c>
      <c r="Q26" s="29">
        <v>82.985096986804962</v>
      </c>
      <c r="R26" s="29">
        <v>133.93001215504395</v>
      </c>
      <c r="S26" s="29">
        <v>11.948372619999999</v>
      </c>
      <c r="T26" s="29">
        <v>20.447154969999996</v>
      </c>
      <c r="U26" s="29">
        <v>32.395527589999993</v>
      </c>
      <c r="V26" s="29">
        <v>16.167329688999995</v>
      </c>
      <c r="W26" s="29">
        <v>28.279907579999993</v>
      </c>
      <c r="X26" s="29">
        <v>44.447237268999991</v>
      </c>
      <c r="Y26" s="29">
        <v>12.575903430000002</v>
      </c>
      <c r="Z26" s="29">
        <v>21.785637739999999</v>
      </c>
      <c r="AA26" s="29">
        <v>34.361541169999995</v>
      </c>
      <c r="AB26" s="29">
        <v>17.319674204999998</v>
      </c>
      <c r="AC26" s="29">
        <v>27.847247690000003</v>
      </c>
      <c r="AD26" s="29">
        <v>45.166921895000009</v>
      </c>
      <c r="AE26" s="29">
        <v>58.011279944000002</v>
      </c>
      <c r="AF26" s="29">
        <v>98.359947980000001</v>
      </c>
      <c r="AG26" s="29">
        <v>156.37122792399998</v>
      </c>
      <c r="AH26" s="29">
        <v>14.587086478</v>
      </c>
      <c r="AI26" s="29">
        <v>22.34601846</v>
      </c>
      <c r="AJ26" s="29">
        <v>36.933104938</v>
      </c>
      <c r="AK26" s="29">
        <v>19.454239665000003</v>
      </c>
      <c r="AL26" s="29">
        <v>33.34852944</v>
      </c>
      <c r="AM26" s="29">
        <v>52.80276910500001</v>
      </c>
      <c r="AN26" s="29">
        <v>17.068465009000001</v>
      </c>
      <c r="AO26" s="29">
        <v>27.328447540000003</v>
      </c>
      <c r="AP26" s="29">
        <v>44.396912549000007</v>
      </c>
      <c r="AQ26" s="29">
        <v>20.043673823000006</v>
      </c>
      <c r="AR26" s="29">
        <v>34.509677830000008</v>
      </c>
      <c r="AS26" s="29">
        <v>54.553351653000007</v>
      </c>
      <c r="AT26" s="29">
        <v>71.15346497500002</v>
      </c>
      <c r="AU26" s="29">
        <v>117.53267326999999</v>
      </c>
      <c r="AV26" s="29">
        <v>188.686138245</v>
      </c>
      <c r="AW26" s="29">
        <v>18.049446384999996</v>
      </c>
      <c r="AX26" s="29">
        <v>34.450236660000002</v>
      </c>
      <c r="AY26" s="29">
        <v>52.499683044999998</v>
      </c>
      <c r="AZ26" s="29">
        <v>21.159503680000004</v>
      </c>
      <c r="BA26" s="29">
        <v>39.452022670000019</v>
      </c>
      <c r="BB26" s="29">
        <v>60.61152635000002</v>
      </c>
      <c r="BC26" s="29">
        <v>18.172459723999992</v>
      </c>
      <c r="BD26" s="29">
        <v>29.780577759999993</v>
      </c>
      <c r="BE26" s="29">
        <v>47.953037483999992</v>
      </c>
      <c r="BF26" s="29">
        <v>23.392238954999996</v>
      </c>
      <c r="BG26" s="29">
        <v>39.980784410000005</v>
      </c>
      <c r="BH26" s="29">
        <v>63.373023365000002</v>
      </c>
      <c r="BI26" s="29">
        <v>80.773648743999985</v>
      </c>
      <c r="BJ26" s="29">
        <v>143.66362150000003</v>
      </c>
      <c r="BK26" s="29">
        <v>224.43727024400002</v>
      </c>
      <c r="BL26" s="29">
        <v>19.355165938999999</v>
      </c>
      <c r="BM26" s="29">
        <v>29.899127179999997</v>
      </c>
      <c r="BN26" s="29">
        <v>49.254293118999996</v>
      </c>
      <c r="BO26" s="29">
        <v>25.945700340999998</v>
      </c>
      <c r="BP26" s="29">
        <v>41.870329680000005</v>
      </c>
      <c r="BQ26" s="29">
        <v>67.816030021000003</v>
      </c>
      <c r="BR26" s="29">
        <v>21.894122029999995</v>
      </c>
      <c r="BS26" s="29">
        <v>32.480413360000007</v>
      </c>
      <c r="BT26" s="29">
        <v>54.374535390000005</v>
      </c>
      <c r="BU26" s="29"/>
    </row>
    <row r="27" spans="2:73">
      <c r="B27" s="16" t="s">
        <v>84</v>
      </c>
      <c r="C27" s="16"/>
      <c r="D27" s="30">
        <v>9.3513730796103474</v>
      </c>
      <c r="E27" s="30">
        <v>34.373634359130861</v>
      </c>
      <c r="F27" s="30">
        <v>43.725007438741208</v>
      </c>
      <c r="G27" s="30">
        <v>8.6071625957870488</v>
      </c>
      <c r="H27" s="30">
        <v>25.544571789794922</v>
      </c>
      <c r="I27" s="30">
        <v>34.151734385581975</v>
      </c>
      <c r="J27" s="30">
        <v>5.1938678751394747</v>
      </c>
      <c r="K27" s="30">
        <v>12.548809951660155</v>
      </c>
      <c r="L27" s="30">
        <v>17.742677826799628</v>
      </c>
      <c r="M27" s="30">
        <v>4.4456160282745358</v>
      </c>
      <c r="N27" s="30">
        <v>11.311474638916016</v>
      </c>
      <c r="O27" s="30">
        <v>15.757090667190552</v>
      </c>
      <c r="P27" s="30">
        <v>4.1243653376703273</v>
      </c>
      <c r="Q27" s="30">
        <v>12.833890543457031</v>
      </c>
      <c r="R27" s="30">
        <v>16.958255881127357</v>
      </c>
      <c r="S27" s="30">
        <v>0.71775388999999989</v>
      </c>
      <c r="T27" s="30">
        <v>0.53162852999999999</v>
      </c>
      <c r="U27" s="30">
        <v>1.2493824199999999</v>
      </c>
      <c r="V27" s="30">
        <v>1.0439878390000004</v>
      </c>
      <c r="W27" s="30">
        <v>8.8169111299999976</v>
      </c>
      <c r="X27" s="30">
        <v>9.8608989689999973</v>
      </c>
      <c r="Y27" s="30">
        <v>0.71096983000000002</v>
      </c>
      <c r="Z27" s="30">
        <v>0.48255787999999999</v>
      </c>
      <c r="AA27" s="30">
        <v>1.1935277100000001</v>
      </c>
      <c r="AB27" s="30">
        <v>1.0816724869999998</v>
      </c>
      <c r="AC27" s="30">
        <v>6.7616986100000007</v>
      </c>
      <c r="AD27" s="30">
        <v>7.8433710970000003</v>
      </c>
      <c r="AE27" s="30">
        <v>3.554384046</v>
      </c>
      <c r="AF27" s="30">
        <v>16.592796149999998</v>
      </c>
      <c r="AG27" s="30">
        <v>20.147180195999997</v>
      </c>
      <c r="AH27" s="30">
        <v>0.72758757000000007</v>
      </c>
      <c r="AI27" s="30">
        <v>0.84401202999999991</v>
      </c>
      <c r="AJ27" s="30">
        <v>1.5715995999999999</v>
      </c>
      <c r="AK27" s="30">
        <v>1.2478736000000001</v>
      </c>
      <c r="AL27" s="30">
        <v>7.41564201</v>
      </c>
      <c r="AM27" s="30">
        <v>8.663515610000001</v>
      </c>
      <c r="AN27" s="30">
        <v>0.74383359999999998</v>
      </c>
      <c r="AO27" s="30">
        <v>0.86142408000000004</v>
      </c>
      <c r="AP27" s="30">
        <v>1.60525768</v>
      </c>
      <c r="AQ27" s="30">
        <v>1.3400819700000004</v>
      </c>
      <c r="AR27" s="30">
        <v>7.9033000700000002</v>
      </c>
      <c r="AS27" s="30">
        <v>9.2433820400000002</v>
      </c>
      <c r="AT27" s="30">
        <v>4.0593767400000011</v>
      </c>
      <c r="AU27" s="30">
        <v>17.02437819</v>
      </c>
      <c r="AV27" s="30">
        <v>21.083754930000001</v>
      </c>
      <c r="AW27" s="30">
        <v>0.7294435199999999</v>
      </c>
      <c r="AX27" s="30">
        <v>2.4979049300000002</v>
      </c>
      <c r="AY27" s="30">
        <v>3.22734845</v>
      </c>
      <c r="AZ27" s="30">
        <v>1.4415666359999999</v>
      </c>
      <c r="BA27" s="30">
        <v>8.9391300999999999</v>
      </c>
      <c r="BB27" s="30">
        <v>10.380696735999999</v>
      </c>
      <c r="BC27" s="30">
        <v>0.75910054999999999</v>
      </c>
      <c r="BD27" s="30">
        <v>1.3557294600000003</v>
      </c>
      <c r="BE27" s="30">
        <v>2.1148300100000004</v>
      </c>
      <c r="BF27" s="30">
        <v>1.5093885749999998</v>
      </c>
      <c r="BG27" s="30">
        <v>8.9878193900000003</v>
      </c>
      <c r="BH27" s="30">
        <v>10.497207964999999</v>
      </c>
      <c r="BI27" s="30">
        <v>4.4394992809999998</v>
      </c>
      <c r="BJ27" s="30">
        <v>21.780583880000002</v>
      </c>
      <c r="BK27" s="30">
        <v>26.220083161000002</v>
      </c>
      <c r="BL27" s="30">
        <v>0.87028797000000013</v>
      </c>
      <c r="BM27" s="30">
        <v>1.3735058100000004</v>
      </c>
      <c r="BN27" s="30">
        <v>2.2437937800000007</v>
      </c>
      <c r="BO27" s="30">
        <v>1.6486044300000002</v>
      </c>
      <c r="BP27" s="30">
        <v>9.5564042399999991</v>
      </c>
      <c r="BQ27" s="30">
        <v>11.20500867</v>
      </c>
      <c r="BR27" s="30">
        <v>0.75199408999999995</v>
      </c>
      <c r="BS27" s="30">
        <v>3.7703152600000003</v>
      </c>
      <c r="BT27" s="30">
        <v>4.5223093500000004</v>
      </c>
      <c r="BU27" s="30"/>
    </row>
    <row r="28" spans="2:73">
      <c r="B28" s="16" t="s">
        <v>85</v>
      </c>
      <c r="C28" s="16"/>
      <c r="D28" s="30">
        <v>27.079300714784562</v>
      </c>
      <c r="E28" s="30">
        <v>25.695272639919281</v>
      </c>
      <c r="F28" s="30">
        <v>52.774573354703847</v>
      </c>
      <c r="G28" s="30">
        <v>30.993208180436255</v>
      </c>
      <c r="H28" s="30">
        <v>32.405028421508788</v>
      </c>
      <c r="I28" s="30">
        <v>63.398236601945044</v>
      </c>
      <c r="J28" s="30">
        <v>33.947201492501932</v>
      </c>
      <c r="K28" s="30">
        <v>47.012436758318145</v>
      </c>
      <c r="L28" s="30">
        <v>80.959638250820078</v>
      </c>
      <c r="M28" s="30">
        <v>39.724151734414242</v>
      </c>
      <c r="N28" s="30">
        <v>55.847503171482089</v>
      </c>
      <c r="O28" s="30">
        <v>95.571654905896338</v>
      </c>
      <c r="P28" s="30">
        <v>46.820549830568673</v>
      </c>
      <c r="Q28" s="30">
        <v>69.257004849597934</v>
      </c>
      <c r="R28" s="30">
        <v>116.0775546801666</v>
      </c>
      <c r="S28" s="30">
        <v>11.23061873</v>
      </c>
      <c r="T28" s="30">
        <v>19.539347119999999</v>
      </c>
      <c r="U28" s="30">
        <v>30.769965849999998</v>
      </c>
      <c r="V28" s="30">
        <v>15.123341849999996</v>
      </c>
      <c r="W28" s="30">
        <v>19.462996449999995</v>
      </c>
      <c r="X28" s="30">
        <v>34.586338299999994</v>
      </c>
      <c r="Y28" s="30">
        <v>11.864933600000002</v>
      </c>
      <c r="Z28" s="30">
        <v>20.936110269999997</v>
      </c>
      <c r="AA28" s="30">
        <v>32.801043870000001</v>
      </c>
      <c r="AB28" s="30">
        <v>16.180706087000001</v>
      </c>
      <c r="AC28" s="30">
        <v>21.085549080000003</v>
      </c>
      <c r="AD28" s="30">
        <v>37.266255167000004</v>
      </c>
      <c r="AE28" s="30">
        <v>54.399600266999997</v>
      </c>
      <c r="AF28" s="30">
        <v>81.024002920000001</v>
      </c>
      <c r="AG28" s="30">
        <v>135.423603187</v>
      </c>
      <c r="AH28" s="30">
        <v>13.859498907999999</v>
      </c>
      <c r="AI28" s="30">
        <v>21.12833586</v>
      </c>
      <c r="AJ28" s="30">
        <v>34.987834767999999</v>
      </c>
      <c r="AK28" s="30">
        <v>18.206366065000005</v>
      </c>
      <c r="AL28" s="30">
        <v>25.932887430000001</v>
      </c>
      <c r="AM28" s="30">
        <v>44.139253495000006</v>
      </c>
      <c r="AN28" s="30">
        <v>16.297963833000001</v>
      </c>
      <c r="AO28" s="30">
        <v>26.095003370000004</v>
      </c>
      <c r="AP28" s="30">
        <v>42.392967203000005</v>
      </c>
      <c r="AQ28" s="30">
        <v>18.640469363000005</v>
      </c>
      <c r="AR28" s="30">
        <v>26.606377760000008</v>
      </c>
      <c r="AS28" s="30">
        <v>45.246847123000009</v>
      </c>
      <c r="AT28" s="30">
        <v>67.004298169000009</v>
      </c>
      <c r="AU28" s="30">
        <v>99.762604420000002</v>
      </c>
      <c r="AV28" s="30">
        <v>166.76690258900001</v>
      </c>
      <c r="AW28" s="30">
        <v>17.293757199999995</v>
      </c>
      <c r="AX28" s="30">
        <v>31.602230130000002</v>
      </c>
      <c r="AY28" s="30">
        <v>48.895987329999997</v>
      </c>
      <c r="AZ28" s="30">
        <v>19.694278734000005</v>
      </c>
      <c r="BA28" s="30">
        <v>30.512892570000016</v>
      </c>
      <c r="BB28" s="30">
        <v>50.20717130400002</v>
      </c>
      <c r="BC28" s="30">
        <v>17.384807119999994</v>
      </c>
      <c r="BD28" s="30">
        <v>28.035630129999994</v>
      </c>
      <c r="BE28" s="30">
        <v>45.420437249999992</v>
      </c>
      <c r="BF28" s="30">
        <v>21.851825019999996</v>
      </c>
      <c r="BG28" s="30">
        <v>30.992965020000003</v>
      </c>
      <c r="BH28" s="30">
        <v>52.844790039999999</v>
      </c>
      <c r="BI28" s="30">
        <v>76.224668073999993</v>
      </c>
      <c r="BJ28" s="30">
        <v>121.14371785000003</v>
      </c>
      <c r="BK28" s="30">
        <v>197.36838592400002</v>
      </c>
      <c r="BL28" s="30">
        <v>18.415100478999999</v>
      </c>
      <c r="BM28" s="30">
        <v>28.119403159999997</v>
      </c>
      <c r="BN28" s="30">
        <v>46.534503638999993</v>
      </c>
      <c r="BO28" s="30">
        <v>24.2298109</v>
      </c>
      <c r="BP28" s="30">
        <v>32.313925440000006</v>
      </c>
      <c r="BQ28" s="30">
        <v>56.543736340000009</v>
      </c>
      <c r="BR28" s="30">
        <v>21.103502939999995</v>
      </c>
      <c r="BS28" s="30">
        <v>28.710098100000007</v>
      </c>
      <c r="BT28" s="30">
        <v>49.813601040000002</v>
      </c>
      <c r="BU28" s="30"/>
    </row>
    <row r="29" spans="2:73" ht="16.5" customHeight="1">
      <c r="B29" s="16" t="s">
        <v>86</v>
      </c>
      <c r="C29" s="16"/>
      <c r="D29" s="30">
        <v>0</v>
      </c>
      <c r="E29" s="30">
        <v>0.86984040625000003</v>
      </c>
      <c r="F29" s="30">
        <v>0.86984040625000003</v>
      </c>
      <c r="G29" s="30">
        <v>0</v>
      </c>
      <c r="H29" s="30">
        <v>0.92123659375</v>
      </c>
      <c r="I29" s="30">
        <v>0.92123659375</v>
      </c>
      <c r="J29" s="30">
        <v>0</v>
      </c>
      <c r="K29" s="30">
        <v>0.84247528124999993</v>
      </c>
      <c r="L29" s="30">
        <v>0.84247528124999993</v>
      </c>
      <c r="M29" s="30">
        <v>0</v>
      </c>
      <c r="N29" s="30">
        <v>0.88258215625000003</v>
      </c>
      <c r="O29" s="30">
        <v>0.88258215625000003</v>
      </c>
      <c r="P29" s="30">
        <v>0</v>
      </c>
      <c r="Q29" s="30">
        <v>0.89420159375000008</v>
      </c>
      <c r="R29" s="30">
        <v>0.89420159375000008</v>
      </c>
      <c r="S29" s="30">
        <v>0</v>
      </c>
      <c r="T29" s="30">
        <v>0.37617932000000004</v>
      </c>
      <c r="U29" s="30">
        <v>0.37617932000000004</v>
      </c>
      <c r="V29" s="30">
        <v>0</v>
      </c>
      <c r="W29" s="30">
        <v>0</v>
      </c>
      <c r="X29" s="30">
        <v>0</v>
      </c>
      <c r="Y29" s="30">
        <v>0</v>
      </c>
      <c r="Z29" s="30">
        <v>0.36696959000000001</v>
      </c>
      <c r="AA29" s="30">
        <v>0.36696959000000001</v>
      </c>
      <c r="AB29" s="30">
        <v>5.7295631E-2</v>
      </c>
      <c r="AC29" s="30">
        <v>0</v>
      </c>
      <c r="AD29" s="30">
        <v>5.7295631E-2</v>
      </c>
      <c r="AE29" s="30">
        <v>5.7295631E-2</v>
      </c>
      <c r="AF29" s="30">
        <v>0.74314891000000005</v>
      </c>
      <c r="AG29" s="30">
        <v>0.80044454100000006</v>
      </c>
      <c r="AH29" s="30">
        <v>0</v>
      </c>
      <c r="AI29" s="30">
        <v>0.37367056999999998</v>
      </c>
      <c r="AJ29" s="30">
        <v>0.37367056999999998</v>
      </c>
      <c r="AK29" s="30">
        <v>0</v>
      </c>
      <c r="AL29" s="30">
        <v>0</v>
      </c>
      <c r="AM29" s="30">
        <v>0</v>
      </c>
      <c r="AN29" s="30">
        <v>2.6667576000000002E-2</v>
      </c>
      <c r="AO29" s="30">
        <v>0.37202009000000003</v>
      </c>
      <c r="AP29" s="30">
        <v>0.39868766600000005</v>
      </c>
      <c r="AQ29" s="30">
        <v>6.3122490000000003E-2</v>
      </c>
      <c r="AR29" s="30">
        <v>0</v>
      </c>
      <c r="AS29" s="30">
        <v>6.3122490000000003E-2</v>
      </c>
      <c r="AT29" s="30">
        <v>8.9790066000000002E-2</v>
      </c>
      <c r="AU29" s="30">
        <v>0.74569065999999995</v>
      </c>
      <c r="AV29" s="30">
        <v>0.8354807259999999</v>
      </c>
      <c r="AW29" s="30">
        <v>2.6245665000000001E-2</v>
      </c>
      <c r="AX29" s="30">
        <v>0.35010159999999996</v>
      </c>
      <c r="AY29" s="30">
        <v>0.37634726499999993</v>
      </c>
      <c r="AZ29" s="30">
        <v>2.3658310000000002E-2</v>
      </c>
      <c r="BA29" s="30">
        <v>0</v>
      </c>
      <c r="BB29" s="30">
        <v>2.3658310000000002E-2</v>
      </c>
      <c r="BC29" s="30">
        <v>2.8552054E-2</v>
      </c>
      <c r="BD29" s="30">
        <v>0.38921816999999997</v>
      </c>
      <c r="BE29" s="30">
        <v>0.41777022399999997</v>
      </c>
      <c r="BF29" s="30">
        <v>3.1025359999999998E-2</v>
      </c>
      <c r="BG29" s="30">
        <v>0</v>
      </c>
      <c r="BH29" s="30">
        <v>3.1025359999999998E-2</v>
      </c>
      <c r="BI29" s="30">
        <v>0.109481389</v>
      </c>
      <c r="BJ29" s="30">
        <v>0.73931976999999993</v>
      </c>
      <c r="BK29" s="30">
        <v>0.84880115899999997</v>
      </c>
      <c r="BL29" s="30">
        <v>6.9777489999999998E-2</v>
      </c>
      <c r="BM29" s="30">
        <v>0.40621821000000002</v>
      </c>
      <c r="BN29" s="30">
        <v>0.47599570000000002</v>
      </c>
      <c r="BO29" s="30">
        <v>6.7285010999999992E-2</v>
      </c>
      <c r="BP29" s="30">
        <v>0</v>
      </c>
      <c r="BQ29" s="30">
        <v>6.7285010999999992E-2</v>
      </c>
      <c r="BR29" s="30">
        <v>3.8625E-2</v>
      </c>
      <c r="BS29" s="30">
        <v>0</v>
      </c>
      <c r="BT29" s="30">
        <v>3.8625E-2</v>
      </c>
      <c r="BU29" s="30"/>
    </row>
    <row r="30" spans="2:73">
      <c r="B30" s="16" t="s">
        <v>87</v>
      </c>
      <c r="C30" s="16"/>
      <c r="D30" s="30">
        <v>7.0195001792907718E-4</v>
      </c>
      <c r="E30" s="30">
        <v>0</v>
      </c>
      <c r="F30" s="30">
        <v>7.0195001792907718E-4</v>
      </c>
      <c r="G30" s="30">
        <v>8.1799000549316408E-4</v>
      </c>
      <c r="H30" s="30">
        <v>0</v>
      </c>
      <c r="I30" s="30">
        <v>8.1799000549316408E-4</v>
      </c>
      <c r="J30" s="30">
        <v>8.2781499481201174E-3</v>
      </c>
      <c r="K30" s="30">
        <v>0</v>
      </c>
      <c r="L30" s="30">
        <v>8.2781499481201174E-3</v>
      </c>
      <c r="M30" s="30">
        <v>1.1544000148773193E-3</v>
      </c>
      <c r="N30" s="30">
        <v>0</v>
      </c>
      <c r="O30" s="30">
        <v>1.1544000148773193E-3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  <c r="AF30" s="30">
        <v>0</v>
      </c>
      <c r="AG30" s="30">
        <v>0</v>
      </c>
      <c r="AH30" s="30">
        <v>0</v>
      </c>
      <c r="AI30" s="30">
        <v>0</v>
      </c>
      <c r="AJ30" s="30">
        <v>0</v>
      </c>
      <c r="AK30" s="30">
        <v>0</v>
      </c>
      <c r="AL30" s="30">
        <v>0</v>
      </c>
      <c r="AM30" s="30">
        <v>0</v>
      </c>
      <c r="AN30" s="30">
        <v>0</v>
      </c>
      <c r="AO30" s="30">
        <v>0</v>
      </c>
      <c r="AP30" s="30">
        <v>0</v>
      </c>
      <c r="AQ30" s="30">
        <v>0</v>
      </c>
      <c r="AR30" s="30">
        <v>0</v>
      </c>
      <c r="AS30" s="30">
        <v>0</v>
      </c>
      <c r="AT30" s="30">
        <v>0</v>
      </c>
      <c r="AU30" s="30">
        <v>0</v>
      </c>
      <c r="AV30" s="30">
        <v>0</v>
      </c>
      <c r="AW30" s="30">
        <v>0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/>
    </row>
    <row r="31" spans="2:73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</row>
    <row r="32" spans="2:73" s="113" customFormat="1" ht="15" hidden="1" customHeight="1">
      <c r="B32" s="19" t="s">
        <v>82</v>
      </c>
      <c r="C32" s="19"/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L32" s="29">
        <v>0</v>
      </c>
      <c r="AM32" s="29">
        <v>0</v>
      </c>
      <c r="AN32" s="29">
        <v>0</v>
      </c>
      <c r="AO32" s="29">
        <v>0</v>
      </c>
      <c r="AP32" s="29">
        <v>0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/>
      <c r="BD32" s="29"/>
      <c r="BE32" s="29"/>
      <c r="BF32" s="29"/>
      <c r="BG32" s="29"/>
      <c r="BH32" s="29"/>
      <c r="BI32" s="29">
        <v>0</v>
      </c>
      <c r="BJ32" s="29">
        <v>0</v>
      </c>
      <c r="BK32" s="29">
        <v>0</v>
      </c>
      <c r="BL32" s="29">
        <v>0</v>
      </c>
      <c r="BM32" s="29">
        <v>0</v>
      </c>
      <c r="BN32" s="29">
        <v>0</v>
      </c>
      <c r="BO32" s="29">
        <v>0</v>
      </c>
      <c r="BP32" s="29">
        <v>0</v>
      </c>
      <c r="BQ32" s="29">
        <v>0</v>
      </c>
      <c r="BR32" s="29">
        <v>0</v>
      </c>
      <c r="BS32" s="29">
        <v>0</v>
      </c>
      <c r="BT32" s="29">
        <v>0</v>
      </c>
      <c r="BU32" s="29"/>
    </row>
    <row r="33" spans="2:73" ht="15" hidden="1" customHeight="1">
      <c r="B33" s="16" t="s">
        <v>84</v>
      </c>
      <c r="C33" s="16"/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G33" s="30">
        <v>0</v>
      </c>
      <c r="AH33" s="30">
        <v>0</v>
      </c>
      <c r="AI33" s="30">
        <v>0</v>
      </c>
      <c r="AJ33" s="30">
        <v>0</v>
      </c>
      <c r="AK33" s="30">
        <v>0</v>
      </c>
      <c r="AL33" s="30">
        <v>0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0">
        <v>0</v>
      </c>
      <c r="AX33" s="30">
        <v>0</v>
      </c>
      <c r="AY33" s="30">
        <v>0</v>
      </c>
      <c r="AZ33" s="30">
        <v>0</v>
      </c>
      <c r="BA33" s="30">
        <v>0</v>
      </c>
      <c r="BB33" s="30">
        <v>0</v>
      </c>
      <c r="BC33" s="30"/>
      <c r="BD33" s="30"/>
      <c r="BE33" s="30"/>
      <c r="BF33" s="30"/>
      <c r="BG33" s="30"/>
      <c r="BH33" s="30"/>
      <c r="BI33" s="30">
        <v>0</v>
      </c>
      <c r="BJ33" s="30">
        <v>0</v>
      </c>
      <c r="BK33" s="30">
        <v>0</v>
      </c>
      <c r="BL33" s="30">
        <v>0</v>
      </c>
      <c r="BM33" s="30">
        <v>0</v>
      </c>
      <c r="BN33" s="30">
        <v>0</v>
      </c>
      <c r="BO33" s="30">
        <v>0</v>
      </c>
      <c r="BP33" s="30">
        <v>0</v>
      </c>
      <c r="BQ33" s="30">
        <v>0</v>
      </c>
      <c r="BR33" s="30">
        <v>0</v>
      </c>
      <c r="BS33" s="30">
        <v>0</v>
      </c>
      <c r="BT33" s="30">
        <v>0</v>
      </c>
      <c r="BU33" s="30"/>
    </row>
    <row r="34" spans="2:73" ht="15" hidden="1" customHeight="1">
      <c r="B34" s="16" t="s">
        <v>85</v>
      </c>
      <c r="C34" s="16"/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0">
        <v>0</v>
      </c>
      <c r="AV34" s="30">
        <v>0</v>
      </c>
      <c r="AW34" s="30">
        <v>0</v>
      </c>
      <c r="AX34" s="30">
        <v>0</v>
      </c>
      <c r="AY34" s="30">
        <v>0</v>
      </c>
      <c r="AZ34" s="30">
        <v>0</v>
      </c>
      <c r="BA34" s="30">
        <v>0</v>
      </c>
      <c r="BB34" s="30">
        <v>0</v>
      </c>
      <c r="BC34" s="30"/>
      <c r="BD34" s="30"/>
      <c r="BE34" s="30"/>
      <c r="BF34" s="30"/>
      <c r="BG34" s="30"/>
      <c r="BH34" s="30"/>
      <c r="BI34" s="30">
        <v>0</v>
      </c>
      <c r="BJ34" s="30">
        <v>0</v>
      </c>
      <c r="BK34" s="30">
        <v>0</v>
      </c>
      <c r="BL34" s="30">
        <v>0</v>
      </c>
      <c r="BM34" s="30">
        <v>0</v>
      </c>
      <c r="BN34" s="30">
        <v>0</v>
      </c>
      <c r="BO34" s="30">
        <v>0</v>
      </c>
      <c r="BP34" s="30">
        <v>0</v>
      </c>
      <c r="BQ34" s="30">
        <v>0</v>
      </c>
      <c r="BR34" s="30">
        <v>0</v>
      </c>
      <c r="BS34" s="30">
        <v>0</v>
      </c>
      <c r="BT34" s="30">
        <v>0</v>
      </c>
      <c r="BU34" s="30"/>
    </row>
    <row r="35" spans="2:73" ht="15" hidden="1" customHeight="1">
      <c r="B35" s="16" t="s">
        <v>86</v>
      </c>
      <c r="C35" s="16"/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/>
      <c r="BD35" s="30"/>
      <c r="BE35" s="30"/>
      <c r="BF35" s="30"/>
      <c r="BG35" s="30"/>
      <c r="BH35" s="30"/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  <c r="BR35" s="30">
        <v>0</v>
      </c>
      <c r="BS35" s="30">
        <v>0</v>
      </c>
      <c r="BT35" s="30">
        <v>0</v>
      </c>
      <c r="BU35" s="30"/>
    </row>
    <row r="36" spans="2:73" ht="15" hidden="1" customHeight="1">
      <c r="B36" s="16" t="s">
        <v>87</v>
      </c>
      <c r="C36" s="16"/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/>
      <c r="BD36" s="30"/>
      <c r="BE36" s="30"/>
      <c r="BF36" s="30"/>
      <c r="BG36" s="30"/>
      <c r="BH36" s="30"/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/>
    </row>
    <row r="37" spans="2:73" ht="15.75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31"/>
      <c r="N37" s="31"/>
      <c r="O37" s="31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</row>
    <row r="38" spans="2:73">
      <c r="B38" s="25" t="s">
        <v>19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</row>
    <row r="39" spans="2:73">
      <c r="B39" s="25" t="s">
        <v>73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</row>
    <row r="47" spans="2:73">
      <c r="AE47" s="30"/>
    </row>
    <row r="49" ht="17.25" customHeight="1"/>
    <row r="52" ht="30" customHeight="1"/>
  </sheetData>
  <mergeCells count="27">
    <mergeCell ref="BI5:BK7"/>
    <mergeCell ref="AK5:AM7"/>
    <mergeCell ref="AH5:AJ7"/>
    <mergeCell ref="AE5:AG7"/>
    <mergeCell ref="AQ5:AS7"/>
    <mergeCell ref="AT5:AV7"/>
    <mergeCell ref="AW5:AY7"/>
    <mergeCell ref="AZ5:BB7"/>
    <mergeCell ref="BC5:BE7"/>
    <mergeCell ref="BF5:BH7"/>
    <mergeCell ref="S5:U7"/>
    <mergeCell ref="BL5:BN7"/>
    <mergeCell ref="BO5:BQ7"/>
    <mergeCell ref="BR5:BT7"/>
    <mergeCell ref="B2:C2"/>
    <mergeCell ref="B4:C4"/>
    <mergeCell ref="B5:C8"/>
    <mergeCell ref="D5:F7"/>
    <mergeCell ref="G5:I7"/>
    <mergeCell ref="B3:BT3"/>
    <mergeCell ref="AB5:AD7"/>
    <mergeCell ref="AN5:AP7"/>
    <mergeCell ref="Y5:AA7"/>
    <mergeCell ref="V5:X7"/>
    <mergeCell ref="J5:L7"/>
    <mergeCell ref="M5:O7"/>
    <mergeCell ref="P5:R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E52"/>
  <sheetViews>
    <sheetView zoomScale="80" zoomScaleNormal="80" workbookViewId="0">
      <selection activeCell="B2" sqref="B2:E2"/>
    </sheetView>
  </sheetViews>
  <sheetFormatPr baseColWidth="10" defaultRowHeight="12.75"/>
  <cols>
    <col min="1" max="1" width="4.7109375" style="68" customWidth="1"/>
    <col min="2" max="2" width="3.7109375" style="68" customWidth="1"/>
    <col min="3" max="3" width="43" style="68" customWidth="1"/>
    <col min="4" max="4" width="13.7109375" style="68" customWidth="1"/>
    <col min="5" max="5" width="11.42578125" style="68"/>
    <col min="6" max="6" width="12" style="68" bestFit="1" customWidth="1"/>
    <col min="7" max="8" width="11.42578125" style="68"/>
    <col min="9" max="9" width="2.28515625" style="68" customWidth="1"/>
    <col min="10" max="13" width="11.42578125" style="68"/>
    <col min="14" max="14" width="10.7109375" style="68" bestFit="1" customWidth="1"/>
    <col min="15" max="15" width="15.140625" style="68" customWidth="1"/>
    <col min="16" max="16" width="10.140625" style="68" customWidth="1"/>
    <col min="17" max="17" width="11.42578125" style="68"/>
    <col min="18" max="18" width="4.7109375" style="68" customWidth="1"/>
    <col min="19" max="16384" width="11.42578125" style="68"/>
  </cols>
  <sheetData>
    <row r="2" spans="2:18">
      <c r="B2" s="224" t="s">
        <v>51</v>
      </c>
      <c r="C2" s="224"/>
      <c r="D2" s="224"/>
      <c r="E2" s="224"/>
      <c r="F2" s="98"/>
      <c r="G2" s="98"/>
      <c r="H2" s="25"/>
      <c r="I2" s="224"/>
      <c r="J2" s="224"/>
      <c r="K2" s="224"/>
      <c r="L2" s="224"/>
      <c r="M2" s="224"/>
      <c r="N2" s="119"/>
      <c r="O2" s="98"/>
      <c r="P2" s="25"/>
      <c r="Q2" s="98"/>
      <c r="R2" s="145"/>
    </row>
    <row r="3" spans="2:18">
      <c r="B3" s="224" t="s">
        <v>52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98"/>
      <c r="R3" s="145"/>
    </row>
    <row r="4" spans="2:18">
      <c r="B4" s="243" t="s">
        <v>2</v>
      </c>
      <c r="C4" s="243"/>
      <c r="D4" s="243"/>
      <c r="E4" s="243"/>
      <c r="F4" s="54"/>
      <c r="G4" s="54"/>
      <c r="H4" s="11"/>
      <c r="I4" s="243"/>
      <c r="J4" s="243"/>
      <c r="K4" s="243"/>
      <c r="L4" s="243"/>
      <c r="M4" s="243"/>
      <c r="N4" s="54"/>
      <c r="O4" s="54"/>
      <c r="P4" s="11"/>
      <c r="Q4" s="54"/>
      <c r="R4" s="146"/>
    </row>
    <row r="5" spans="2:18">
      <c r="B5" s="25"/>
      <c r="C5" s="16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2:18" ht="45.75" customHeight="1">
      <c r="B6" s="221" t="s">
        <v>3</v>
      </c>
      <c r="C6" s="221"/>
      <c r="D6" s="247" t="s">
        <v>53</v>
      </c>
      <c r="E6" s="247"/>
      <c r="F6" s="247"/>
      <c r="G6" s="247"/>
      <c r="H6" s="247"/>
      <c r="I6" s="165"/>
      <c r="J6" s="247" t="s">
        <v>54</v>
      </c>
      <c r="K6" s="247"/>
      <c r="L6" s="221" t="s">
        <v>55</v>
      </c>
      <c r="M6" s="221" t="s">
        <v>56</v>
      </c>
      <c r="N6" s="221" t="s">
        <v>57</v>
      </c>
      <c r="O6" s="221" t="s">
        <v>58</v>
      </c>
      <c r="P6" s="221" t="s">
        <v>59</v>
      </c>
      <c r="Q6" s="221" t="s">
        <v>60</v>
      </c>
      <c r="R6" s="144"/>
    </row>
    <row r="7" spans="2:18" ht="30.75" customHeight="1">
      <c r="B7" s="222"/>
      <c r="C7" s="222"/>
      <c r="D7" s="176" t="s">
        <v>61</v>
      </c>
      <c r="E7" s="177" t="s">
        <v>62</v>
      </c>
      <c r="F7" s="177" t="s">
        <v>63</v>
      </c>
      <c r="G7" s="178" t="s">
        <v>64</v>
      </c>
      <c r="H7" s="178" t="s">
        <v>65</v>
      </c>
      <c r="I7" s="178"/>
      <c r="J7" s="174" t="s">
        <v>66</v>
      </c>
      <c r="K7" s="174" t="s">
        <v>67</v>
      </c>
      <c r="L7" s="222"/>
      <c r="M7" s="222"/>
      <c r="N7" s="222"/>
      <c r="O7" s="222"/>
      <c r="P7" s="222"/>
      <c r="Q7" s="222"/>
      <c r="R7" s="16"/>
    </row>
    <row r="8" spans="2:18">
      <c r="B8" s="16"/>
      <c r="C8" s="16"/>
      <c r="D8" s="10"/>
      <c r="E8" s="27"/>
      <c r="F8" s="27"/>
      <c r="G8" s="28"/>
      <c r="H8" s="28"/>
      <c r="I8" s="28"/>
      <c r="J8" s="11"/>
      <c r="K8" s="11"/>
      <c r="L8" s="16"/>
      <c r="M8" s="16"/>
      <c r="N8" s="16"/>
      <c r="O8" s="16"/>
      <c r="P8" s="16"/>
      <c r="Q8" s="16"/>
      <c r="R8" s="16"/>
    </row>
    <row r="9" spans="2:18" s="113" customFormat="1">
      <c r="B9" s="19" t="s">
        <v>68</v>
      </c>
      <c r="C9" s="19"/>
      <c r="D9" s="29">
        <v>1135.6042805869381</v>
      </c>
      <c r="E9" s="29">
        <v>78.602229510000001</v>
      </c>
      <c r="F9" s="29">
        <v>67.401982580000009</v>
      </c>
      <c r="G9" s="29">
        <v>85.222042082658447</v>
      </c>
      <c r="H9" s="29">
        <v>68.676601649999995</v>
      </c>
      <c r="I9" s="29"/>
      <c r="J9" s="29">
        <v>155.24982829999999</v>
      </c>
      <c r="K9" s="29">
        <v>152.318266086992</v>
      </c>
      <c r="L9" s="29">
        <v>305.40813135000002</v>
      </c>
      <c r="M9" s="29">
        <v>310.71606117000005</v>
      </c>
      <c r="N9" s="29">
        <v>321.85376745000008</v>
      </c>
      <c r="O9" s="29">
        <v>1227.3194448200002</v>
      </c>
      <c r="P9" s="29">
        <v>834.07359217000021</v>
      </c>
      <c r="Q9" s="29">
        <v>2161.6763896017296</v>
      </c>
      <c r="R9" s="29"/>
    </row>
    <row r="10" spans="2:18">
      <c r="B10" s="16"/>
      <c r="C10" s="16" t="s">
        <v>69</v>
      </c>
      <c r="D10" s="30">
        <v>1134.2344466369382</v>
      </c>
      <c r="E10" s="30">
        <v>51.430703649999998</v>
      </c>
      <c r="F10" s="30">
        <v>43.292495790000004</v>
      </c>
      <c r="G10" s="30">
        <v>57.164361722658448</v>
      </c>
      <c r="H10" s="30">
        <v>45.977433640000001</v>
      </c>
      <c r="I10" s="30"/>
      <c r="J10" s="30">
        <v>105.96579797999999</v>
      </c>
      <c r="K10" s="30">
        <v>105.173229026992</v>
      </c>
      <c r="L10" s="30">
        <v>216.67463430999999</v>
      </c>
      <c r="M10" s="30">
        <v>229.63823499000003</v>
      </c>
      <c r="N10" s="30">
        <v>248.66326821000004</v>
      </c>
      <c r="O10" s="30">
        <v>953.62710678000008</v>
      </c>
      <c r="P10" s="30">
        <v>671.91684964000024</v>
      </c>
      <c r="Q10" s="30">
        <v>1907.524829681729</v>
      </c>
      <c r="R10" s="72"/>
    </row>
    <row r="11" spans="2:18">
      <c r="B11" s="16"/>
      <c r="C11" s="16" t="s">
        <v>70</v>
      </c>
      <c r="D11" s="30">
        <v>1.3698339499999999</v>
      </c>
      <c r="E11" s="30">
        <v>27.171525859999996</v>
      </c>
      <c r="F11" s="30">
        <v>24.109486790000002</v>
      </c>
      <c r="G11" s="30">
        <v>28.057680359999999</v>
      </c>
      <c r="H11" s="30">
        <v>22.699168009999994</v>
      </c>
      <c r="I11" s="30"/>
      <c r="J11" s="30">
        <v>49.284030320000006</v>
      </c>
      <c r="K11" s="30">
        <v>47.145037059999993</v>
      </c>
      <c r="L11" s="30">
        <v>88.733497040000017</v>
      </c>
      <c r="M11" s="30">
        <v>81.077826180000017</v>
      </c>
      <c r="N11" s="30">
        <v>73.190499240000008</v>
      </c>
      <c r="O11" s="30">
        <v>273.69233803999998</v>
      </c>
      <c r="P11" s="30">
        <v>162.15674253000003</v>
      </c>
      <c r="Q11" s="30">
        <v>254.15155992000069</v>
      </c>
      <c r="R11" s="30"/>
    </row>
    <row r="12" spans="2:18">
      <c r="B12" s="16"/>
      <c r="C12" s="16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2:18" s="113" customFormat="1" ht="25.5" customHeight="1">
      <c r="B13" s="246" t="s">
        <v>71</v>
      </c>
      <c r="C13" s="246"/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/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/>
    </row>
    <row r="14" spans="2:18">
      <c r="B14" s="16"/>
      <c r="C14" s="16" t="s">
        <v>69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/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/>
    </row>
    <row r="15" spans="2:18">
      <c r="B15" s="16"/>
      <c r="C15" s="16" t="s">
        <v>70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/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/>
    </row>
    <row r="16" spans="2:18">
      <c r="B16" s="16"/>
      <c r="C16" s="16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2:18" s="113" customFormat="1">
      <c r="B17" s="19" t="s">
        <v>22</v>
      </c>
      <c r="C17" s="19"/>
      <c r="D17" s="29">
        <v>1135.6042805869381</v>
      </c>
      <c r="E17" s="29">
        <v>78.602229510000001</v>
      </c>
      <c r="F17" s="29">
        <v>67.401982580000009</v>
      </c>
      <c r="G17" s="29">
        <v>85.222042082658447</v>
      </c>
      <c r="H17" s="29">
        <v>68.676601649999995</v>
      </c>
      <c r="I17" s="29"/>
      <c r="J17" s="29">
        <v>155.24982829999999</v>
      </c>
      <c r="K17" s="29">
        <v>152.318266086992</v>
      </c>
      <c r="L17" s="29">
        <v>305.40813135000002</v>
      </c>
      <c r="M17" s="29">
        <v>310.71606117000005</v>
      </c>
      <c r="N17" s="29">
        <v>321.85376745000008</v>
      </c>
      <c r="O17" s="29">
        <v>1227.3194448200002</v>
      </c>
      <c r="P17" s="29">
        <v>834.07359217000021</v>
      </c>
      <c r="Q17" s="29">
        <v>2161.6763896017296</v>
      </c>
      <c r="R17" s="29"/>
    </row>
    <row r="18" spans="2:18">
      <c r="B18" s="16"/>
      <c r="C18" s="16" t="s">
        <v>69</v>
      </c>
      <c r="D18" s="30">
        <v>1134.2344466369382</v>
      </c>
      <c r="E18" s="30">
        <v>51.430703649999998</v>
      </c>
      <c r="F18" s="30">
        <v>43.292495790000004</v>
      </c>
      <c r="G18" s="30">
        <v>57.164361722658448</v>
      </c>
      <c r="H18" s="30">
        <v>45.977433640000001</v>
      </c>
      <c r="I18" s="30"/>
      <c r="J18" s="30">
        <v>105.96579797999999</v>
      </c>
      <c r="K18" s="30">
        <v>105.173229026992</v>
      </c>
      <c r="L18" s="30">
        <v>216.67463430999999</v>
      </c>
      <c r="M18" s="30">
        <v>229.63823499000003</v>
      </c>
      <c r="N18" s="30">
        <v>248.66326821000004</v>
      </c>
      <c r="O18" s="30">
        <v>953.62710678000008</v>
      </c>
      <c r="P18" s="30">
        <v>671.91684964000024</v>
      </c>
      <c r="Q18" s="30">
        <v>1907.524829681729</v>
      </c>
      <c r="R18" s="30"/>
    </row>
    <row r="19" spans="2:18">
      <c r="B19" s="16"/>
      <c r="C19" s="16" t="s">
        <v>70</v>
      </c>
      <c r="D19" s="30">
        <v>1.3698339499999999</v>
      </c>
      <c r="E19" s="30">
        <v>27.171525859999996</v>
      </c>
      <c r="F19" s="30">
        <v>24.109486790000002</v>
      </c>
      <c r="G19" s="30">
        <v>28.057680359999999</v>
      </c>
      <c r="H19" s="30">
        <v>22.699168009999994</v>
      </c>
      <c r="I19" s="30"/>
      <c r="J19" s="30">
        <v>49.284030320000006</v>
      </c>
      <c r="K19" s="30">
        <v>47.145037059999993</v>
      </c>
      <c r="L19" s="30">
        <v>88.733497040000017</v>
      </c>
      <c r="M19" s="30">
        <v>81.077826180000017</v>
      </c>
      <c r="N19" s="30">
        <v>73.190499240000008</v>
      </c>
      <c r="O19" s="30">
        <v>273.69233803999998</v>
      </c>
      <c r="P19" s="30">
        <v>162.15674253000003</v>
      </c>
      <c r="Q19" s="30">
        <v>254.15155992000069</v>
      </c>
      <c r="R19" s="30"/>
    </row>
    <row r="20" spans="2:18">
      <c r="B20" s="16"/>
      <c r="C20" s="16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</row>
    <row r="21" spans="2:18">
      <c r="B21" s="220" t="s">
        <v>72</v>
      </c>
      <c r="C21" s="220"/>
      <c r="D21" s="220"/>
      <c r="E21" s="220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3"/>
    </row>
    <row r="22" spans="2:18">
      <c r="B22" s="245" t="s">
        <v>73</v>
      </c>
      <c r="C22" s="245"/>
      <c r="D22" s="245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</row>
    <row r="23" spans="2:18">
      <c r="B23" s="25"/>
      <c r="C23" s="25"/>
      <c r="D23" s="116"/>
      <c r="E23" s="65"/>
      <c r="F23" s="65"/>
      <c r="G23" s="65"/>
      <c r="H23" s="65"/>
      <c r="I23" s="25"/>
      <c r="J23" s="65"/>
      <c r="K23" s="65"/>
      <c r="L23" s="65"/>
      <c r="M23" s="65"/>
      <c r="N23" s="65"/>
      <c r="O23" s="65"/>
      <c r="P23" s="65"/>
      <c r="Q23" s="65"/>
      <c r="R23" s="65"/>
    </row>
    <row r="24" spans="2:18">
      <c r="B24" s="25"/>
      <c r="C24" s="25"/>
      <c r="D24" s="117"/>
      <c r="E24" s="65"/>
      <c r="F24" s="65"/>
      <c r="G24" s="65"/>
      <c r="H24" s="65"/>
      <c r="I24" s="25"/>
      <c r="J24" s="65"/>
      <c r="K24" s="65"/>
      <c r="L24" s="65"/>
      <c r="M24" s="65"/>
      <c r="N24" s="65"/>
      <c r="O24" s="65"/>
      <c r="P24" s="65"/>
      <c r="Q24" s="65"/>
      <c r="R24" s="65"/>
    </row>
    <row r="25" spans="2:18">
      <c r="D25" s="117"/>
      <c r="E25" s="65"/>
      <c r="F25" s="185"/>
    </row>
    <row r="26" spans="2:18">
      <c r="D26" s="117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2:18"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9" spans="2:18" ht="16.5" customHeight="1">
      <c r="D29" s="112"/>
      <c r="E29" s="72"/>
      <c r="F29" s="118"/>
      <c r="H29" s="118"/>
    </row>
    <row r="30" spans="2:18">
      <c r="E30" s="72"/>
    </row>
    <row r="37" spans="31:31" ht="15.75" customHeight="1"/>
    <row r="47" spans="31:31">
      <c r="AE47" s="113"/>
    </row>
    <row r="49" ht="17.25" customHeight="1"/>
    <row r="52" ht="30" customHeight="1"/>
  </sheetData>
  <mergeCells count="17">
    <mergeCell ref="B2:E2"/>
    <mergeCell ref="I2:M2"/>
    <mergeCell ref="B3:P3"/>
    <mergeCell ref="B4:E4"/>
    <mergeCell ref="I4:M4"/>
    <mergeCell ref="P6:P7"/>
    <mergeCell ref="Q6:Q7"/>
    <mergeCell ref="B21:E21"/>
    <mergeCell ref="B22:D22"/>
    <mergeCell ref="B13:C13"/>
    <mergeCell ref="B6:C7"/>
    <mergeCell ref="D6:H6"/>
    <mergeCell ref="J6:K6"/>
    <mergeCell ref="L6:L7"/>
    <mergeCell ref="M6:M7"/>
    <mergeCell ref="N6:N7"/>
    <mergeCell ref="O6:O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BP52"/>
  <sheetViews>
    <sheetView zoomScale="80" zoomScaleNormal="80" workbookViewId="0">
      <pane xSplit="4" ySplit="7" topLeftCell="E27" activePane="bottomRight" state="frozen"/>
      <selection activeCell="C50" sqref="C50"/>
      <selection pane="topRight" activeCell="C50" sqref="C50"/>
      <selection pane="bottomLeft" activeCell="C50" sqref="C50"/>
      <selection pane="bottomRight" activeCell="B2" sqref="B2:G2"/>
    </sheetView>
  </sheetViews>
  <sheetFormatPr baseColWidth="10" defaultRowHeight="12.75" outlineLevelCol="1"/>
  <cols>
    <col min="1" max="1" width="4.7109375" style="68" customWidth="1"/>
    <col min="2" max="2" width="3" style="68" customWidth="1"/>
    <col min="3" max="3" width="3.85546875" style="68" customWidth="1"/>
    <col min="4" max="4" width="26.140625" style="68" customWidth="1"/>
    <col min="5" max="9" width="11.42578125" style="68" customWidth="1"/>
    <col min="10" max="13" width="11.42578125" style="68" hidden="1" customWidth="1" outlineLevel="1"/>
    <col min="14" max="14" width="11.42578125" style="52" customWidth="1" collapsed="1"/>
    <col min="15" max="18" width="11.42578125" style="52" hidden="1" customWidth="1" outlineLevel="1"/>
    <col min="19" max="19" width="11.42578125" style="52" customWidth="1" collapsed="1"/>
    <col min="20" max="23" width="11.42578125" style="52" hidden="1" customWidth="1" outlineLevel="1"/>
    <col min="24" max="24" width="11.42578125" style="52" customWidth="1" collapsed="1"/>
    <col min="25" max="25" width="11.42578125" style="52" customWidth="1"/>
    <col min="26" max="26" width="12.42578125" style="52" bestFit="1" customWidth="1"/>
    <col min="27" max="27" width="13.140625" style="52" bestFit="1" customWidth="1"/>
    <col min="28" max="28" width="4.7109375" style="52" customWidth="1"/>
    <col min="29" max="16384" width="11.42578125" style="68"/>
  </cols>
  <sheetData>
    <row r="1" spans="2:68" ht="18" customHeight="1">
      <c r="Y1" s="71"/>
      <c r="Z1" s="71"/>
      <c r="AA1" s="71"/>
      <c r="AB1" s="71"/>
    </row>
    <row r="2" spans="2:68" ht="18" customHeight="1">
      <c r="B2" s="224" t="s">
        <v>37</v>
      </c>
      <c r="C2" s="224"/>
      <c r="D2" s="224"/>
      <c r="E2" s="224"/>
      <c r="F2" s="224"/>
      <c r="G2" s="224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132"/>
      <c r="U2" s="132"/>
      <c r="V2" s="132"/>
      <c r="W2" s="132"/>
      <c r="X2" s="132"/>
      <c r="Y2" s="134"/>
      <c r="Z2" s="134"/>
      <c r="AA2" s="134"/>
      <c r="AB2" s="134"/>
      <c r="AC2" s="25"/>
    </row>
    <row r="3" spans="2:68" ht="12.75" customHeight="1">
      <c r="B3" s="224" t="s">
        <v>38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</row>
    <row r="4" spans="2:68">
      <c r="B4" s="225" t="s">
        <v>2</v>
      </c>
      <c r="C4" s="225"/>
      <c r="D4" s="225"/>
      <c r="E4" s="225"/>
      <c r="F4" s="225"/>
      <c r="G4" s="225"/>
      <c r="H4" s="225"/>
      <c r="I4" s="225"/>
      <c r="J4" s="133"/>
      <c r="K4" s="133"/>
      <c r="L4" s="133"/>
      <c r="M4" s="133"/>
      <c r="N4" s="133"/>
      <c r="O4" s="133"/>
      <c r="P4" s="133"/>
      <c r="Q4" s="133"/>
      <c r="R4" s="53"/>
      <c r="S4" s="53"/>
      <c r="T4" s="53"/>
      <c r="U4" s="53"/>
      <c r="V4" s="53"/>
      <c r="W4" s="53"/>
      <c r="X4" s="53"/>
      <c r="Y4" s="134"/>
      <c r="Z4" s="134"/>
      <c r="AA4" s="134"/>
      <c r="AB4" s="134"/>
      <c r="AC4" s="70"/>
    </row>
    <row r="5" spans="2:68">
      <c r="B5" s="230" t="s">
        <v>3</v>
      </c>
      <c r="C5" s="230"/>
      <c r="D5" s="230"/>
      <c r="E5" s="221">
        <v>2010</v>
      </c>
      <c r="F5" s="221">
        <v>2011</v>
      </c>
      <c r="G5" s="221">
        <v>2012</v>
      </c>
      <c r="H5" s="221">
        <v>2013</v>
      </c>
      <c r="I5" s="221">
        <v>2014</v>
      </c>
      <c r="J5" s="223">
        <v>2015</v>
      </c>
      <c r="K5" s="223"/>
      <c r="L5" s="223"/>
      <c r="M5" s="223"/>
      <c r="N5" s="221">
        <v>2015</v>
      </c>
      <c r="O5" s="216">
        <v>2016</v>
      </c>
      <c r="P5" s="216"/>
      <c r="Q5" s="216"/>
      <c r="R5" s="216"/>
      <c r="S5" s="221">
        <v>2016</v>
      </c>
      <c r="T5" s="216">
        <v>2017</v>
      </c>
      <c r="U5" s="216"/>
      <c r="V5" s="216"/>
      <c r="W5" s="216"/>
      <c r="X5" s="221">
        <v>2017</v>
      </c>
      <c r="Y5" s="216">
        <v>2018</v>
      </c>
      <c r="Z5" s="216"/>
      <c r="AA5" s="216"/>
      <c r="AB5" s="144"/>
      <c r="AC5" s="56"/>
    </row>
    <row r="6" spans="2:68">
      <c r="B6" s="231"/>
      <c r="C6" s="231"/>
      <c r="D6" s="231"/>
      <c r="E6" s="222"/>
      <c r="F6" s="222"/>
      <c r="G6" s="222"/>
      <c r="H6" s="222"/>
      <c r="I6" s="222"/>
      <c r="J6" s="166" t="s">
        <v>24</v>
      </c>
      <c r="K6" s="166" t="s">
        <v>25</v>
      </c>
      <c r="L6" s="166" t="s">
        <v>26</v>
      </c>
      <c r="M6" s="166" t="s">
        <v>27</v>
      </c>
      <c r="N6" s="222"/>
      <c r="O6" s="166" t="s">
        <v>24</v>
      </c>
      <c r="P6" s="166" t="s">
        <v>25</v>
      </c>
      <c r="Q6" s="166" t="s">
        <v>26</v>
      </c>
      <c r="R6" s="166" t="s">
        <v>27</v>
      </c>
      <c r="S6" s="222"/>
      <c r="T6" s="166" t="s">
        <v>24</v>
      </c>
      <c r="U6" s="166" t="s">
        <v>25</v>
      </c>
      <c r="V6" s="166" t="s">
        <v>26</v>
      </c>
      <c r="W6" s="166" t="s">
        <v>27</v>
      </c>
      <c r="X6" s="222"/>
      <c r="Y6" s="166" t="s">
        <v>24</v>
      </c>
      <c r="Z6" s="166" t="s">
        <v>25</v>
      </c>
      <c r="AA6" s="182" t="s">
        <v>26</v>
      </c>
      <c r="AB6" s="144"/>
      <c r="AC6" s="56"/>
    </row>
    <row r="7" spans="2:68">
      <c r="B7" s="16"/>
      <c r="C7" s="16"/>
      <c r="D7" s="16"/>
      <c r="E7" s="25"/>
      <c r="F7" s="25"/>
      <c r="G7" s="25"/>
      <c r="H7" s="25"/>
      <c r="I7" s="25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5"/>
    </row>
    <row r="8" spans="2:68">
      <c r="B8" s="19" t="s">
        <v>39</v>
      </c>
      <c r="C8" s="19"/>
      <c r="D8" s="19"/>
      <c r="E8" s="78">
        <v>1264.0334971699999</v>
      </c>
      <c r="F8" s="78">
        <v>1169.9173382134727</v>
      </c>
      <c r="G8" s="78">
        <v>1122.5848998890922</v>
      </c>
      <c r="H8" s="78">
        <v>1062.3481310601887</v>
      </c>
      <c r="I8" s="78">
        <v>1004.2683847167566</v>
      </c>
      <c r="J8" s="78">
        <v>1018.5609931067158</v>
      </c>
      <c r="K8" s="78">
        <v>1045.5560389361219</v>
      </c>
      <c r="L8" s="78">
        <v>1055.5560389361219</v>
      </c>
      <c r="M8" s="78">
        <v>949.13000000000011</v>
      </c>
      <c r="N8" s="78">
        <v>949.13000000000011</v>
      </c>
      <c r="O8" s="78">
        <v>957.05596720552774</v>
      </c>
      <c r="P8" s="78">
        <v>1000.5095259704784</v>
      </c>
      <c r="Q8" s="78">
        <v>948.51268636047837</v>
      </c>
      <c r="R8" s="78">
        <v>888.38523205542879</v>
      </c>
      <c r="S8" s="78">
        <v>888.38523205542879</v>
      </c>
      <c r="T8" s="78">
        <v>916.25212448542879</v>
      </c>
      <c r="U8" s="78">
        <v>994.04203032592386</v>
      </c>
      <c r="V8" s="78">
        <v>975.70588683592382</v>
      </c>
      <c r="W8" s="78">
        <v>940.622229806419</v>
      </c>
      <c r="X8" s="78">
        <v>940.622229806419</v>
      </c>
      <c r="Y8" s="78">
        <v>1124.1927606586505</v>
      </c>
      <c r="Z8" s="78">
        <v>1183.5083439697669</v>
      </c>
      <c r="AA8" s="78">
        <v>1032.018108886914</v>
      </c>
      <c r="AB8" s="78"/>
      <c r="AC8" s="86"/>
    </row>
    <row r="9" spans="2:68">
      <c r="B9" s="16" t="s">
        <v>40</v>
      </c>
      <c r="C9" s="16"/>
      <c r="D9" s="16"/>
      <c r="E9" s="59">
        <v>910.3374471699999</v>
      </c>
      <c r="F9" s="59">
        <v>899.78755321347262</v>
      </c>
      <c r="G9" s="59">
        <v>856.44003544999998</v>
      </c>
      <c r="H9" s="59">
        <v>735.2658942242557</v>
      </c>
      <c r="I9" s="59">
        <v>714.67058068004064</v>
      </c>
      <c r="J9" s="59">
        <v>675.21318907</v>
      </c>
      <c r="K9" s="59">
        <v>686</v>
      </c>
      <c r="L9" s="59">
        <v>659.5</v>
      </c>
      <c r="M9" s="59">
        <v>672.30000000000007</v>
      </c>
      <c r="N9" s="59">
        <v>672.30000000000007</v>
      </c>
      <c r="O9" s="59">
        <v>623.14169336999998</v>
      </c>
      <c r="P9" s="59">
        <v>669.82752155000014</v>
      </c>
      <c r="Q9" s="59">
        <v>635.84068194000008</v>
      </c>
      <c r="R9" s="59">
        <v>659.95549704999996</v>
      </c>
      <c r="S9" s="59">
        <v>659.95549704999996</v>
      </c>
      <c r="T9" s="59">
        <v>638.98238948000005</v>
      </c>
      <c r="U9" s="59">
        <v>687.04506905000005</v>
      </c>
      <c r="V9" s="59">
        <v>654.70892556000001</v>
      </c>
      <c r="W9" s="59">
        <v>655.75804226000002</v>
      </c>
      <c r="X9" s="59">
        <v>655.75804226000002</v>
      </c>
      <c r="Y9" s="59">
        <v>654.09235214</v>
      </c>
      <c r="Z9" s="59">
        <v>661.60333206999996</v>
      </c>
      <c r="AA9" s="59">
        <v>616.60669507</v>
      </c>
      <c r="AB9" s="59"/>
      <c r="AC9" s="86"/>
    </row>
    <row r="10" spans="2:68">
      <c r="B10" s="16" t="s">
        <v>41</v>
      </c>
      <c r="C10" s="16"/>
      <c r="D10" s="16"/>
      <c r="E10" s="59">
        <v>353.69605000000001</v>
      </c>
      <c r="F10" s="59">
        <v>270.12978499999997</v>
      </c>
      <c r="G10" s="59">
        <v>266.1448644390922</v>
      </c>
      <c r="H10" s="59">
        <v>327.08223683593297</v>
      </c>
      <c r="I10" s="59">
        <v>289.5978040367159</v>
      </c>
      <c r="J10" s="59">
        <v>343.34780403671584</v>
      </c>
      <c r="K10" s="59">
        <v>359.55603893612187</v>
      </c>
      <c r="L10" s="59">
        <v>396.05603893612187</v>
      </c>
      <c r="M10" s="59">
        <v>276.83000000000004</v>
      </c>
      <c r="N10" s="59">
        <v>276.83000000000004</v>
      </c>
      <c r="O10" s="59">
        <v>333.91427383552775</v>
      </c>
      <c r="P10" s="59">
        <v>330.68200442047828</v>
      </c>
      <c r="Q10" s="59">
        <v>312.67200442047829</v>
      </c>
      <c r="R10" s="59">
        <v>228.42973500542877</v>
      </c>
      <c r="S10" s="59">
        <v>228.42973500542877</v>
      </c>
      <c r="T10" s="59">
        <v>277.26973500542874</v>
      </c>
      <c r="U10" s="59">
        <v>306.99696127592381</v>
      </c>
      <c r="V10" s="59">
        <v>320.99696127592381</v>
      </c>
      <c r="W10" s="59">
        <v>284.86418754641903</v>
      </c>
      <c r="X10" s="59">
        <v>284.86418754641903</v>
      </c>
      <c r="Y10" s="59">
        <v>470.1004085186504</v>
      </c>
      <c r="Z10" s="59">
        <v>521.90501189976692</v>
      </c>
      <c r="AA10" s="59">
        <v>415.41141381691386</v>
      </c>
      <c r="AB10" s="59"/>
      <c r="AC10" s="86"/>
    </row>
    <row r="11" spans="2:68">
      <c r="B11" s="25"/>
      <c r="C11" s="25"/>
      <c r="D11" s="25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86"/>
    </row>
    <row r="12" spans="2:68">
      <c r="B12" s="19" t="s">
        <v>7</v>
      </c>
      <c r="C12" s="19"/>
      <c r="D12" s="19"/>
      <c r="E12" s="78">
        <v>1264.0334971699999</v>
      </c>
      <c r="F12" s="78">
        <v>1169.9173382134727</v>
      </c>
      <c r="G12" s="78">
        <v>1122.5848998890922</v>
      </c>
      <c r="H12" s="78">
        <v>1062.3481310601887</v>
      </c>
      <c r="I12" s="78">
        <v>1004.2683847167566</v>
      </c>
      <c r="J12" s="78">
        <v>1018.5609931067158</v>
      </c>
      <c r="K12" s="78">
        <v>1045.5560389361219</v>
      </c>
      <c r="L12" s="78">
        <v>1055.5560389361219</v>
      </c>
      <c r="M12" s="78">
        <v>949.13000000000011</v>
      </c>
      <c r="N12" s="78">
        <v>949.13000000000011</v>
      </c>
      <c r="O12" s="78">
        <v>957.05596720552774</v>
      </c>
      <c r="P12" s="78">
        <v>1000.5095259704784</v>
      </c>
      <c r="Q12" s="78">
        <v>948.51268636047837</v>
      </c>
      <c r="R12" s="78">
        <v>888.38523205542879</v>
      </c>
      <c r="S12" s="78">
        <v>888.38523205542879</v>
      </c>
      <c r="T12" s="78">
        <v>916.25212448542879</v>
      </c>
      <c r="U12" s="78">
        <v>994.04203032592386</v>
      </c>
      <c r="V12" s="78">
        <v>975.70588683592382</v>
      </c>
      <c r="W12" s="78">
        <v>940.622229806419</v>
      </c>
      <c r="X12" s="78">
        <v>940.622229806419</v>
      </c>
      <c r="Y12" s="78">
        <v>1124.1927606586505</v>
      </c>
      <c r="Z12" s="78">
        <v>1183.5083439697669</v>
      </c>
      <c r="AA12" s="78">
        <v>1032.018108886914</v>
      </c>
      <c r="AB12" s="78"/>
      <c r="AC12" s="86"/>
    </row>
    <row r="13" spans="2:68">
      <c r="B13" s="19" t="s">
        <v>42</v>
      </c>
      <c r="C13" s="19"/>
      <c r="D13" s="19"/>
      <c r="E13" s="78">
        <v>910.3374471699999</v>
      </c>
      <c r="F13" s="78">
        <v>899.78755321347262</v>
      </c>
      <c r="G13" s="78">
        <v>856.44003544999998</v>
      </c>
      <c r="H13" s="78">
        <v>735.2658942242557</v>
      </c>
      <c r="I13" s="78">
        <v>714.67058068004064</v>
      </c>
      <c r="J13" s="78">
        <v>675.21318907</v>
      </c>
      <c r="K13" s="78">
        <v>686</v>
      </c>
      <c r="L13" s="78">
        <v>659.5</v>
      </c>
      <c r="M13" s="78">
        <v>672.30000000000007</v>
      </c>
      <c r="N13" s="78">
        <v>672.30000000000007</v>
      </c>
      <c r="O13" s="78">
        <v>623.14169336999998</v>
      </c>
      <c r="P13" s="78">
        <v>669.82752155000014</v>
      </c>
      <c r="Q13" s="78">
        <v>635.84068194000008</v>
      </c>
      <c r="R13" s="78">
        <v>659.95549704999996</v>
      </c>
      <c r="S13" s="78">
        <v>659.95549704999996</v>
      </c>
      <c r="T13" s="78">
        <v>638.98238948000005</v>
      </c>
      <c r="U13" s="78">
        <v>687.04506905000005</v>
      </c>
      <c r="V13" s="78">
        <v>654.70892556000001</v>
      </c>
      <c r="W13" s="78">
        <v>655.75804226000002</v>
      </c>
      <c r="X13" s="78">
        <v>655.75804226000002</v>
      </c>
      <c r="Y13" s="78">
        <v>654.09235214</v>
      </c>
      <c r="Z13" s="78">
        <v>661.60333206999996</v>
      </c>
      <c r="AA13" s="78">
        <v>616.60669507</v>
      </c>
      <c r="AB13" s="78"/>
      <c r="AC13" s="86"/>
    </row>
    <row r="14" spans="2:68">
      <c r="B14" s="25"/>
      <c r="C14" s="16"/>
      <c r="D14" s="16" t="s">
        <v>9</v>
      </c>
      <c r="E14" s="57">
        <v>668.43334503999995</v>
      </c>
      <c r="F14" s="57">
        <v>600.58491886998559</v>
      </c>
      <c r="G14" s="57">
        <v>544.66886803</v>
      </c>
      <c r="H14" s="57">
        <v>480.50203652010515</v>
      </c>
      <c r="I14" s="57">
        <v>427.40782478983687</v>
      </c>
      <c r="J14" s="57">
        <v>356.12117497000003</v>
      </c>
      <c r="K14" s="57">
        <v>361</v>
      </c>
      <c r="L14" s="57">
        <v>361.9</v>
      </c>
      <c r="M14" s="57">
        <v>367.7</v>
      </c>
      <c r="N14" s="57">
        <v>367.7</v>
      </c>
      <c r="O14" s="57">
        <v>307.32025728999997</v>
      </c>
      <c r="P14" s="57">
        <v>307.75780063000002</v>
      </c>
      <c r="Q14" s="57">
        <v>309.19463466000002</v>
      </c>
      <c r="R14" s="57">
        <v>312.30411547</v>
      </c>
      <c r="S14" s="57">
        <v>312.30411547</v>
      </c>
      <c r="T14" s="57">
        <v>260.86865289999997</v>
      </c>
      <c r="U14" s="57">
        <v>260.77797678000002</v>
      </c>
      <c r="V14" s="57">
        <v>267.54947690999995</v>
      </c>
      <c r="W14" s="57">
        <v>268.10922920000002</v>
      </c>
      <c r="X14" s="57">
        <v>268.10922920000002</v>
      </c>
      <c r="Y14" s="122">
        <v>225.92515345000001</v>
      </c>
      <c r="Z14" s="57">
        <v>225.13674706999998</v>
      </c>
      <c r="AA14" s="57">
        <v>225.13272290000003</v>
      </c>
      <c r="AB14" s="57"/>
      <c r="AC14" s="120"/>
      <c r="AD14" s="73"/>
      <c r="AE14" s="73"/>
    </row>
    <row r="15" spans="2:68" ht="15">
      <c r="B15" s="25"/>
      <c r="C15" s="16"/>
      <c r="D15" s="16" t="s">
        <v>241</v>
      </c>
      <c r="E15" s="57">
        <v>237.64828725999999</v>
      </c>
      <c r="F15" s="57">
        <v>298.81269518990973</v>
      </c>
      <c r="G15" s="57">
        <v>311.38641661999998</v>
      </c>
      <c r="H15" s="57">
        <v>254.50784511996778</v>
      </c>
      <c r="I15" s="57">
        <v>287.07347011963122</v>
      </c>
      <c r="J15" s="57">
        <v>318.90347012000001</v>
      </c>
      <c r="K15" s="57">
        <v>324.89999999999998</v>
      </c>
      <c r="L15" s="57">
        <v>297.5</v>
      </c>
      <c r="M15" s="57">
        <v>304.5</v>
      </c>
      <c r="N15" s="57">
        <v>304.5</v>
      </c>
      <c r="O15" s="57">
        <v>315.69944162000002</v>
      </c>
      <c r="P15" s="57">
        <v>362.01444162000001</v>
      </c>
      <c r="Q15" s="57">
        <v>326.59144162000001</v>
      </c>
      <c r="R15" s="57">
        <v>347.59744161999998</v>
      </c>
      <c r="S15" s="57">
        <v>347.59744161999998</v>
      </c>
      <c r="T15" s="57">
        <v>378.06044162000001</v>
      </c>
      <c r="U15" s="57">
        <v>426.21444162</v>
      </c>
      <c r="V15" s="57">
        <v>387.10744162000003</v>
      </c>
      <c r="W15" s="57">
        <v>387.59744161999998</v>
      </c>
      <c r="X15" s="57">
        <v>387.59744161999998</v>
      </c>
      <c r="Y15" s="122">
        <v>428.11644161999999</v>
      </c>
      <c r="Z15" s="57">
        <v>436.41644162</v>
      </c>
      <c r="AA15" s="57">
        <v>391.42444161999998</v>
      </c>
      <c r="AB15" s="57"/>
      <c r="AC15" s="120"/>
      <c r="AD15" s="73"/>
      <c r="AE15" s="73"/>
    </row>
    <row r="16" spans="2:68" ht="15">
      <c r="B16" s="25"/>
      <c r="C16" s="16"/>
      <c r="D16" s="16" t="s">
        <v>242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122">
        <v>0</v>
      </c>
      <c r="Z16" s="57">
        <v>0</v>
      </c>
      <c r="AA16" s="57">
        <v>0</v>
      </c>
      <c r="AB16" s="57"/>
      <c r="AG16" s="120"/>
      <c r="AH16" s="120"/>
      <c r="AI16" s="73"/>
      <c r="AJ16" s="73"/>
    </row>
    <row r="17" spans="2:31" ht="15">
      <c r="B17" s="25"/>
      <c r="C17" s="16"/>
      <c r="D17" s="16" t="s">
        <v>243</v>
      </c>
      <c r="E17" s="57">
        <v>4.2558148699999991</v>
      </c>
      <c r="F17" s="57">
        <v>0.38993915357731956</v>
      </c>
      <c r="G17" s="57">
        <v>0.3847508</v>
      </c>
      <c r="H17" s="57">
        <v>0.25601258418272682</v>
      </c>
      <c r="I17" s="57">
        <v>0.18928577057266599</v>
      </c>
      <c r="J17" s="57">
        <v>0.18854398</v>
      </c>
      <c r="K17" s="57">
        <v>0.1</v>
      </c>
      <c r="L17" s="57">
        <v>0.1</v>
      </c>
      <c r="M17" s="57">
        <v>0.1</v>
      </c>
      <c r="N17" s="57">
        <v>0.1</v>
      </c>
      <c r="O17" s="57">
        <v>0.12199446</v>
      </c>
      <c r="P17" s="57">
        <v>5.5279300000000003E-2</v>
      </c>
      <c r="Q17" s="57">
        <v>5.460566E-2</v>
      </c>
      <c r="R17" s="57">
        <v>5.3939960000000002E-2</v>
      </c>
      <c r="S17" s="57">
        <v>5.3939960000000002E-2</v>
      </c>
      <c r="T17" s="57">
        <v>5.3294959999999961E-2</v>
      </c>
      <c r="U17" s="57">
        <v>5.265065E-2</v>
      </c>
      <c r="V17" s="57">
        <v>5.2007029999999968E-2</v>
      </c>
      <c r="W17" s="57">
        <v>5.1371439999999997E-2</v>
      </c>
      <c r="X17" s="57">
        <v>5.1371439999999997E-2</v>
      </c>
      <c r="Y17" s="122">
        <v>5.0757070000000001E-2</v>
      </c>
      <c r="Z17" s="57">
        <v>5.0143379999999994E-2</v>
      </c>
      <c r="AA17" s="57">
        <v>4.9530549999999951E-2</v>
      </c>
      <c r="AB17" s="57"/>
      <c r="AC17" s="120"/>
      <c r="AD17" s="73"/>
      <c r="AE17" s="73"/>
    </row>
    <row r="18" spans="2:31">
      <c r="B18" s="19"/>
      <c r="C18" s="19"/>
      <c r="D18" s="19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56"/>
    </row>
    <row r="19" spans="2:31">
      <c r="B19" s="19" t="s">
        <v>43</v>
      </c>
      <c r="C19" s="19"/>
      <c r="D19" s="19"/>
      <c r="E19" s="78">
        <v>353.69605000000001</v>
      </c>
      <c r="F19" s="78">
        <v>270.12978499999997</v>
      </c>
      <c r="G19" s="78">
        <v>266.1448644390922</v>
      </c>
      <c r="H19" s="78">
        <v>327.08223683593297</v>
      </c>
      <c r="I19" s="78">
        <v>289.5978040367159</v>
      </c>
      <c r="J19" s="78">
        <v>343.34780403671584</v>
      </c>
      <c r="K19" s="78">
        <v>359.55603893612187</v>
      </c>
      <c r="L19" s="78">
        <v>396.05603893612187</v>
      </c>
      <c r="M19" s="78">
        <v>276.83000000000004</v>
      </c>
      <c r="N19" s="78">
        <v>276.83000000000004</v>
      </c>
      <c r="O19" s="78">
        <v>333.91427383552775</v>
      </c>
      <c r="P19" s="78">
        <v>330.68200442047828</v>
      </c>
      <c r="Q19" s="78">
        <v>312.67200442047829</v>
      </c>
      <c r="R19" s="78">
        <v>228.42973500542877</v>
      </c>
      <c r="S19" s="78">
        <v>228.42973500542877</v>
      </c>
      <c r="T19" s="78">
        <v>277.26973500542874</v>
      </c>
      <c r="U19" s="78">
        <v>306.99696127592381</v>
      </c>
      <c r="V19" s="78">
        <v>320.99696127592381</v>
      </c>
      <c r="W19" s="78">
        <v>284.86418754641903</v>
      </c>
      <c r="X19" s="78">
        <v>284.86418754641903</v>
      </c>
      <c r="Y19" s="78">
        <v>470.1004085186504</v>
      </c>
      <c r="Z19" s="78">
        <v>521.90501189976692</v>
      </c>
      <c r="AA19" s="78">
        <v>415.41141381691386</v>
      </c>
      <c r="AB19" s="78"/>
      <c r="AC19" s="125"/>
      <c r="AD19" s="125"/>
      <c r="AE19" s="125"/>
    </row>
    <row r="20" spans="2:31" ht="15">
      <c r="B20" s="56"/>
      <c r="C20" s="19" t="s">
        <v>244</v>
      </c>
      <c r="D20" s="19"/>
      <c r="E20" s="78">
        <v>184.01605000000001</v>
      </c>
      <c r="F20" s="78">
        <v>181.629785</v>
      </c>
      <c r="G20" s="78">
        <v>177.14</v>
      </c>
      <c r="H20" s="78">
        <v>170.56223683593299</v>
      </c>
      <c r="I20" s="78">
        <v>163.9778040367159</v>
      </c>
      <c r="J20" s="78">
        <v>163.9778040367159</v>
      </c>
      <c r="K20" s="78">
        <v>160.68603893612186</v>
      </c>
      <c r="L20" s="78">
        <v>160.68603893612186</v>
      </c>
      <c r="M20" s="78">
        <v>157.4</v>
      </c>
      <c r="N20" s="78">
        <v>157.4</v>
      </c>
      <c r="O20" s="78">
        <v>157.39427383552777</v>
      </c>
      <c r="P20" s="78">
        <v>153.1620044204783</v>
      </c>
      <c r="Q20" s="78">
        <v>153.1620044204783</v>
      </c>
      <c r="R20" s="78">
        <v>148.92973500542877</v>
      </c>
      <c r="S20" s="78">
        <v>148.92973500542877</v>
      </c>
      <c r="T20" s="78">
        <v>148.92973500542877</v>
      </c>
      <c r="U20" s="78">
        <v>143.75696127592383</v>
      </c>
      <c r="V20" s="78">
        <v>143.75696127592383</v>
      </c>
      <c r="W20" s="78">
        <v>138.584187546419</v>
      </c>
      <c r="X20" s="78">
        <v>138.584187546419</v>
      </c>
      <c r="Y20" s="78">
        <v>138.58418754641883</v>
      </c>
      <c r="Z20" s="78">
        <v>133.41141381691389</v>
      </c>
      <c r="AA20" s="78">
        <v>133.41141381691389</v>
      </c>
      <c r="AB20" s="78"/>
      <c r="AC20" s="125"/>
      <c r="AD20" s="125"/>
      <c r="AE20" s="125"/>
    </row>
    <row r="21" spans="2:31">
      <c r="B21" s="25"/>
      <c r="C21" s="16"/>
      <c r="D21" s="16" t="s">
        <v>15</v>
      </c>
      <c r="E21" s="57">
        <v>184.01605000000001</v>
      </c>
      <c r="F21" s="57">
        <v>181.629785</v>
      </c>
      <c r="G21" s="57">
        <v>177.14</v>
      </c>
      <c r="H21" s="57">
        <v>170.56223683593299</v>
      </c>
      <c r="I21" s="57">
        <v>163.9778040367159</v>
      </c>
      <c r="J21" s="57">
        <v>163.9778040367159</v>
      </c>
      <c r="K21" s="57">
        <v>160.68603893612186</v>
      </c>
      <c r="L21" s="57">
        <v>160.68603893612186</v>
      </c>
      <c r="M21" s="57">
        <v>157.4</v>
      </c>
      <c r="N21" s="57">
        <v>157.4</v>
      </c>
      <c r="O21" s="57">
        <v>157.39427383552777</v>
      </c>
      <c r="P21" s="57">
        <v>153.1620044204783</v>
      </c>
      <c r="Q21" s="57">
        <v>153.1620044204783</v>
      </c>
      <c r="R21" s="57">
        <v>148.92973500542877</v>
      </c>
      <c r="S21" s="57">
        <v>148.92973500542877</v>
      </c>
      <c r="T21" s="57">
        <v>148.92973500542877</v>
      </c>
      <c r="U21" s="57">
        <v>143.75696127592383</v>
      </c>
      <c r="V21" s="57">
        <v>143.75696127592383</v>
      </c>
      <c r="W21" s="57">
        <v>138.584187546419</v>
      </c>
      <c r="X21" s="57">
        <v>138.584187546419</v>
      </c>
      <c r="Y21" s="57">
        <v>138.58418754641883</v>
      </c>
      <c r="Z21" s="57">
        <v>133.41141381691389</v>
      </c>
      <c r="AA21" s="57">
        <v>133.41141381691389</v>
      </c>
      <c r="AB21" s="57"/>
      <c r="AC21" s="125"/>
      <c r="AD21" s="125"/>
      <c r="AE21" s="125"/>
    </row>
    <row r="22" spans="2:31">
      <c r="B22" s="56"/>
      <c r="C22" s="19" t="s">
        <v>44</v>
      </c>
      <c r="D22" s="19"/>
      <c r="E22" s="78">
        <v>169.68</v>
      </c>
      <c r="F22" s="78">
        <v>88.5</v>
      </c>
      <c r="G22" s="78">
        <v>89.004864439092216</v>
      </c>
      <c r="H22" s="78">
        <v>156.51999999999998</v>
      </c>
      <c r="I22" s="78">
        <v>125.61999999999999</v>
      </c>
      <c r="J22" s="78">
        <v>179.36999999999998</v>
      </c>
      <c r="K22" s="78">
        <v>198.87</v>
      </c>
      <c r="L22" s="78">
        <v>235.37</v>
      </c>
      <c r="M22" s="78">
        <v>119.43</v>
      </c>
      <c r="N22" s="78">
        <v>119.43</v>
      </c>
      <c r="O22" s="78">
        <v>176.51999999999998</v>
      </c>
      <c r="P22" s="78">
        <v>177.51999999999998</v>
      </c>
      <c r="Q22" s="78">
        <v>159.51</v>
      </c>
      <c r="R22" s="78">
        <v>79.5</v>
      </c>
      <c r="S22" s="78">
        <v>79.5</v>
      </c>
      <c r="T22" s="78">
        <v>128.34</v>
      </c>
      <c r="U22" s="78">
        <v>163.24</v>
      </c>
      <c r="V22" s="78">
        <v>177.24</v>
      </c>
      <c r="W22" s="78">
        <v>146.28000000000003</v>
      </c>
      <c r="X22" s="78">
        <v>146.28000000000003</v>
      </c>
      <c r="Y22" s="78">
        <v>331.51622097223157</v>
      </c>
      <c r="Z22" s="78">
        <v>388.49359808285305</v>
      </c>
      <c r="AA22" s="78">
        <v>282</v>
      </c>
      <c r="AB22" s="78"/>
      <c r="AC22" s="125"/>
      <c r="AD22" s="125"/>
      <c r="AE22" s="125"/>
    </row>
    <row r="23" spans="2:31" ht="15">
      <c r="B23" s="25"/>
      <c r="C23" s="16"/>
      <c r="D23" s="16" t="s">
        <v>245</v>
      </c>
      <c r="E23" s="57">
        <v>169.68</v>
      </c>
      <c r="F23" s="57">
        <v>88.5</v>
      </c>
      <c r="G23" s="57">
        <v>89.004864439092216</v>
      </c>
      <c r="H23" s="57">
        <v>156.51999999999998</v>
      </c>
      <c r="I23" s="57">
        <v>125.61999999999999</v>
      </c>
      <c r="J23" s="57">
        <v>179.36999999999998</v>
      </c>
      <c r="K23" s="57">
        <v>198.87</v>
      </c>
      <c r="L23" s="57">
        <v>235.37</v>
      </c>
      <c r="M23" s="57">
        <v>119.43</v>
      </c>
      <c r="N23" s="57">
        <v>119.43</v>
      </c>
      <c r="O23" s="57">
        <v>176.51999999999998</v>
      </c>
      <c r="P23" s="57">
        <v>177.51999999999998</v>
      </c>
      <c r="Q23" s="57">
        <v>159.51</v>
      </c>
      <c r="R23" s="57">
        <v>79.5</v>
      </c>
      <c r="S23" s="57">
        <v>79.5</v>
      </c>
      <c r="T23" s="57">
        <v>128.34</v>
      </c>
      <c r="U23" s="57">
        <v>163.24</v>
      </c>
      <c r="V23" s="57">
        <v>177.24</v>
      </c>
      <c r="W23" s="57">
        <v>146.28000000000003</v>
      </c>
      <c r="X23" s="57">
        <v>146.28000000000003</v>
      </c>
      <c r="Y23" s="57">
        <v>331.51622097223157</v>
      </c>
      <c r="Z23" s="57">
        <v>388.49359808285305</v>
      </c>
      <c r="AA23" s="57">
        <v>282</v>
      </c>
      <c r="AB23" s="57"/>
      <c r="AC23" s="86"/>
    </row>
    <row r="24" spans="2:31" ht="15" hidden="1" customHeight="1">
      <c r="B24" s="25"/>
      <c r="C24" s="16"/>
      <c r="D24" s="16" t="s">
        <v>18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/>
      <c r="U24" s="57"/>
      <c r="V24" s="57"/>
      <c r="W24" s="57"/>
      <c r="X24" s="57">
        <v>0</v>
      </c>
      <c r="Y24" s="57"/>
      <c r="Z24" s="57"/>
      <c r="AA24" s="57"/>
      <c r="AB24" s="57"/>
      <c r="AC24" s="86"/>
    </row>
    <row r="25" spans="2:31" ht="15" hidden="1" customHeight="1">
      <c r="B25" s="25"/>
      <c r="C25" s="16"/>
      <c r="D25" s="16" t="s">
        <v>45</v>
      </c>
      <c r="E25" s="57">
        <v>0</v>
      </c>
      <c r="F25" s="57">
        <v>0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/>
      <c r="U25" s="57"/>
      <c r="V25" s="57"/>
      <c r="W25" s="57"/>
      <c r="X25" s="57">
        <v>0</v>
      </c>
      <c r="Y25" s="57"/>
      <c r="Z25" s="57"/>
      <c r="AA25" s="57"/>
      <c r="AB25" s="57"/>
      <c r="AC25" s="86"/>
    </row>
    <row r="26" spans="2:31">
      <c r="B26" s="25"/>
      <c r="C26" s="25"/>
      <c r="D26" s="25"/>
      <c r="E26" s="57"/>
      <c r="F26" s="25"/>
      <c r="G26" s="25"/>
      <c r="H26" s="25"/>
      <c r="I26" s="25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86"/>
    </row>
    <row r="27" spans="2:31">
      <c r="B27" s="19" t="s">
        <v>46</v>
      </c>
      <c r="C27" s="19"/>
      <c r="D27" s="19"/>
      <c r="E27" s="78">
        <v>1264.0334971699999</v>
      </c>
      <c r="F27" s="78">
        <v>1169.9173382134727</v>
      </c>
      <c r="G27" s="78">
        <v>1122.5848998890922</v>
      </c>
      <c r="H27" s="78">
        <v>1062.3481310601887</v>
      </c>
      <c r="I27" s="78">
        <v>1004.268384716716</v>
      </c>
      <c r="J27" s="78">
        <v>1018.560993106716</v>
      </c>
      <c r="K27" s="78">
        <v>1045.5560389361219</v>
      </c>
      <c r="L27" s="78">
        <v>1055.5560389361217</v>
      </c>
      <c r="M27" s="78">
        <v>949.13000000000022</v>
      </c>
      <c r="N27" s="78">
        <v>949.13000000000045</v>
      </c>
      <c r="O27" s="78">
        <v>957.05596720552762</v>
      </c>
      <c r="P27" s="78">
        <v>1000.5095259704784</v>
      </c>
      <c r="Q27" s="78">
        <v>948.51268636047837</v>
      </c>
      <c r="R27" s="78">
        <v>888.38523205542856</v>
      </c>
      <c r="S27" s="78">
        <v>888.38523205542856</v>
      </c>
      <c r="T27" s="78">
        <v>916.25212448542868</v>
      </c>
      <c r="U27" s="78">
        <v>994.04203032592386</v>
      </c>
      <c r="V27" s="78">
        <v>975.70588683592382</v>
      </c>
      <c r="W27" s="78">
        <v>940.622229806419</v>
      </c>
      <c r="X27" s="78">
        <v>940.622229806419</v>
      </c>
      <c r="Y27" s="78">
        <v>1124.1927606586505</v>
      </c>
      <c r="Z27" s="78">
        <v>1183.5083439697669</v>
      </c>
      <c r="AA27" s="78">
        <v>1032.018108886914</v>
      </c>
      <c r="AB27" s="78"/>
      <c r="AC27" s="86"/>
    </row>
    <row r="28" spans="2:31">
      <c r="B28" s="19"/>
      <c r="C28" s="19"/>
      <c r="D28" s="19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86"/>
    </row>
    <row r="29" spans="2:31" ht="16.5" customHeight="1">
      <c r="B29" s="56"/>
      <c r="C29" s="19" t="s">
        <v>33</v>
      </c>
      <c r="D29" s="19"/>
      <c r="E29" s="78">
        <v>316.66626600000001</v>
      </c>
      <c r="F29" s="78">
        <v>277.3653129581333</v>
      </c>
      <c r="G29" s="78">
        <v>276.81639663118813</v>
      </c>
      <c r="H29" s="78">
        <v>305.94654278118799</v>
      </c>
      <c r="I29" s="78">
        <v>266.67176695118815</v>
      </c>
      <c r="J29" s="78">
        <v>366.15353020118812</v>
      </c>
      <c r="K29" s="78">
        <v>335.39403451564357</v>
      </c>
      <c r="L29" s="78">
        <v>369.09403451564356</v>
      </c>
      <c r="M29" s="78">
        <v>251.20026499457128</v>
      </c>
      <c r="N29" s="78">
        <v>251.20026499457128</v>
      </c>
      <c r="O29" s="78">
        <v>294.48453883009898</v>
      </c>
      <c r="P29" s="78">
        <v>296.16916716455444</v>
      </c>
      <c r="Q29" s="78">
        <v>288.31504314455447</v>
      </c>
      <c r="R29" s="78">
        <v>223.5455474590099</v>
      </c>
      <c r="S29" s="78">
        <v>223.5455474590099</v>
      </c>
      <c r="T29" s="126">
        <v>263.8855474590099</v>
      </c>
      <c r="U29" s="126">
        <v>298.78554745900993</v>
      </c>
      <c r="V29" s="126">
        <v>301.08554745900994</v>
      </c>
      <c r="W29" s="126">
        <v>282.19117908901006</v>
      </c>
      <c r="X29" s="78">
        <v>282.19117908901006</v>
      </c>
      <c r="Y29" s="126">
        <v>457.4004720712415</v>
      </c>
      <c r="Z29" s="126">
        <v>514.37784918186298</v>
      </c>
      <c r="AA29" s="126">
        <v>440.37546214900993</v>
      </c>
      <c r="AB29" s="126"/>
      <c r="AC29" s="86"/>
    </row>
    <row r="30" spans="2:31">
      <c r="B30" s="25"/>
      <c r="C30" s="16"/>
      <c r="D30" s="16" t="s">
        <v>34</v>
      </c>
      <c r="E30" s="57">
        <v>144.6</v>
      </c>
      <c r="F30" s="57">
        <v>184.38039261</v>
      </c>
      <c r="G30" s="57">
        <v>181.23286643</v>
      </c>
      <c r="H30" s="210">
        <v>142.84301257999991</v>
      </c>
      <c r="I30" s="57">
        <v>134.46823675000002</v>
      </c>
      <c r="J30" s="57">
        <v>180.2</v>
      </c>
      <c r="K30" s="57">
        <v>129</v>
      </c>
      <c r="L30" s="57">
        <v>126.2</v>
      </c>
      <c r="M30" s="57">
        <v>123.3</v>
      </c>
      <c r="N30" s="57">
        <v>123.3</v>
      </c>
      <c r="O30" s="57">
        <v>109.5</v>
      </c>
      <c r="P30" s="57">
        <v>109.24412402</v>
      </c>
      <c r="Q30" s="57">
        <v>119.4</v>
      </c>
      <c r="R30" s="57">
        <v>133.69999999999999</v>
      </c>
      <c r="S30" s="57">
        <v>133.69999999999999</v>
      </c>
      <c r="T30" s="210">
        <v>125.2</v>
      </c>
      <c r="U30" s="210">
        <v>125.2</v>
      </c>
      <c r="V30" s="210">
        <v>113.5</v>
      </c>
      <c r="W30" s="210">
        <v>125.56563163</v>
      </c>
      <c r="X30" s="57">
        <v>125.56563163</v>
      </c>
      <c r="Y30" s="210">
        <v>115.53870363999999</v>
      </c>
      <c r="Z30" s="210">
        <v>115.53870363999999</v>
      </c>
      <c r="AA30" s="210">
        <v>148.02991469</v>
      </c>
      <c r="AB30" s="58"/>
      <c r="AC30" s="86"/>
    </row>
    <row r="31" spans="2:31" ht="28.5" customHeight="1">
      <c r="B31" s="25"/>
      <c r="C31" s="16"/>
      <c r="D31" s="16" t="s">
        <v>35</v>
      </c>
      <c r="E31" s="57">
        <v>172.06626600000001</v>
      </c>
      <c r="F31" s="30">
        <v>92.984920348133286</v>
      </c>
      <c r="G31" s="30">
        <v>95.583530201188125</v>
      </c>
      <c r="H31" s="30">
        <v>163.10353020118811</v>
      </c>
      <c r="I31" s="30">
        <v>132.2035302011881</v>
      </c>
      <c r="J31" s="30">
        <v>185.9535302011881</v>
      </c>
      <c r="K31" s="30">
        <v>206.39403451564357</v>
      </c>
      <c r="L31" s="30">
        <v>242.89403451564357</v>
      </c>
      <c r="M31" s="30">
        <v>127.90026499457129</v>
      </c>
      <c r="N31" s="30">
        <v>127.90026499457129</v>
      </c>
      <c r="O31" s="30">
        <v>184.98453883009898</v>
      </c>
      <c r="P31" s="30">
        <v>186.92504314455445</v>
      </c>
      <c r="Q31" s="30">
        <v>168.91504314455446</v>
      </c>
      <c r="R31" s="30">
        <v>89.845547459009907</v>
      </c>
      <c r="S31" s="30">
        <v>89.845547459009907</v>
      </c>
      <c r="T31" s="30">
        <v>138.68554745900991</v>
      </c>
      <c r="U31" s="30">
        <v>173.58554745900992</v>
      </c>
      <c r="V31" s="127">
        <v>187.58554745900992</v>
      </c>
      <c r="W31" s="127">
        <v>156.62554745901008</v>
      </c>
      <c r="X31" s="30">
        <v>156.62554745901008</v>
      </c>
      <c r="Y31" s="30">
        <v>341.8617684312415</v>
      </c>
      <c r="Z31" s="30">
        <v>398.83914554186299</v>
      </c>
      <c r="AA31" s="30">
        <v>292.34554745900994</v>
      </c>
      <c r="AB31" s="30"/>
      <c r="AC31" s="86"/>
    </row>
    <row r="32" spans="2:31">
      <c r="B32" s="56"/>
      <c r="C32" s="19" t="s">
        <v>36</v>
      </c>
      <c r="D32" s="19"/>
      <c r="E32" s="78">
        <v>947.36723116999985</v>
      </c>
      <c r="F32" s="78">
        <v>892.55202525533934</v>
      </c>
      <c r="G32" s="78">
        <v>845.76850325790406</v>
      </c>
      <c r="H32" s="78">
        <v>756.40158827900063</v>
      </c>
      <c r="I32" s="78">
        <v>737.59661776552787</v>
      </c>
      <c r="J32" s="78">
        <v>652.40746290552784</v>
      </c>
      <c r="K32" s="78">
        <v>710.1620044204783</v>
      </c>
      <c r="L32" s="78">
        <v>686.46200442047825</v>
      </c>
      <c r="M32" s="78">
        <v>697.92973500542894</v>
      </c>
      <c r="N32" s="78">
        <v>697.92973500542917</v>
      </c>
      <c r="O32" s="78">
        <v>662.5714283754287</v>
      </c>
      <c r="P32" s="78">
        <v>704.34035880592398</v>
      </c>
      <c r="Q32" s="78">
        <v>660.1976432159239</v>
      </c>
      <c r="R32" s="78">
        <v>664.83968459641869</v>
      </c>
      <c r="S32" s="78">
        <v>664.83968459641869</v>
      </c>
      <c r="T32" s="126">
        <v>652.36657702641878</v>
      </c>
      <c r="U32" s="126">
        <v>695.25648286691387</v>
      </c>
      <c r="V32" s="126">
        <v>674.62033937691388</v>
      </c>
      <c r="W32" s="126">
        <v>658.43105071740899</v>
      </c>
      <c r="X32" s="78">
        <v>658.43105071740899</v>
      </c>
      <c r="Y32" s="126">
        <v>666.79228858740896</v>
      </c>
      <c r="Z32" s="126">
        <v>669.13049478790401</v>
      </c>
      <c r="AA32" s="126">
        <v>591.64264673790399</v>
      </c>
      <c r="AB32" s="126"/>
      <c r="AC32" s="86"/>
    </row>
    <row r="33" spans="2:29">
      <c r="B33" s="25"/>
      <c r="C33" s="16"/>
      <c r="D33" s="16" t="s">
        <v>34</v>
      </c>
      <c r="E33" s="57">
        <v>765.73744716999988</v>
      </c>
      <c r="F33" s="57">
        <v>715.40716060347268</v>
      </c>
      <c r="G33" s="57">
        <v>675.20716902000004</v>
      </c>
      <c r="H33" s="210">
        <v>592.42288164425577</v>
      </c>
      <c r="I33" s="57">
        <v>580.2023439300001</v>
      </c>
      <c r="J33" s="57">
        <v>495.01318907000001</v>
      </c>
      <c r="K33" s="57">
        <v>557</v>
      </c>
      <c r="L33" s="57">
        <v>533.29999999999995</v>
      </c>
      <c r="M33" s="57">
        <v>549.00000000000011</v>
      </c>
      <c r="N33" s="57">
        <v>549.00000000000011</v>
      </c>
      <c r="O33" s="57">
        <v>513.64169336999998</v>
      </c>
      <c r="P33" s="57">
        <v>560.58339753000018</v>
      </c>
      <c r="Q33" s="57">
        <v>516.4406819400001</v>
      </c>
      <c r="R33" s="57">
        <v>526.25549704999992</v>
      </c>
      <c r="S33" s="57">
        <v>526.25549704999992</v>
      </c>
      <c r="T33" s="210">
        <v>513.78238948000001</v>
      </c>
      <c r="U33" s="210">
        <v>561.84506905000001</v>
      </c>
      <c r="V33" s="210">
        <v>541.20892556000001</v>
      </c>
      <c r="W33" s="210">
        <v>530.19241063000004</v>
      </c>
      <c r="X33" s="57">
        <v>530.19241063000004</v>
      </c>
      <c r="Y33" s="210">
        <v>538.55364850000001</v>
      </c>
      <c r="Z33" s="210">
        <v>546.06462842999997</v>
      </c>
      <c r="AA33" s="210">
        <v>468.57678038</v>
      </c>
      <c r="AB33" s="58"/>
      <c r="AC33" s="86"/>
    </row>
    <row r="34" spans="2:29">
      <c r="B34" s="25"/>
      <c r="C34" s="16"/>
      <c r="D34" s="16" t="s">
        <v>35</v>
      </c>
      <c r="E34" s="57">
        <v>181.629784</v>
      </c>
      <c r="F34" s="30">
        <v>177.14486465186667</v>
      </c>
      <c r="G34" s="30">
        <v>170.56133423790405</v>
      </c>
      <c r="H34" s="213">
        <v>163.97870663474487</v>
      </c>
      <c r="I34" s="30">
        <v>157.39427383552777</v>
      </c>
      <c r="J34" s="30">
        <v>157.39427383552777</v>
      </c>
      <c r="K34" s="30">
        <v>153.1620044204783</v>
      </c>
      <c r="L34" s="30">
        <v>153.1620044204783</v>
      </c>
      <c r="M34" s="30">
        <v>148.92973500542877</v>
      </c>
      <c r="N34" s="30">
        <v>148.929735005429</v>
      </c>
      <c r="O34" s="30">
        <v>148.92973500542877</v>
      </c>
      <c r="P34" s="30">
        <v>143.75696127592383</v>
      </c>
      <c r="Q34" s="30">
        <v>143.75696127592383</v>
      </c>
      <c r="R34" s="30">
        <v>138.58418754641883</v>
      </c>
      <c r="S34" s="30">
        <v>138.58418754641883</v>
      </c>
      <c r="T34" s="30">
        <v>138.58418754641883</v>
      </c>
      <c r="U34" s="30">
        <v>133.41141381691389</v>
      </c>
      <c r="V34" s="127">
        <v>133.41141381691389</v>
      </c>
      <c r="W34" s="127">
        <v>128.23864008740895</v>
      </c>
      <c r="X34" s="30">
        <v>128.23864008740895</v>
      </c>
      <c r="Y34" s="30">
        <v>128.23864008740895</v>
      </c>
      <c r="Z34" s="30">
        <v>123.065866357904</v>
      </c>
      <c r="AA34" s="30">
        <v>123.065866357904</v>
      </c>
      <c r="AB34" s="30"/>
      <c r="AC34" s="86"/>
    </row>
    <row r="35" spans="2:29">
      <c r="B35" s="16"/>
      <c r="C35" s="16"/>
      <c r="D35" s="16"/>
      <c r="E35" s="25"/>
      <c r="F35" s="25"/>
      <c r="G35" s="25"/>
      <c r="H35" s="25"/>
      <c r="I35" s="25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16"/>
      <c r="Z35" s="116"/>
      <c r="AA35" s="116"/>
      <c r="AB35" s="116"/>
      <c r="AC35" s="86"/>
    </row>
    <row r="36" spans="2:29">
      <c r="B36" s="19" t="s">
        <v>47</v>
      </c>
      <c r="C36" s="19"/>
      <c r="D36" s="19"/>
      <c r="E36" s="56"/>
      <c r="F36" s="86"/>
      <c r="G36" s="86"/>
      <c r="H36" s="86"/>
      <c r="I36" s="86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86"/>
    </row>
    <row r="37" spans="2:29" ht="15.75" customHeight="1">
      <c r="B37" s="16"/>
      <c r="C37" s="16"/>
      <c r="D37" s="16"/>
      <c r="E37" s="25"/>
      <c r="F37" s="25"/>
      <c r="G37" s="25"/>
      <c r="H37" s="25"/>
      <c r="I37" s="2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28"/>
      <c r="U37" s="128"/>
      <c r="V37" s="129"/>
      <c r="W37" s="129"/>
      <c r="X37" s="16"/>
      <c r="Y37" s="128"/>
      <c r="Z37" s="128"/>
      <c r="AA37" s="128"/>
      <c r="AB37" s="128"/>
      <c r="AC37" s="86"/>
    </row>
    <row r="38" spans="2:29">
      <c r="B38" s="16" t="s">
        <v>48</v>
      </c>
      <c r="C38" s="16"/>
      <c r="D38" s="16"/>
      <c r="E38" s="57">
        <v>14.431915188095399</v>
      </c>
      <c r="F38" s="57">
        <v>11.969290469132812</v>
      </c>
      <c r="G38" s="57">
        <v>10.658254299470045</v>
      </c>
      <c r="H38" s="57">
        <v>9.6726716350431445</v>
      </c>
      <c r="I38" s="57">
        <v>8.4531281083342247</v>
      </c>
      <c r="J38" s="57">
        <v>8.0767205904734958</v>
      </c>
      <c r="K38" s="57">
        <v>8.2907788981906627</v>
      </c>
      <c r="L38" s="57">
        <v>8.3700743026400186</v>
      </c>
      <c r="M38" s="57">
        <v>7.5261647225017478</v>
      </c>
      <c r="N38" s="57">
        <v>7.5261647225017478</v>
      </c>
      <c r="O38" s="57">
        <v>7.2590594957340979</v>
      </c>
      <c r="P38" s="57">
        <v>7.588645203555525</v>
      </c>
      <c r="Q38" s="57">
        <v>7.1942605852544332</v>
      </c>
      <c r="R38" s="57">
        <v>6.7382070386663298</v>
      </c>
      <c r="S38" s="57">
        <v>6.7382070386663298</v>
      </c>
      <c r="T38" s="57">
        <v>6.6326667935057069</v>
      </c>
      <c r="U38" s="57">
        <v>7.1957809315798205</v>
      </c>
      <c r="V38" s="57">
        <v>7.0630472365661472</v>
      </c>
      <c r="W38" s="57">
        <v>6.8090797959940179</v>
      </c>
      <c r="X38" s="57">
        <v>6.787807978121001</v>
      </c>
      <c r="Y38" s="57">
        <v>8.4428646794187934</v>
      </c>
      <c r="Z38" s="57">
        <v>8.8883340515780116</v>
      </c>
      <c r="AA38" s="57">
        <v>7.7506185282112616</v>
      </c>
      <c r="AB38" s="57"/>
      <c r="AC38" s="86"/>
    </row>
    <row r="39" spans="2:29">
      <c r="B39" s="16" t="s">
        <v>49</v>
      </c>
      <c r="C39" s="16"/>
      <c r="D39" s="16"/>
      <c r="E39" s="57">
        <v>10.393642937088869</v>
      </c>
      <c r="F39" s="57">
        <v>9.2056235369316344</v>
      </c>
      <c r="G39" s="57">
        <v>8.1313722382824434</v>
      </c>
      <c r="H39" s="57">
        <v>6.6945903619937308</v>
      </c>
      <c r="I39" s="57">
        <v>6.0155253970778455</v>
      </c>
      <c r="J39" s="57">
        <v>5.3541302916845277</v>
      </c>
      <c r="K39" s="57">
        <v>5.4396647452258371</v>
      </c>
      <c r="L39" s="57">
        <v>5.2295319234350428</v>
      </c>
      <c r="M39" s="57">
        <v>5.3310300411302194</v>
      </c>
      <c r="N39" s="57">
        <v>5.3310300411302194</v>
      </c>
      <c r="O39" s="57">
        <v>4.7263930025462333</v>
      </c>
      <c r="P39" s="57">
        <v>5.0804947645944534</v>
      </c>
      <c r="Q39" s="57">
        <v>4.822712044194799</v>
      </c>
      <c r="R39" s="57">
        <v>5.0056176250703261</v>
      </c>
      <c r="S39" s="57">
        <v>5.0056176250703261</v>
      </c>
      <c r="T39" s="57">
        <v>4.6255360976315272</v>
      </c>
      <c r="U39" s="57">
        <v>4.9734575160619343</v>
      </c>
      <c r="V39" s="57">
        <v>4.7393790791070307</v>
      </c>
      <c r="W39" s="57">
        <v>4.7469735406232978</v>
      </c>
      <c r="X39" s="57">
        <v>4.732143819188166</v>
      </c>
      <c r="Y39" s="57">
        <v>4.9123365762694053</v>
      </c>
      <c r="Z39" s="57">
        <v>4.9687452184329306</v>
      </c>
      <c r="AA39" s="57">
        <v>4.6308133881324496</v>
      </c>
      <c r="AB39" s="57"/>
      <c r="AC39" s="86"/>
    </row>
    <row r="40" spans="2:29" s="52" customFormat="1">
      <c r="B40" s="16" t="s">
        <v>50</v>
      </c>
      <c r="C40" s="16"/>
      <c r="D40" s="16"/>
      <c r="E40" s="57">
        <v>4.0382722510065276</v>
      </c>
      <c r="F40" s="57">
        <v>2.7636669322011773</v>
      </c>
      <c r="G40" s="57">
        <v>2.5268820611876017</v>
      </c>
      <c r="H40" s="57">
        <v>2.9780812730494146</v>
      </c>
      <c r="I40" s="57">
        <v>2.4376027112563787</v>
      </c>
      <c r="J40" s="57">
        <v>2.7225902987889681</v>
      </c>
      <c r="K40" s="57">
        <v>2.8511141529648256</v>
      </c>
      <c r="L40" s="57">
        <v>3.1405423792049763</v>
      </c>
      <c r="M40" s="57">
        <v>2.1951346813715285</v>
      </c>
      <c r="N40" s="57">
        <v>2.1951346813715285</v>
      </c>
      <c r="O40" s="57">
        <v>2.5326664931878637</v>
      </c>
      <c r="P40" s="57">
        <v>2.508150438961072</v>
      </c>
      <c r="Q40" s="57">
        <v>2.3715485410596342</v>
      </c>
      <c r="R40" s="57">
        <v>1.7325894135960034</v>
      </c>
      <c r="S40" s="57">
        <v>1.7325894135960034</v>
      </c>
      <c r="T40" s="57">
        <v>2.0071306958741797</v>
      </c>
      <c r="U40" s="57">
        <v>2.2223234155178861</v>
      </c>
      <c r="V40" s="57">
        <v>2.3236681574591165</v>
      </c>
      <c r="W40" s="57">
        <v>2.062106255370721</v>
      </c>
      <c r="X40" s="57">
        <v>2.0556641589328351</v>
      </c>
      <c r="Y40" s="57">
        <v>3.5305281031493876</v>
      </c>
      <c r="Z40" s="57">
        <v>3.919588833145081</v>
      </c>
      <c r="AA40" s="57">
        <v>3.1198051400788107</v>
      </c>
      <c r="AB40" s="57"/>
      <c r="AC40" s="105"/>
    </row>
    <row r="41" spans="2:29" s="52" customFormat="1">
      <c r="B41" s="26"/>
      <c r="C41" s="26"/>
      <c r="D41" s="26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57"/>
      <c r="AC41" s="105"/>
    </row>
    <row r="42" spans="2:29">
      <c r="B42" s="220" t="s">
        <v>250</v>
      </c>
      <c r="C42" s="220"/>
      <c r="D42" s="220"/>
      <c r="E42" s="220"/>
      <c r="F42" s="220"/>
      <c r="G42" s="220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116"/>
      <c r="AC42" s="86"/>
    </row>
    <row r="43" spans="2:29">
      <c r="B43" s="218" t="s">
        <v>253</v>
      </c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130"/>
      <c r="AC43" s="86"/>
    </row>
    <row r="44" spans="2:29">
      <c r="B44" s="218" t="s">
        <v>20</v>
      </c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16"/>
    </row>
    <row r="45" spans="2:29">
      <c r="B45" s="217" t="s">
        <v>254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16"/>
    </row>
    <row r="46" spans="2:29">
      <c r="B46" s="217" t="s">
        <v>255</v>
      </c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17"/>
      <c r="AB46" s="200"/>
    </row>
    <row r="47" spans="2:29">
      <c r="B47" s="25" t="s">
        <v>252</v>
      </c>
      <c r="C47" s="25"/>
      <c r="D47" s="25"/>
      <c r="E47" s="25"/>
      <c r="F47" s="25"/>
      <c r="G47" s="59"/>
      <c r="H47" s="65"/>
      <c r="I47" s="25"/>
      <c r="J47" s="25"/>
      <c r="K47" s="25"/>
      <c r="L47" s="25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57"/>
      <c r="AA47" s="131"/>
      <c r="AB47" s="131"/>
    </row>
    <row r="49" ht="17.25" customHeight="1"/>
    <row r="52" ht="30" customHeight="1"/>
  </sheetData>
  <mergeCells count="21">
    <mergeCell ref="B2:G2"/>
    <mergeCell ref="E5:E6"/>
    <mergeCell ref="B5:D6"/>
    <mergeCell ref="F5:F6"/>
    <mergeCell ref="G5:G6"/>
    <mergeCell ref="B4:I4"/>
    <mergeCell ref="B3:BP3"/>
    <mergeCell ref="Y5:AA5"/>
    <mergeCell ref="S5:S6"/>
    <mergeCell ref="H5:H6"/>
    <mergeCell ref="I5:I6"/>
    <mergeCell ref="X5:X6"/>
    <mergeCell ref="N5:N6"/>
    <mergeCell ref="J5:M5"/>
    <mergeCell ref="O5:R5"/>
    <mergeCell ref="T5:W5"/>
    <mergeCell ref="B46:AA46"/>
    <mergeCell ref="B43:AA43"/>
    <mergeCell ref="B44:AA44"/>
    <mergeCell ref="B45:AA45"/>
    <mergeCell ref="B42:AA4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BU52"/>
  <sheetViews>
    <sheetView zoomScale="80" zoomScaleNormal="80" workbookViewId="0">
      <pane xSplit="3" ySplit="8" topLeftCell="D9" activePane="bottomRight" state="frozen"/>
      <selection activeCell="B45" sqref="B45:AF45"/>
      <selection pane="topRight" activeCell="B45" sqref="B45:AF45"/>
      <selection pane="bottomLeft" activeCell="B45" sqref="B45:AF45"/>
      <selection pane="bottomRight" activeCell="B2" sqref="B2:C2"/>
    </sheetView>
  </sheetViews>
  <sheetFormatPr baseColWidth="10" defaultRowHeight="12.75" outlineLevelCol="1"/>
  <cols>
    <col min="1" max="1" width="4.7109375" style="68" customWidth="1"/>
    <col min="2" max="2" width="3.42578125" style="68" customWidth="1"/>
    <col min="3" max="3" width="30.85546875" style="68" bestFit="1" customWidth="1"/>
    <col min="4" max="8" width="11.28515625" style="68" customWidth="1"/>
    <col min="9" max="12" width="10.42578125" style="68" hidden="1" customWidth="1" outlineLevel="1"/>
    <col min="13" max="13" width="11.28515625" style="68" customWidth="1" collapsed="1"/>
    <col min="14" max="15" width="9.28515625" style="68" hidden="1" customWidth="1" outlineLevel="1"/>
    <col min="16" max="16" width="12" style="68" hidden="1" customWidth="1" outlineLevel="1"/>
    <col min="17" max="17" width="11.42578125" style="68" hidden="1" customWidth="1" outlineLevel="1"/>
    <col min="18" max="18" width="11.28515625" style="68" customWidth="1" collapsed="1"/>
    <col min="19" max="22" width="11.28515625" style="68" hidden="1" customWidth="1" outlineLevel="1"/>
    <col min="23" max="23" width="11.28515625" style="68" customWidth="1" collapsed="1"/>
    <col min="24" max="26" width="11.28515625" style="68" customWidth="1"/>
    <col min="27" max="27" width="4.7109375" style="52" customWidth="1"/>
    <col min="28" max="16384" width="11.42578125" style="68"/>
  </cols>
  <sheetData>
    <row r="1" spans="2:73">
      <c r="X1" s="188"/>
      <c r="Y1" s="188"/>
      <c r="Z1" s="188"/>
    </row>
    <row r="2" spans="2:73" ht="15.75" customHeight="1">
      <c r="B2" s="224" t="s">
        <v>23</v>
      </c>
      <c r="C2" s="224"/>
      <c r="D2" s="56"/>
      <c r="E2" s="56"/>
      <c r="F2" s="56"/>
      <c r="G2" s="56"/>
      <c r="H2" s="125"/>
      <c r="I2" s="56"/>
      <c r="J2" s="56"/>
      <c r="K2" s="56"/>
      <c r="L2" s="56"/>
      <c r="M2" s="56"/>
      <c r="N2" s="56"/>
      <c r="O2" s="56"/>
      <c r="P2" s="56"/>
      <c r="Q2" s="56"/>
      <c r="R2" s="56"/>
      <c r="S2" s="135"/>
      <c r="T2" s="135"/>
      <c r="U2" s="135"/>
      <c r="V2" s="135"/>
      <c r="W2" s="56"/>
      <c r="X2" s="136"/>
      <c r="Y2" s="136"/>
      <c r="Z2" s="136"/>
      <c r="AA2" s="207"/>
    </row>
    <row r="3" spans="2:73" ht="15.75" customHeight="1">
      <c r="B3" s="224" t="s">
        <v>256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</row>
    <row r="4" spans="2:73" ht="15.75" customHeight="1">
      <c r="B4" s="229" t="s">
        <v>2</v>
      </c>
      <c r="C4" s="229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11"/>
    </row>
    <row r="5" spans="2:73" ht="19.5" customHeight="1">
      <c r="B5" s="226" t="s">
        <v>3</v>
      </c>
      <c r="C5" s="226"/>
      <c r="D5" s="221">
        <v>2010</v>
      </c>
      <c r="E5" s="221">
        <v>2011</v>
      </c>
      <c r="F5" s="221">
        <v>2012</v>
      </c>
      <c r="G5" s="221">
        <v>2013</v>
      </c>
      <c r="H5" s="221">
        <v>2014</v>
      </c>
      <c r="I5" s="223">
        <v>2015</v>
      </c>
      <c r="J5" s="223"/>
      <c r="K5" s="223"/>
      <c r="L5" s="223"/>
      <c r="M5" s="221">
        <v>2015</v>
      </c>
      <c r="N5" s="216">
        <v>2016</v>
      </c>
      <c r="O5" s="216"/>
      <c r="P5" s="216"/>
      <c r="Q5" s="216"/>
      <c r="R5" s="221">
        <v>2016</v>
      </c>
      <c r="S5" s="216">
        <v>2017</v>
      </c>
      <c r="T5" s="216"/>
      <c r="U5" s="216"/>
      <c r="V5" s="216"/>
      <c r="W5" s="221">
        <v>2017</v>
      </c>
      <c r="X5" s="216">
        <v>2018</v>
      </c>
      <c r="Y5" s="216"/>
      <c r="Z5" s="216"/>
      <c r="AA5" s="191"/>
    </row>
    <row r="6" spans="2:73">
      <c r="B6" s="227"/>
      <c r="C6" s="227"/>
      <c r="D6" s="222"/>
      <c r="E6" s="222"/>
      <c r="F6" s="222"/>
      <c r="G6" s="222"/>
      <c r="H6" s="222"/>
      <c r="I6" s="166" t="s">
        <v>24</v>
      </c>
      <c r="J6" s="166" t="s">
        <v>25</v>
      </c>
      <c r="K6" s="166" t="s">
        <v>26</v>
      </c>
      <c r="L6" s="166" t="s">
        <v>27</v>
      </c>
      <c r="M6" s="222"/>
      <c r="N6" s="166" t="s">
        <v>24</v>
      </c>
      <c r="O6" s="166" t="s">
        <v>25</v>
      </c>
      <c r="P6" s="166" t="s">
        <v>26</v>
      </c>
      <c r="Q6" s="166" t="s">
        <v>27</v>
      </c>
      <c r="R6" s="222"/>
      <c r="S6" s="166" t="s">
        <v>24</v>
      </c>
      <c r="T6" s="166" t="s">
        <v>25</v>
      </c>
      <c r="U6" s="166" t="s">
        <v>26</v>
      </c>
      <c r="V6" s="166" t="s">
        <v>27</v>
      </c>
      <c r="W6" s="222"/>
      <c r="X6" s="167" t="s">
        <v>24</v>
      </c>
      <c r="Y6" s="167" t="s">
        <v>25</v>
      </c>
      <c r="Z6" s="183" t="s">
        <v>26</v>
      </c>
      <c r="AA6" s="191"/>
    </row>
    <row r="7" spans="2:73">
      <c r="B7" s="16"/>
      <c r="C7" s="16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16"/>
    </row>
    <row r="8" spans="2:73">
      <c r="B8" s="19" t="s">
        <v>28</v>
      </c>
      <c r="C8" s="19"/>
      <c r="D8" s="78">
        <v>542.71478729499995</v>
      </c>
      <c r="E8" s="78">
        <v>412.13403127999999</v>
      </c>
      <c r="F8" s="78">
        <v>517.16197304999992</v>
      </c>
      <c r="G8" s="78">
        <v>414.48396009999999</v>
      </c>
      <c r="H8" s="78">
        <v>526.94360893999999</v>
      </c>
      <c r="I8" s="78">
        <v>175.67660244000001</v>
      </c>
      <c r="J8" s="78">
        <v>109.52441211999999</v>
      </c>
      <c r="K8" s="78">
        <v>158.70917597000002</v>
      </c>
      <c r="L8" s="78">
        <v>230.75441808259814</v>
      </c>
      <c r="M8" s="78">
        <v>674.66460861259816</v>
      </c>
      <c r="N8" s="78">
        <v>277.75665282</v>
      </c>
      <c r="O8" s="78">
        <v>209.40837568000001</v>
      </c>
      <c r="P8" s="78">
        <v>236.72760134999999</v>
      </c>
      <c r="Q8" s="78">
        <v>286.17662603000002</v>
      </c>
      <c r="R8" s="78">
        <v>1010.06925588</v>
      </c>
      <c r="S8" s="78">
        <v>497.01485092198686</v>
      </c>
      <c r="T8" s="78">
        <v>325.6730195413021</v>
      </c>
      <c r="U8" s="78">
        <v>475.13448282395524</v>
      </c>
      <c r="V8" s="78">
        <v>469.6065179344813</v>
      </c>
      <c r="W8" s="78">
        <v>1767.4288712217258</v>
      </c>
      <c r="X8" s="78">
        <v>3407.53565441</v>
      </c>
      <c r="Y8" s="78">
        <v>4113.9872499362573</v>
      </c>
      <c r="Z8" s="78">
        <v>8147.9044429411206</v>
      </c>
      <c r="AA8" s="78"/>
    </row>
    <row r="9" spans="2:73">
      <c r="B9" s="19"/>
      <c r="C9" s="19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</row>
    <row r="10" spans="2:73">
      <c r="B10" s="19" t="s">
        <v>8</v>
      </c>
      <c r="C10" s="19"/>
      <c r="D10" s="78">
        <v>140.07478729499999</v>
      </c>
      <c r="E10" s="78">
        <v>134.13403127999999</v>
      </c>
      <c r="F10" s="78">
        <v>174.66197304999997</v>
      </c>
      <c r="G10" s="78">
        <v>90.963960100000008</v>
      </c>
      <c r="H10" s="78">
        <v>154.34360894</v>
      </c>
      <c r="I10" s="78">
        <v>39.806602439999992</v>
      </c>
      <c r="J10" s="78">
        <v>17.524412120000001</v>
      </c>
      <c r="K10" s="78">
        <v>31.699175970000002</v>
      </c>
      <c r="L10" s="78">
        <v>53.344418082598146</v>
      </c>
      <c r="M10" s="78">
        <v>142.37460861259814</v>
      </c>
      <c r="N10" s="78">
        <v>24.356652820000001</v>
      </c>
      <c r="O10" s="78">
        <v>74.808375679999997</v>
      </c>
      <c r="P10" s="78">
        <v>16.72760135</v>
      </c>
      <c r="Q10" s="78">
        <v>33.176626030000001</v>
      </c>
      <c r="R10" s="78">
        <v>149.06925588000001</v>
      </c>
      <c r="S10" s="78">
        <v>32.492568890000001</v>
      </c>
      <c r="T10" s="78">
        <v>73.649429929999997</v>
      </c>
      <c r="U10" s="78">
        <v>30.13460001</v>
      </c>
      <c r="V10" s="78">
        <v>28.326552419999999</v>
      </c>
      <c r="W10" s="78">
        <v>164.60315125</v>
      </c>
      <c r="X10" s="78">
        <v>42.280364409999997</v>
      </c>
      <c r="Y10" s="78">
        <v>10.315884270000002</v>
      </c>
      <c r="Z10" s="78">
        <v>5.0847027499999999</v>
      </c>
      <c r="AA10" s="78"/>
    </row>
    <row r="11" spans="2:73">
      <c r="B11" s="25"/>
      <c r="C11" s="16" t="s">
        <v>9</v>
      </c>
      <c r="D11" s="58">
        <v>16.312256505000001</v>
      </c>
      <c r="E11" s="58">
        <v>15.577867999999999</v>
      </c>
      <c r="F11" s="58">
        <v>20.753484449999998</v>
      </c>
      <c r="G11" s="58">
        <v>10.53140923</v>
      </c>
      <c r="H11" s="57">
        <v>22.273496249999997</v>
      </c>
      <c r="I11" s="57">
        <v>1.1255475100000001</v>
      </c>
      <c r="J11" s="57">
        <v>5.8375866500000004</v>
      </c>
      <c r="K11" s="57">
        <v>1.1888664600000001</v>
      </c>
      <c r="L11" s="57">
        <v>6.2170033600000005</v>
      </c>
      <c r="M11" s="57">
        <v>14.369003980000002</v>
      </c>
      <c r="N11" s="57">
        <v>4.4524084200000003</v>
      </c>
      <c r="O11" s="57">
        <v>0.8178524399999999</v>
      </c>
      <c r="P11" s="57">
        <v>1.9035464600000001</v>
      </c>
      <c r="Q11" s="57">
        <v>3.2812878200000002</v>
      </c>
      <c r="R11" s="57">
        <v>10.455095140000001</v>
      </c>
      <c r="S11" s="57">
        <v>0</v>
      </c>
      <c r="T11" s="57">
        <v>0</v>
      </c>
      <c r="U11" s="57">
        <v>7.0466011399999999</v>
      </c>
      <c r="V11" s="57">
        <v>1.4107513</v>
      </c>
      <c r="W11" s="57">
        <v>8.4573524399999993</v>
      </c>
      <c r="X11" s="57">
        <v>1.7613644099999999</v>
      </c>
      <c r="Y11" s="57">
        <v>0</v>
      </c>
      <c r="Z11" s="57">
        <v>8.4702749999999993E-2</v>
      </c>
      <c r="AA11" s="57"/>
    </row>
    <row r="12" spans="2:73">
      <c r="B12" s="25"/>
      <c r="C12" s="16" t="s">
        <v>29</v>
      </c>
      <c r="D12" s="58">
        <v>120.55755185999999</v>
      </c>
      <c r="E12" s="58">
        <v>111.69470171</v>
      </c>
      <c r="F12" s="58">
        <v>114.85659999999999</v>
      </c>
      <c r="G12" s="58">
        <v>45.1214285</v>
      </c>
      <c r="H12" s="57">
        <v>85.825000000000003</v>
      </c>
      <c r="I12" s="57">
        <v>31.83</v>
      </c>
      <c r="J12" s="57">
        <v>6</v>
      </c>
      <c r="K12" s="57">
        <v>22.571000000000002</v>
      </c>
      <c r="L12" s="57">
        <v>16.866</v>
      </c>
      <c r="M12" s="57">
        <v>77.266999999999996</v>
      </c>
      <c r="N12" s="57">
        <v>11.256</v>
      </c>
      <c r="O12" s="57">
        <v>46.314999999999998</v>
      </c>
      <c r="P12" s="57">
        <v>14.577</v>
      </c>
      <c r="Q12" s="57">
        <v>27.852</v>
      </c>
      <c r="R12" s="57">
        <v>100</v>
      </c>
      <c r="S12" s="57">
        <v>30.463000000000001</v>
      </c>
      <c r="T12" s="57">
        <v>48.154000000000003</v>
      </c>
      <c r="U12" s="57">
        <v>20.893000000000001</v>
      </c>
      <c r="V12" s="57">
        <v>20.49</v>
      </c>
      <c r="W12" s="57">
        <v>120</v>
      </c>
      <c r="X12" s="57">
        <v>40.518999999999998</v>
      </c>
      <c r="Y12" s="57">
        <v>8.3000000000000007</v>
      </c>
      <c r="Z12" s="57">
        <v>5</v>
      </c>
      <c r="AA12" s="57"/>
    </row>
    <row r="13" spans="2:73">
      <c r="B13" s="25"/>
      <c r="C13" s="16" t="s">
        <v>30</v>
      </c>
      <c r="D13" s="57">
        <v>0</v>
      </c>
      <c r="E13" s="58">
        <v>0</v>
      </c>
      <c r="F13" s="58">
        <v>0</v>
      </c>
      <c r="G13" s="58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117">
        <v>0</v>
      </c>
      <c r="W13" s="117">
        <v>0</v>
      </c>
      <c r="X13" s="57">
        <v>0</v>
      </c>
      <c r="Y13" s="57">
        <v>0</v>
      </c>
      <c r="Z13" s="57">
        <v>0</v>
      </c>
      <c r="AA13" s="57"/>
    </row>
    <row r="14" spans="2:73">
      <c r="B14" s="25"/>
      <c r="C14" s="16" t="s">
        <v>31</v>
      </c>
      <c r="D14" s="57">
        <v>3.2049789300000002</v>
      </c>
      <c r="E14" s="58">
        <v>6.8614615700000003</v>
      </c>
      <c r="F14" s="58">
        <v>39.051888599999998</v>
      </c>
      <c r="G14" s="58">
        <v>35.311122370000007</v>
      </c>
      <c r="H14" s="57">
        <v>46.245112689999999</v>
      </c>
      <c r="I14" s="57">
        <v>6.8510549300000001</v>
      </c>
      <c r="J14" s="57">
        <v>5.6868254699999996</v>
      </c>
      <c r="K14" s="57">
        <v>7.9393095100000002</v>
      </c>
      <c r="L14" s="57">
        <v>30.261414722598147</v>
      </c>
      <c r="M14" s="57">
        <v>50.738604632598147</v>
      </c>
      <c r="N14" s="57">
        <v>8.6482443999999994</v>
      </c>
      <c r="O14" s="57">
        <v>27.675523239999997</v>
      </c>
      <c r="P14" s="57">
        <v>0.24705489000000003</v>
      </c>
      <c r="Q14" s="57">
        <v>2.0433382099999999</v>
      </c>
      <c r="R14" s="57">
        <v>38.614160740000003</v>
      </c>
      <c r="S14" s="57">
        <v>2.0295688899999997</v>
      </c>
      <c r="T14" s="57">
        <v>25.49542993</v>
      </c>
      <c r="U14" s="57">
        <v>2.19499887</v>
      </c>
      <c r="V14" s="57">
        <v>6.42580112</v>
      </c>
      <c r="W14" s="57">
        <v>36.145798810000002</v>
      </c>
      <c r="X14" s="57">
        <v>0</v>
      </c>
      <c r="Y14" s="57">
        <v>2.0158842699999999</v>
      </c>
      <c r="Z14" s="57">
        <v>0</v>
      </c>
      <c r="AA14" s="57"/>
    </row>
    <row r="15" spans="2:73">
      <c r="B15" s="19"/>
      <c r="C15" s="19"/>
      <c r="D15" s="25"/>
      <c r="E15" s="25"/>
      <c r="F15" s="25"/>
      <c r="G15" s="58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16"/>
    </row>
    <row r="16" spans="2:73">
      <c r="B16" s="19" t="s">
        <v>13</v>
      </c>
      <c r="C16" s="19"/>
      <c r="D16" s="78">
        <v>402.64</v>
      </c>
      <c r="E16" s="78">
        <v>278</v>
      </c>
      <c r="F16" s="78">
        <v>342.5</v>
      </c>
      <c r="G16" s="78">
        <v>323.52</v>
      </c>
      <c r="H16" s="78">
        <v>372.59999999999997</v>
      </c>
      <c r="I16" s="78">
        <v>135.87</v>
      </c>
      <c r="J16" s="78">
        <v>92</v>
      </c>
      <c r="K16" s="78">
        <v>127.01</v>
      </c>
      <c r="L16" s="78">
        <v>177.41</v>
      </c>
      <c r="M16" s="78">
        <v>532.29</v>
      </c>
      <c r="N16" s="78">
        <v>253.39999999999998</v>
      </c>
      <c r="O16" s="78">
        <v>134.6</v>
      </c>
      <c r="P16" s="78">
        <v>220</v>
      </c>
      <c r="Q16" s="78">
        <v>253</v>
      </c>
      <c r="R16" s="78">
        <v>861</v>
      </c>
      <c r="S16" s="78">
        <v>464.52228203198689</v>
      </c>
      <c r="T16" s="78">
        <v>252.0235896113021</v>
      </c>
      <c r="U16" s="78">
        <v>444.99988281395525</v>
      </c>
      <c r="V16" s="78">
        <v>441.27996551448132</v>
      </c>
      <c r="W16" s="78">
        <v>1602.8257199717257</v>
      </c>
      <c r="X16" s="78">
        <v>3365.2552900000001</v>
      </c>
      <c r="Y16" s="78">
        <v>4103.6713656662569</v>
      </c>
      <c r="Z16" s="78">
        <v>8142.8197401911202</v>
      </c>
      <c r="AA16" s="78"/>
    </row>
    <row r="17" spans="2:27" ht="15">
      <c r="B17" s="25"/>
      <c r="C17" s="16" t="s">
        <v>245</v>
      </c>
      <c r="D17" s="120">
        <v>402.64</v>
      </c>
      <c r="E17" s="120">
        <v>278</v>
      </c>
      <c r="F17" s="120">
        <v>342.5</v>
      </c>
      <c r="G17" s="120">
        <v>323.52</v>
      </c>
      <c r="H17" s="120">
        <v>372.59999999999997</v>
      </c>
      <c r="I17" s="120">
        <v>135.87</v>
      </c>
      <c r="J17" s="120">
        <v>92</v>
      </c>
      <c r="K17" s="120">
        <v>127.01</v>
      </c>
      <c r="L17" s="120">
        <v>177.41</v>
      </c>
      <c r="M17" s="120">
        <v>532.29</v>
      </c>
      <c r="N17" s="120">
        <v>253.39999999999998</v>
      </c>
      <c r="O17" s="120">
        <v>134.6</v>
      </c>
      <c r="P17" s="120">
        <v>220</v>
      </c>
      <c r="Q17" s="120">
        <v>253</v>
      </c>
      <c r="R17" s="120">
        <v>861</v>
      </c>
      <c r="S17" s="120">
        <v>464.52228203198689</v>
      </c>
      <c r="T17" s="120">
        <v>252.0235896113021</v>
      </c>
      <c r="U17" s="120">
        <v>444.99988281395525</v>
      </c>
      <c r="V17" s="120">
        <v>441.27996551448132</v>
      </c>
      <c r="W17" s="120">
        <v>1602.8257199717257</v>
      </c>
      <c r="X17" s="120">
        <v>3365.2552900000001</v>
      </c>
      <c r="Y17" s="120">
        <v>4103.6713656662569</v>
      </c>
      <c r="Z17" s="120">
        <v>8142.8197401911202</v>
      </c>
      <c r="AA17" s="55"/>
    </row>
    <row r="18" spans="2:27">
      <c r="B18" s="25"/>
      <c r="C18" s="25"/>
      <c r="D18" s="86"/>
      <c r="E18" s="25"/>
      <c r="F18" s="25"/>
      <c r="G18" s="5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16"/>
    </row>
    <row r="19" spans="2:27">
      <c r="B19" s="19" t="s">
        <v>32</v>
      </c>
      <c r="C19" s="19"/>
      <c r="D19" s="78">
        <v>542.71478729499995</v>
      </c>
      <c r="E19" s="78">
        <v>412.13403128000004</v>
      </c>
      <c r="F19" s="78">
        <v>517.16197304999992</v>
      </c>
      <c r="G19" s="78">
        <v>414.48396009999999</v>
      </c>
      <c r="H19" s="78">
        <v>526.94360893999999</v>
      </c>
      <c r="I19" s="78">
        <v>175.67660244000001</v>
      </c>
      <c r="J19" s="78">
        <v>109.52441212000001</v>
      </c>
      <c r="K19" s="78">
        <v>158.70917597000002</v>
      </c>
      <c r="L19" s="78">
        <v>230.75441808259816</v>
      </c>
      <c r="M19" s="78">
        <v>674.66460861259804</v>
      </c>
      <c r="N19" s="78">
        <v>277.75665282</v>
      </c>
      <c r="O19" s="78">
        <v>209.40837567999998</v>
      </c>
      <c r="P19" s="78">
        <v>236.72760134999999</v>
      </c>
      <c r="Q19" s="78">
        <v>286.17662603000002</v>
      </c>
      <c r="R19" s="78">
        <v>1010.06925588</v>
      </c>
      <c r="S19" s="78">
        <v>497.01485092198692</v>
      </c>
      <c r="T19" s="78">
        <v>325.6730195413021</v>
      </c>
      <c r="U19" s="78">
        <v>475.13448282395524</v>
      </c>
      <c r="V19" s="78">
        <v>469.6065179344813</v>
      </c>
      <c r="W19" s="78">
        <v>1767.4288712217258</v>
      </c>
      <c r="X19" s="78">
        <v>3407.53565441</v>
      </c>
      <c r="Y19" s="78">
        <v>4113.9872499362573</v>
      </c>
      <c r="Z19" s="78">
        <v>8147.9044429411206</v>
      </c>
      <c r="AA19" s="78"/>
    </row>
    <row r="20" spans="2:27">
      <c r="B20" s="19"/>
      <c r="C20" s="19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</row>
    <row r="21" spans="2:27">
      <c r="B21" s="19" t="s">
        <v>33</v>
      </c>
      <c r="C21" s="19"/>
      <c r="D21" s="78">
        <v>402.64</v>
      </c>
      <c r="E21" s="78">
        <v>284.86146157000002</v>
      </c>
      <c r="F21" s="78">
        <v>381.51088204000001</v>
      </c>
      <c r="G21" s="78">
        <v>358.83112237</v>
      </c>
      <c r="H21" s="78">
        <v>418.84511268999995</v>
      </c>
      <c r="I21" s="78">
        <v>142.72105493000001</v>
      </c>
      <c r="J21" s="78">
        <v>97.7</v>
      </c>
      <c r="K21" s="78">
        <v>134.94930951000001</v>
      </c>
      <c r="L21" s="78">
        <v>207.71</v>
      </c>
      <c r="M21" s="78">
        <v>583.08036443999993</v>
      </c>
      <c r="N21" s="78">
        <v>262.04824439999999</v>
      </c>
      <c r="O21" s="78">
        <v>162.27552323999998</v>
      </c>
      <c r="P21" s="78">
        <v>220.24705488999999</v>
      </c>
      <c r="Q21" s="78">
        <v>255.04333821</v>
      </c>
      <c r="R21" s="78">
        <v>899.61416073999999</v>
      </c>
      <c r="S21" s="78">
        <v>466.5518509219869</v>
      </c>
      <c r="T21" s="78">
        <v>277.5190195413021</v>
      </c>
      <c r="U21" s="78">
        <v>447.19488168395526</v>
      </c>
      <c r="V21" s="78">
        <v>447.70576663448134</v>
      </c>
      <c r="W21" s="78">
        <v>1638.9715187817258</v>
      </c>
      <c r="X21" s="78">
        <v>3365.2552900000001</v>
      </c>
      <c r="Y21" s="78">
        <v>4105.6872499362571</v>
      </c>
      <c r="Z21" s="78">
        <v>8142.8197401911202</v>
      </c>
      <c r="AA21" s="78"/>
    </row>
    <row r="22" spans="2:27">
      <c r="B22" s="25"/>
      <c r="C22" s="16" t="s">
        <v>34</v>
      </c>
      <c r="D22" s="57">
        <v>0</v>
      </c>
      <c r="E22" s="57">
        <v>6.8614615700000003</v>
      </c>
      <c r="F22" s="57">
        <v>39.010882039999998</v>
      </c>
      <c r="G22" s="58">
        <v>35.311122370000007</v>
      </c>
      <c r="H22" s="57">
        <v>46.245112689999999</v>
      </c>
      <c r="I22" s="57">
        <v>6.8510549300000001</v>
      </c>
      <c r="J22" s="57">
        <v>5.7</v>
      </c>
      <c r="K22" s="57">
        <v>7.9393095100000002</v>
      </c>
      <c r="L22" s="57">
        <v>30.3</v>
      </c>
      <c r="M22" s="57">
        <v>50.790364440000005</v>
      </c>
      <c r="N22" s="57">
        <v>8.6482443999999994</v>
      </c>
      <c r="O22" s="57">
        <v>27.675523239999997</v>
      </c>
      <c r="P22" s="57">
        <v>0.24705489000000003</v>
      </c>
      <c r="Q22" s="57">
        <v>2.0433382099999999</v>
      </c>
      <c r="R22" s="57">
        <v>38.614160740000003</v>
      </c>
      <c r="S22" s="57">
        <v>2.0295688899999997</v>
      </c>
      <c r="T22" s="57">
        <v>25.49542993</v>
      </c>
      <c r="U22" s="57">
        <v>2.19499887</v>
      </c>
      <c r="V22" s="57">
        <v>6.42580112</v>
      </c>
      <c r="W22" s="57">
        <v>36.145798810000002</v>
      </c>
      <c r="X22" s="57">
        <v>0</v>
      </c>
      <c r="Y22" s="57">
        <v>2.0158842699999999</v>
      </c>
      <c r="Z22" s="57">
        <v>0</v>
      </c>
      <c r="AA22" s="57"/>
    </row>
    <row r="23" spans="2:27">
      <c r="B23" s="25"/>
      <c r="C23" s="16" t="s">
        <v>35</v>
      </c>
      <c r="D23" s="57">
        <v>402.64</v>
      </c>
      <c r="E23" s="57">
        <v>278</v>
      </c>
      <c r="F23" s="57">
        <v>342.5</v>
      </c>
      <c r="G23" s="58">
        <v>323.52</v>
      </c>
      <c r="H23" s="57">
        <v>372.59999999999997</v>
      </c>
      <c r="I23" s="57">
        <v>135.87</v>
      </c>
      <c r="J23" s="57">
        <v>92</v>
      </c>
      <c r="K23" s="57">
        <v>127.01</v>
      </c>
      <c r="L23" s="57">
        <v>177.41</v>
      </c>
      <c r="M23" s="57">
        <v>532.29</v>
      </c>
      <c r="N23" s="57">
        <v>253.4</v>
      </c>
      <c r="O23" s="57">
        <v>134.6</v>
      </c>
      <c r="P23" s="57">
        <v>220</v>
      </c>
      <c r="Q23" s="57">
        <v>253</v>
      </c>
      <c r="R23" s="57">
        <v>861</v>
      </c>
      <c r="S23" s="57">
        <v>464.52228203198689</v>
      </c>
      <c r="T23" s="57">
        <v>252.0235896113021</v>
      </c>
      <c r="U23" s="57">
        <v>444.99988281395525</v>
      </c>
      <c r="V23" s="57">
        <v>441.27996551448132</v>
      </c>
      <c r="W23" s="57">
        <v>1602.8257199717257</v>
      </c>
      <c r="X23" s="57">
        <v>3365.2552900000001</v>
      </c>
      <c r="Y23" s="57">
        <v>4103.6713656662569</v>
      </c>
      <c r="Z23" s="57">
        <v>8142.8197401911202</v>
      </c>
      <c r="AA23" s="57"/>
    </row>
    <row r="24" spans="2:27">
      <c r="B24" s="19" t="s">
        <v>36</v>
      </c>
      <c r="C24" s="19"/>
      <c r="D24" s="78">
        <v>140.07478729499999</v>
      </c>
      <c r="E24" s="78">
        <v>127.27256971</v>
      </c>
      <c r="F24" s="78">
        <v>135.65109100999996</v>
      </c>
      <c r="G24" s="78">
        <v>55.652837729999995</v>
      </c>
      <c r="H24" s="78">
        <v>108.09849625</v>
      </c>
      <c r="I24" s="78">
        <v>32.955547509999988</v>
      </c>
      <c r="J24" s="78">
        <v>11.824412120000002</v>
      </c>
      <c r="K24" s="78">
        <v>23.759866460000001</v>
      </c>
      <c r="L24" s="78">
        <v>23.044418082598146</v>
      </c>
      <c r="M24" s="78">
        <v>91.584244172598133</v>
      </c>
      <c r="N24" s="78">
        <v>15.708408420000001</v>
      </c>
      <c r="O24" s="78">
        <v>47.132852440000001</v>
      </c>
      <c r="P24" s="78">
        <v>16.480546459999999</v>
      </c>
      <c r="Q24" s="78">
        <v>31.13328782</v>
      </c>
      <c r="R24" s="78">
        <v>110.45509514</v>
      </c>
      <c r="S24" s="78">
        <v>30.463000000000001</v>
      </c>
      <c r="T24" s="78">
        <v>48.154000000000003</v>
      </c>
      <c r="U24" s="78">
        <v>27.939601140000001</v>
      </c>
      <c r="V24" s="78">
        <v>21.900751299999989</v>
      </c>
      <c r="W24" s="78">
        <v>128.45735243999999</v>
      </c>
      <c r="X24" s="78">
        <v>42.280364409999997</v>
      </c>
      <c r="Y24" s="78">
        <v>8.3000000000000007</v>
      </c>
      <c r="Z24" s="78">
        <v>5.0847027499999999</v>
      </c>
      <c r="AA24" s="78"/>
    </row>
    <row r="25" spans="2:27">
      <c r="B25" s="25"/>
      <c r="C25" s="16" t="s">
        <v>34</v>
      </c>
      <c r="D25" s="57">
        <v>140.07478729499999</v>
      </c>
      <c r="E25" s="57">
        <v>127.27256971</v>
      </c>
      <c r="F25" s="57">
        <v>135.65109100999996</v>
      </c>
      <c r="G25" s="58">
        <v>55.652837729999995</v>
      </c>
      <c r="H25" s="57">
        <v>108.09849625</v>
      </c>
      <c r="I25" s="57">
        <v>32.955547509999988</v>
      </c>
      <c r="J25" s="57">
        <v>11.824412120000002</v>
      </c>
      <c r="K25" s="57">
        <v>23.759866460000001</v>
      </c>
      <c r="L25" s="57">
        <v>23.044418082598146</v>
      </c>
      <c r="M25" s="57">
        <v>91.584244172598133</v>
      </c>
      <c r="N25" s="57">
        <v>15.708408420000001</v>
      </c>
      <c r="O25" s="57">
        <v>47.132852440000001</v>
      </c>
      <c r="P25" s="57">
        <v>16.480546459999999</v>
      </c>
      <c r="Q25" s="57">
        <v>31.13328782</v>
      </c>
      <c r="R25" s="57">
        <v>110.45509514</v>
      </c>
      <c r="S25" s="57">
        <v>30.463000000000001</v>
      </c>
      <c r="T25" s="57">
        <v>48.154000000000003</v>
      </c>
      <c r="U25" s="57">
        <v>27.939601140000001</v>
      </c>
      <c r="V25" s="57">
        <v>21.900751299999989</v>
      </c>
      <c r="W25" s="57">
        <v>128.45735243999999</v>
      </c>
      <c r="X25" s="57">
        <v>42.280364409999997</v>
      </c>
      <c r="Y25" s="57">
        <v>8.3000000000000007</v>
      </c>
      <c r="Z25" s="57">
        <v>5.0847027499999999</v>
      </c>
      <c r="AA25" s="57"/>
    </row>
    <row r="26" spans="2:27">
      <c r="B26" s="25"/>
      <c r="C26" s="16" t="s">
        <v>35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/>
    </row>
    <row r="27" spans="2:27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16"/>
    </row>
    <row r="28" spans="2:27">
      <c r="B28" s="25" t="s">
        <v>250</v>
      </c>
      <c r="C28" s="85"/>
      <c r="D28" s="159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149"/>
      <c r="V28" s="149"/>
      <c r="W28" s="149"/>
      <c r="X28" s="149"/>
      <c r="Y28" s="149"/>
      <c r="Z28" s="184"/>
      <c r="AA28" s="195"/>
    </row>
    <row r="29" spans="2:27" ht="16.5" customHeight="1">
      <c r="B29" s="25" t="s">
        <v>253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48"/>
      <c r="V29" s="148"/>
      <c r="W29" s="137"/>
      <c r="X29" s="137"/>
      <c r="Y29" s="137"/>
      <c r="Z29" s="137"/>
      <c r="AA29" s="208"/>
    </row>
    <row r="30" spans="2:27">
      <c r="B30" s="25" t="s">
        <v>20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139"/>
      <c r="V30" s="147"/>
      <c r="W30" s="140"/>
      <c r="X30" s="140"/>
      <c r="Y30" s="140"/>
      <c r="Z30" s="140"/>
      <c r="AA30" s="209"/>
    </row>
    <row r="31" spans="2:27" ht="28.5" customHeight="1">
      <c r="B31" s="217" t="s">
        <v>265</v>
      </c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190"/>
    </row>
    <row r="32" spans="2:27">
      <c r="B32" s="25" t="s">
        <v>252</v>
      </c>
      <c r="C32" s="142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131"/>
    </row>
    <row r="33" spans="2:27" s="52" customFormat="1">
      <c r="B33" s="224"/>
      <c r="C33" s="224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2:27" s="52" customFormat="1">
      <c r="B34" s="243"/>
      <c r="C34" s="2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2:27" s="52" customFormat="1">
      <c r="B35" s="248"/>
      <c r="C35" s="248"/>
      <c r="D35" s="187"/>
      <c r="E35" s="187"/>
      <c r="F35" s="187"/>
      <c r="G35" s="187"/>
      <c r="H35" s="18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98"/>
    </row>
    <row r="36" spans="2:27" s="52" customFormat="1"/>
    <row r="37" spans="2:27" ht="15.75" customHeight="1"/>
    <row r="49" ht="17.25" customHeight="1"/>
    <row r="52" ht="30" customHeight="1"/>
  </sheetData>
  <mergeCells count="20">
    <mergeCell ref="B35:C35"/>
    <mergeCell ref="B33:C33"/>
    <mergeCell ref="B34:C34"/>
    <mergeCell ref="E5:E6"/>
    <mergeCell ref="F5:F6"/>
    <mergeCell ref="D5:D6"/>
    <mergeCell ref="B31:Z31"/>
    <mergeCell ref="I5:L5"/>
    <mergeCell ref="M5:M6"/>
    <mergeCell ref="S5:V5"/>
    <mergeCell ref="W5:W6"/>
    <mergeCell ref="B2:C2"/>
    <mergeCell ref="B4:C4"/>
    <mergeCell ref="B5:C6"/>
    <mergeCell ref="G5:G6"/>
    <mergeCell ref="H5:H6"/>
    <mergeCell ref="N5:Q5"/>
    <mergeCell ref="R5:R6"/>
    <mergeCell ref="X5:Z5"/>
    <mergeCell ref="B3:BU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B2:BV52"/>
  <sheetViews>
    <sheetView zoomScale="80" zoomScaleNormal="80" workbookViewId="0">
      <selection activeCell="B2" sqref="B2:D2"/>
    </sheetView>
  </sheetViews>
  <sheetFormatPr baseColWidth="10" defaultRowHeight="12.75" outlineLevelCol="1"/>
  <cols>
    <col min="1" max="1" width="4.7109375" style="68" customWidth="1"/>
    <col min="2" max="2" width="3.140625" style="68" customWidth="1"/>
    <col min="3" max="3" width="4.42578125" style="68" customWidth="1"/>
    <col min="4" max="4" width="34.85546875" style="68" customWidth="1"/>
    <col min="5" max="5" width="9.85546875" style="68" hidden="1" customWidth="1"/>
    <col min="6" max="6" width="13" style="68" hidden="1" customWidth="1"/>
    <col min="7" max="7" width="8.42578125" style="68" hidden="1" customWidth="1"/>
    <col min="8" max="8" width="9.85546875" style="68" hidden="1" customWidth="1"/>
    <col min="9" max="9" width="13" style="68" hidden="1" customWidth="1"/>
    <col min="10" max="10" width="8.42578125" style="68" hidden="1" customWidth="1"/>
    <col min="11" max="11" width="9.85546875" style="68" hidden="1" customWidth="1"/>
    <col min="12" max="12" width="13" style="68" hidden="1" customWidth="1"/>
    <col min="13" max="13" width="8.42578125" style="68" hidden="1" customWidth="1"/>
    <col min="14" max="14" width="9.85546875" style="68" hidden="1" customWidth="1"/>
    <col min="15" max="15" width="13" style="68" hidden="1" customWidth="1"/>
    <col min="16" max="16" width="8.42578125" style="68" hidden="1" customWidth="1"/>
    <col min="17" max="17" width="9.85546875" style="68" hidden="1" customWidth="1"/>
    <col min="18" max="18" width="13" style="68" hidden="1" customWidth="1"/>
    <col min="19" max="19" width="8.42578125" style="68" hidden="1" customWidth="1"/>
    <col min="20" max="20" width="9.85546875" style="68" hidden="1" customWidth="1" outlineLevel="1"/>
    <col min="21" max="21" width="13" style="68" hidden="1" customWidth="1" outlineLevel="1"/>
    <col min="22" max="22" width="8.42578125" style="68" hidden="1" customWidth="1" outlineLevel="1"/>
    <col min="23" max="23" width="9.85546875" style="68" hidden="1" customWidth="1" outlineLevel="1"/>
    <col min="24" max="24" width="13" style="68" hidden="1" customWidth="1" outlineLevel="1"/>
    <col min="25" max="25" width="8.42578125" style="68" hidden="1" customWidth="1" outlineLevel="1"/>
    <col min="26" max="26" width="9.85546875" style="68" hidden="1" customWidth="1" outlineLevel="1"/>
    <col min="27" max="27" width="13" style="68" hidden="1" customWidth="1" outlineLevel="1"/>
    <col min="28" max="28" width="8.42578125" style="68" hidden="1" customWidth="1" outlineLevel="1"/>
    <col min="29" max="29" width="9.85546875" style="68" hidden="1" customWidth="1" outlineLevel="1"/>
    <col min="30" max="30" width="13" style="68" hidden="1" customWidth="1" outlineLevel="1"/>
    <col min="31" max="31" width="8.42578125" style="68" hidden="1" customWidth="1" outlineLevel="1"/>
    <col min="32" max="32" width="9.85546875" style="68" hidden="1" customWidth="1" collapsed="1"/>
    <col min="33" max="33" width="13" style="68" hidden="1" customWidth="1"/>
    <col min="34" max="34" width="8.42578125" style="68" hidden="1" customWidth="1"/>
    <col min="35" max="35" width="9.85546875" style="68" hidden="1" customWidth="1" outlineLevel="1"/>
    <col min="36" max="36" width="13" style="68" hidden="1" customWidth="1" outlineLevel="1"/>
    <col min="37" max="37" width="8.42578125" style="68" hidden="1" customWidth="1" outlineLevel="1"/>
    <col min="38" max="38" width="9.85546875" style="68" hidden="1" customWidth="1" outlineLevel="1"/>
    <col min="39" max="39" width="13" style="68" hidden="1" customWidth="1" outlineLevel="1"/>
    <col min="40" max="40" width="8.42578125" style="68" hidden="1" customWidth="1" outlineLevel="1"/>
    <col min="41" max="41" width="9.85546875" style="68" hidden="1" customWidth="1" outlineLevel="1"/>
    <col min="42" max="42" width="13" style="68" hidden="1" customWidth="1" outlineLevel="1"/>
    <col min="43" max="43" width="8.42578125" style="68" hidden="1" customWidth="1" outlineLevel="1"/>
    <col min="44" max="44" width="9.85546875" style="68" hidden="1" customWidth="1" outlineLevel="1"/>
    <col min="45" max="45" width="13" style="68" hidden="1" customWidth="1" outlineLevel="1"/>
    <col min="46" max="46" width="8.42578125" style="68" hidden="1" customWidth="1" outlineLevel="1"/>
    <col min="47" max="47" width="9.85546875" style="68" bestFit="1" customWidth="1" collapsed="1"/>
    <col min="48" max="48" width="13" style="68" bestFit="1" customWidth="1"/>
    <col min="49" max="49" width="9.85546875" style="68" bestFit="1" customWidth="1"/>
    <col min="50" max="50" width="9.85546875" style="68" hidden="1" customWidth="1" outlineLevel="1"/>
    <col min="51" max="51" width="13" style="68" hidden="1" customWidth="1" outlineLevel="1"/>
    <col min="52" max="52" width="8.42578125" style="68" hidden="1" customWidth="1" outlineLevel="1"/>
    <col min="53" max="53" width="9.85546875" style="68" hidden="1" customWidth="1" outlineLevel="1"/>
    <col min="54" max="54" width="13" style="68" hidden="1" customWidth="1" outlineLevel="1"/>
    <col min="55" max="55" width="8.42578125" style="68" hidden="1" customWidth="1" outlineLevel="1"/>
    <col min="56" max="56" width="9.85546875" style="68" hidden="1" customWidth="1" outlineLevel="1"/>
    <col min="57" max="57" width="13" style="68" hidden="1" customWidth="1" outlineLevel="1"/>
    <col min="58" max="58" width="8.42578125" style="68" hidden="1" customWidth="1" outlineLevel="1"/>
    <col min="59" max="59" width="9.85546875" style="68" hidden="1" customWidth="1" outlineLevel="1"/>
    <col min="60" max="60" width="13" style="68" hidden="1" customWidth="1" outlineLevel="1"/>
    <col min="61" max="61" width="8.42578125" style="68" hidden="1" customWidth="1" outlineLevel="1"/>
    <col min="62" max="62" width="9.85546875" style="68" bestFit="1" customWidth="1" collapsed="1"/>
    <col min="63" max="63" width="13" style="68" bestFit="1" customWidth="1"/>
    <col min="64" max="65" width="9.85546875" style="68" bestFit="1" customWidth="1"/>
    <col min="66" max="66" width="14.42578125" style="68" bestFit="1" customWidth="1"/>
    <col min="67" max="67" width="9.85546875" style="68" bestFit="1" customWidth="1"/>
    <col min="68" max="68" width="10.85546875" style="68" bestFit="1" customWidth="1"/>
    <col min="69" max="69" width="14.42578125" style="68" bestFit="1" customWidth="1"/>
    <col min="70" max="70" width="9.85546875" style="68" bestFit="1" customWidth="1"/>
    <col min="71" max="71" width="10.85546875" style="68" bestFit="1" customWidth="1"/>
    <col min="72" max="72" width="14.42578125" style="68" bestFit="1" customWidth="1"/>
    <col min="73" max="73" width="9.85546875" style="68" bestFit="1" customWidth="1"/>
    <col min="74" max="74" width="4.7109375" style="68" customWidth="1"/>
    <col min="75" max="16384" width="11.42578125" style="68"/>
  </cols>
  <sheetData>
    <row r="2" spans="2:74">
      <c r="B2" s="224" t="s">
        <v>0</v>
      </c>
      <c r="C2" s="224"/>
      <c r="D2" s="224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</row>
    <row r="3" spans="2:74" ht="15.75" customHeight="1">
      <c r="B3" s="224" t="s">
        <v>1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65"/>
    </row>
    <row r="4" spans="2:74">
      <c r="B4" s="229" t="s">
        <v>2</v>
      </c>
      <c r="C4" s="229"/>
      <c r="D4" s="229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123"/>
      <c r="BQ4" s="123"/>
      <c r="BR4" s="123"/>
      <c r="BS4" s="123"/>
      <c r="BT4" s="123"/>
      <c r="BU4" s="123"/>
      <c r="BV4" s="123"/>
    </row>
    <row r="5" spans="2:74" ht="10.5" customHeight="1">
      <c r="B5" s="226" t="s">
        <v>3</v>
      </c>
      <c r="C5" s="226"/>
      <c r="D5" s="226"/>
      <c r="E5" s="221">
        <v>2010</v>
      </c>
      <c r="F5" s="221"/>
      <c r="G5" s="221"/>
      <c r="H5" s="221">
        <v>2011</v>
      </c>
      <c r="I5" s="221"/>
      <c r="J5" s="221"/>
      <c r="K5" s="221">
        <v>2012</v>
      </c>
      <c r="L5" s="221"/>
      <c r="M5" s="221"/>
      <c r="N5" s="221">
        <v>2013</v>
      </c>
      <c r="O5" s="221"/>
      <c r="P5" s="221"/>
      <c r="Q5" s="221">
        <v>2014</v>
      </c>
      <c r="R5" s="221"/>
      <c r="S5" s="221"/>
      <c r="T5" s="221" t="s">
        <v>21</v>
      </c>
      <c r="U5" s="221"/>
      <c r="V5" s="221"/>
      <c r="W5" s="221" t="s">
        <v>190</v>
      </c>
      <c r="X5" s="221"/>
      <c r="Y5" s="221"/>
      <c r="Z5" s="221" t="s">
        <v>193</v>
      </c>
      <c r="AA5" s="221"/>
      <c r="AB5" s="221"/>
      <c r="AC5" s="221" t="s">
        <v>195</v>
      </c>
      <c r="AD5" s="221"/>
      <c r="AE5" s="221"/>
      <c r="AF5" s="221">
        <v>2015</v>
      </c>
      <c r="AG5" s="221"/>
      <c r="AH5" s="221"/>
      <c r="AI5" s="221" t="s">
        <v>196</v>
      </c>
      <c r="AJ5" s="221"/>
      <c r="AK5" s="221"/>
      <c r="AL5" s="221" t="s">
        <v>199</v>
      </c>
      <c r="AM5" s="221"/>
      <c r="AN5" s="221"/>
      <c r="AO5" s="221" t="s">
        <v>200</v>
      </c>
      <c r="AP5" s="221"/>
      <c r="AQ5" s="221"/>
      <c r="AR5" s="221" t="s">
        <v>202</v>
      </c>
      <c r="AS5" s="221"/>
      <c r="AT5" s="221"/>
      <c r="AU5" s="221">
        <v>2016</v>
      </c>
      <c r="AV5" s="221"/>
      <c r="AW5" s="221"/>
      <c r="AX5" s="221" t="s">
        <v>210</v>
      </c>
      <c r="AY5" s="221"/>
      <c r="AZ5" s="221"/>
      <c r="BA5" s="221" t="s">
        <v>212</v>
      </c>
      <c r="BB5" s="221"/>
      <c r="BC5" s="221"/>
      <c r="BD5" s="221" t="s">
        <v>213</v>
      </c>
      <c r="BE5" s="221"/>
      <c r="BF5" s="221"/>
      <c r="BG5" s="221" t="s">
        <v>215</v>
      </c>
      <c r="BH5" s="221"/>
      <c r="BI5" s="221"/>
      <c r="BJ5" s="221">
        <v>2017</v>
      </c>
      <c r="BK5" s="221"/>
      <c r="BL5" s="221"/>
      <c r="BM5" s="221" t="s">
        <v>222</v>
      </c>
      <c r="BN5" s="221"/>
      <c r="BO5" s="221"/>
      <c r="BP5" s="221" t="s">
        <v>226</v>
      </c>
      <c r="BQ5" s="221"/>
      <c r="BR5" s="221"/>
      <c r="BS5" s="221" t="s">
        <v>266</v>
      </c>
      <c r="BT5" s="221"/>
      <c r="BU5" s="221"/>
      <c r="BV5" s="191"/>
    </row>
    <row r="6" spans="2:74" ht="10.5" customHeight="1">
      <c r="B6" s="235"/>
      <c r="C6" s="235"/>
      <c r="D6" s="235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22"/>
      <c r="BS6" s="222"/>
      <c r="BT6" s="222"/>
      <c r="BU6" s="222"/>
      <c r="BV6" s="191"/>
    </row>
    <row r="7" spans="2:74">
      <c r="B7" s="227"/>
      <c r="C7" s="227"/>
      <c r="D7" s="227"/>
      <c r="E7" s="174" t="s">
        <v>4</v>
      </c>
      <c r="F7" s="174" t="s">
        <v>5</v>
      </c>
      <c r="G7" s="174" t="s">
        <v>6</v>
      </c>
      <c r="H7" s="174" t="s">
        <v>4</v>
      </c>
      <c r="I7" s="174" t="s">
        <v>5</v>
      </c>
      <c r="J7" s="174" t="s">
        <v>6</v>
      </c>
      <c r="K7" s="174" t="s">
        <v>4</v>
      </c>
      <c r="L7" s="174" t="s">
        <v>5</v>
      </c>
      <c r="M7" s="174" t="s">
        <v>6</v>
      </c>
      <c r="N7" s="174" t="s">
        <v>4</v>
      </c>
      <c r="O7" s="174" t="s">
        <v>5</v>
      </c>
      <c r="P7" s="174" t="s">
        <v>6</v>
      </c>
      <c r="Q7" s="174" t="s">
        <v>4</v>
      </c>
      <c r="R7" s="174" t="s">
        <v>5</v>
      </c>
      <c r="S7" s="174" t="s">
        <v>6</v>
      </c>
      <c r="T7" s="174" t="s">
        <v>4</v>
      </c>
      <c r="U7" s="174" t="s">
        <v>5</v>
      </c>
      <c r="V7" s="174" t="s">
        <v>6</v>
      </c>
      <c r="W7" s="174" t="s">
        <v>4</v>
      </c>
      <c r="X7" s="174" t="s">
        <v>5</v>
      </c>
      <c r="Y7" s="174" t="s">
        <v>6</v>
      </c>
      <c r="Z7" s="174" t="s">
        <v>4</v>
      </c>
      <c r="AA7" s="174" t="s">
        <v>5</v>
      </c>
      <c r="AB7" s="174" t="s">
        <v>6</v>
      </c>
      <c r="AC7" s="174" t="s">
        <v>4</v>
      </c>
      <c r="AD7" s="174" t="s">
        <v>5</v>
      </c>
      <c r="AE7" s="174" t="s">
        <v>6</v>
      </c>
      <c r="AF7" s="174" t="s">
        <v>4</v>
      </c>
      <c r="AG7" s="174" t="s">
        <v>5</v>
      </c>
      <c r="AH7" s="174" t="s">
        <v>6</v>
      </c>
      <c r="AI7" s="174" t="s">
        <v>4</v>
      </c>
      <c r="AJ7" s="174" t="s">
        <v>5</v>
      </c>
      <c r="AK7" s="174" t="s">
        <v>6</v>
      </c>
      <c r="AL7" s="174" t="s">
        <v>4</v>
      </c>
      <c r="AM7" s="174" t="s">
        <v>5</v>
      </c>
      <c r="AN7" s="174" t="s">
        <v>6</v>
      </c>
      <c r="AO7" s="174" t="s">
        <v>4</v>
      </c>
      <c r="AP7" s="174" t="s">
        <v>5</v>
      </c>
      <c r="AQ7" s="174" t="s">
        <v>6</v>
      </c>
      <c r="AR7" s="174" t="s">
        <v>4</v>
      </c>
      <c r="AS7" s="174" t="s">
        <v>5</v>
      </c>
      <c r="AT7" s="174" t="s">
        <v>6</v>
      </c>
      <c r="AU7" s="174" t="s">
        <v>4</v>
      </c>
      <c r="AV7" s="174" t="s">
        <v>5</v>
      </c>
      <c r="AW7" s="174" t="s">
        <v>6</v>
      </c>
      <c r="AX7" s="174" t="s">
        <v>4</v>
      </c>
      <c r="AY7" s="174" t="s">
        <v>5</v>
      </c>
      <c r="AZ7" s="174" t="s">
        <v>6</v>
      </c>
      <c r="BA7" s="174" t="s">
        <v>4</v>
      </c>
      <c r="BB7" s="174" t="s">
        <v>5</v>
      </c>
      <c r="BC7" s="174" t="s">
        <v>6</v>
      </c>
      <c r="BD7" s="174" t="s">
        <v>4</v>
      </c>
      <c r="BE7" s="175" t="s">
        <v>5</v>
      </c>
      <c r="BF7" s="175" t="s">
        <v>6</v>
      </c>
      <c r="BG7" s="175" t="s">
        <v>4</v>
      </c>
      <c r="BH7" s="175" t="s">
        <v>5</v>
      </c>
      <c r="BI7" s="175" t="s">
        <v>6</v>
      </c>
      <c r="BJ7" s="175" t="s">
        <v>4</v>
      </c>
      <c r="BK7" s="175" t="s">
        <v>5</v>
      </c>
      <c r="BL7" s="175" t="s">
        <v>6</v>
      </c>
      <c r="BM7" s="174" t="s">
        <v>4</v>
      </c>
      <c r="BN7" s="174" t="s">
        <v>5</v>
      </c>
      <c r="BO7" s="174" t="s">
        <v>6</v>
      </c>
      <c r="BP7" s="174" t="s">
        <v>4</v>
      </c>
      <c r="BQ7" s="174" t="s">
        <v>5</v>
      </c>
      <c r="BR7" s="174" t="s">
        <v>6</v>
      </c>
      <c r="BS7" s="174" t="s">
        <v>4</v>
      </c>
      <c r="BT7" s="174" t="s">
        <v>5</v>
      </c>
      <c r="BU7" s="174" t="s">
        <v>6</v>
      </c>
      <c r="BV7" s="11"/>
    </row>
    <row r="8" spans="2:74">
      <c r="B8" s="16"/>
      <c r="C8" s="16"/>
      <c r="D8" s="1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</row>
    <row r="9" spans="2:74">
      <c r="B9" s="19" t="s">
        <v>7</v>
      </c>
      <c r="C9" s="19"/>
      <c r="D9" s="19"/>
      <c r="E9" s="78">
        <v>83.573867494718485</v>
      </c>
      <c r="F9" s="78">
        <v>577.47321463507842</v>
      </c>
      <c r="G9" s="78">
        <v>661.04708212979699</v>
      </c>
      <c r="H9" s="78">
        <v>72.637860219999993</v>
      </c>
      <c r="I9" s="78">
        <v>500.73298324000001</v>
      </c>
      <c r="J9" s="78">
        <v>573.37084345999995</v>
      </c>
      <c r="K9" s="78">
        <v>70.656774089680638</v>
      </c>
      <c r="L9" s="78">
        <v>562.59999718406664</v>
      </c>
      <c r="M9" s="78">
        <v>633.25677127374729</v>
      </c>
      <c r="N9" s="78">
        <v>61.925232629992493</v>
      </c>
      <c r="O9" s="78">
        <v>473.1028143705941</v>
      </c>
      <c r="P9" s="78">
        <v>535.02804700058664</v>
      </c>
      <c r="Q9" s="78">
        <v>58.832541537920456</v>
      </c>
      <c r="R9" s="78">
        <v>578.33529279731817</v>
      </c>
      <c r="S9" s="78">
        <v>637.16783433523858</v>
      </c>
      <c r="T9" s="78">
        <v>23.802011799999995</v>
      </c>
      <c r="U9" s="78">
        <v>159.28760606000003</v>
      </c>
      <c r="V9" s="78">
        <v>183.08961786000003</v>
      </c>
      <c r="W9" s="78">
        <v>6.5086391444770264</v>
      </c>
      <c r="X9" s="78">
        <v>81.25079028059406</v>
      </c>
      <c r="Y9" s="78">
        <v>87.75942942507109</v>
      </c>
      <c r="Z9" s="78">
        <v>21.582113739999997</v>
      </c>
      <c r="AA9" s="78">
        <v>147.4858302148686</v>
      </c>
      <c r="AB9" s="78">
        <v>169.06794395486861</v>
      </c>
      <c r="AC9" s="78">
        <v>7.6038185100000018</v>
      </c>
      <c r="AD9" s="78">
        <v>334.89608468000006</v>
      </c>
      <c r="AE9" s="78">
        <v>342.49990319000005</v>
      </c>
      <c r="AF9" s="78">
        <v>59.496583194477026</v>
      </c>
      <c r="AG9" s="78">
        <v>722.92031123546269</v>
      </c>
      <c r="AH9" s="78">
        <v>782.4168944299397</v>
      </c>
      <c r="AI9" s="78">
        <v>20.354523879999999</v>
      </c>
      <c r="AJ9" s="78">
        <v>267.94978470999996</v>
      </c>
      <c r="AK9" s="78">
        <v>288.30430858999995</v>
      </c>
      <c r="AL9" s="78">
        <v>8.6960603499999998</v>
      </c>
      <c r="AM9" s="78">
        <v>165.11326940999999</v>
      </c>
      <c r="AN9" s="78">
        <v>173.80932976</v>
      </c>
      <c r="AO9" s="78">
        <v>19.771489803999614</v>
      </c>
      <c r="AP9" s="78">
        <v>286.93236840999998</v>
      </c>
      <c r="AQ9" s="78">
        <v>306.70385821399958</v>
      </c>
      <c r="AR9" s="78">
        <v>10.456481150511983</v>
      </c>
      <c r="AS9" s="78">
        <v>344.4969116850495</v>
      </c>
      <c r="AT9" s="78">
        <v>354.95339283556149</v>
      </c>
      <c r="AU9" s="78">
        <v>59.278555184511596</v>
      </c>
      <c r="AV9" s="78">
        <v>1064.4923342150494</v>
      </c>
      <c r="AW9" s="78">
        <v>1123.7708893995609</v>
      </c>
      <c r="AX9" s="78">
        <v>19.903550410000001</v>
      </c>
      <c r="AY9" s="78">
        <v>467.56039285999998</v>
      </c>
      <c r="AZ9" s="78">
        <v>487.46394326999996</v>
      </c>
      <c r="BA9" s="78">
        <v>10.880631108354526</v>
      </c>
      <c r="BB9" s="78">
        <v>247.40702277950498</v>
      </c>
      <c r="BC9" s="78">
        <v>258.28765388785951</v>
      </c>
      <c r="BD9" s="78">
        <v>17.96225132</v>
      </c>
      <c r="BE9" s="78">
        <v>492.83670988</v>
      </c>
      <c r="BF9" s="78">
        <v>510.79896120000001</v>
      </c>
      <c r="BG9" s="78">
        <v>14.842462369108775</v>
      </c>
      <c r="BH9" s="78">
        <v>501.56579244950495</v>
      </c>
      <c r="BI9" s="78">
        <v>516.40825481861373</v>
      </c>
      <c r="BJ9" s="78">
        <v>63.588895207463302</v>
      </c>
      <c r="BK9" s="78">
        <v>1709.36991796901</v>
      </c>
      <c r="BL9" s="78">
        <v>1772.9588131764733</v>
      </c>
      <c r="BM9" s="78">
        <v>17.288794182556067</v>
      </c>
      <c r="BN9" s="78">
        <v>3222.9563687319242</v>
      </c>
      <c r="BO9" s="78">
        <v>3240.2451629144803</v>
      </c>
      <c r="BP9" s="78">
        <v>4.6665434067925995</v>
      </c>
      <c r="BQ9" s="78">
        <v>4058.5671485750518</v>
      </c>
      <c r="BR9" s="78">
        <v>4063.2336919818445</v>
      </c>
      <c r="BS9" s="78">
        <v>15.1110894562692</v>
      </c>
      <c r="BT9" s="78">
        <v>8298.1070898593207</v>
      </c>
      <c r="BU9" s="78">
        <v>8313.2181793155887</v>
      </c>
      <c r="BV9" s="78"/>
    </row>
    <row r="10" spans="2:74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</row>
    <row r="11" spans="2:74">
      <c r="B11" s="56"/>
      <c r="C11" s="19" t="s">
        <v>8</v>
      </c>
      <c r="D11" s="19"/>
      <c r="E11" s="78">
        <v>54.799201310000001</v>
      </c>
      <c r="F11" s="78">
        <v>139.04136063999999</v>
      </c>
      <c r="G11" s="78">
        <v>193.84056194999999</v>
      </c>
      <c r="H11" s="78">
        <v>57.945960220000003</v>
      </c>
      <c r="I11" s="78">
        <v>144.67988324000004</v>
      </c>
      <c r="J11" s="78">
        <v>202.62584346000003</v>
      </c>
      <c r="K11" s="78">
        <v>59.675484349999998</v>
      </c>
      <c r="L11" s="78">
        <v>218.07093884</v>
      </c>
      <c r="M11" s="78">
        <v>277.74642318999997</v>
      </c>
      <c r="N11" s="78">
        <v>51.596818999999996</v>
      </c>
      <c r="O11" s="78">
        <v>212.07297417000001</v>
      </c>
      <c r="P11" s="78">
        <v>263.66979316999999</v>
      </c>
      <c r="Q11" s="78">
        <v>43.66776311690316</v>
      </c>
      <c r="R11" s="78">
        <v>174.95099389612997</v>
      </c>
      <c r="S11" s="78">
        <v>218.61875701303313</v>
      </c>
      <c r="T11" s="78">
        <v>21.706365599999998</v>
      </c>
      <c r="U11" s="78">
        <v>79.263252260000002</v>
      </c>
      <c r="V11" s="78">
        <v>100.96961786</v>
      </c>
      <c r="W11" s="78">
        <v>1.1400554000000001</v>
      </c>
      <c r="X11" s="78">
        <v>6.7393951799999998</v>
      </c>
      <c r="Y11" s="78">
        <v>7.8794505800000003</v>
      </c>
      <c r="Z11" s="78">
        <v>20.402113739999997</v>
      </c>
      <c r="AA11" s="78">
        <v>58.152649619999998</v>
      </c>
      <c r="AB11" s="78">
        <v>78.554763359999995</v>
      </c>
      <c r="AC11" s="78">
        <v>1.2477401499999998</v>
      </c>
      <c r="AD11" s="78">
        <v>40.582241080000003</v>
      </c>
      <c r="AE11" s="78">
        <v>41.829981230000001</v>
      </c>
      <c r="AF11" s="78">
        <v>44.496274890000002</v>
      </c>
      <c r="AG11" s="78">
        <v>184.73753814</v>
      </c>
      <c r="AH11" s="78">
        <v>229.23381302999999</v>
      </c>
      <c r="AI11" s="78">
        <v>18.475508980000001</v>
      </c>
      <c r="AJ11" s="78">
        <v>73.518799609999988</v>
      </c>
      <c r="AK11" s="78">
        <v>91.994308589999989</v>
      </c>
      <c r="AL11" s="78">
        <v>3.3432035</v>
      </c>
      <c r="AM11" s="78">
        <v>28.7</v>
      </c>
      <c r="AN11" s="78">
        <v>32.043203499999997</v>
      </c>
      <c r="AO11" s="78">
        <v>18.090693577000003</v>
      </c>
      <c r="AP11" s="78">
        <v>50.60207561</v>
      </c>
      <c r="AQ11" s="78">
        <v>68.69276918700001</v>
      </c>
      <c r="AR11" s="78">
        <v>4.9061979400000011</v>
      </c>
      <c r="AS11" s="78">
        <v>8.9758753700000007</v>
      </c>
      <c r="AT11" s="78">
        <v>13.882073310000003</v>
      </c>
      <c r="AU11" s="78">
        <v>44.815603997000004</v>
      </c>
      <c r="AV11" s="78">
        <v>161.79675058999999</v>
      </c>
      <c r="AW11" s="78">
        <v>206.61235458700003</v>
      </c>
      <c r="AX11" s="78">
        <v>18.348911810000001</v>
      </c>
      <c r="AY11" s="78">
        <v>53.465031459999999</v>
      </c>
      <c r="AZ11" s="78">
        <v>71.813943269999996</v>
      </c>
      <c r="BA11" s="78">
        <v>6.7157314000000001</v>
      </c>
      <c r="BB11" s="78">
        <v>25.586106050000001</v>
      </c>
      <c r="BC11" s="78">
        <v>32.301837450000001</v>
      </c>
      <c r="BD11" s="78">
        <v>17.328861320000001</v>
      </c>
      <c r="BE11" s="78">
        <v>62.470099879999999</v>
      </c>
      <c r="BF11" s="78">
        <v>79.798961200000008</v>
      </c>
      <c r="BG11" s="78">
        <v>8.4704999699999988</v>
      </c>
      <c r="BH11" s="78">
        <v>26.921210719999998</v>
      </c>
      <c r="BI11" s="78">
        <v>35.391710689999996</v>
      </c>
      <c r="BJ11" s="78">
        <v>50.8640045</v>
      </c>
      <c r="BK11" s="78">
        <v>168.44244810999999</v>
      </c>
      <c r="BL11" s="78">
        <v>219.30645261000001</v>
      </c>
      <c r="BM11" s="78">
        <v>16.326216909999999</v>
      </c>
      <c r="BN11" s="78">
        <v>43.900206480000001</v>
      </c>
      <c r="BO11" s="78">
        <v>60.226423390000008</v>
      </c>
      <c r="BP11" s="78">
        <v>5.4745819999999994E-2</v>
      </c>
      <c r="BQ11" s="78">
        <v>7.8727164199999997</v>
      </c>
      <c r="BR11" s="78">
        <v>7.9274622399999997</v>
      </c>
      <c r="BS11" s="78">
        <v>13.838589900000001</v>
      </c>
      <c r="BT11" s="78">
        <v>50.04916111</v>
      </c>
      <c r="BU11" s="78">
        <v>63.887751009999995</v>
      </c>
      <c r="BV11" s="78"/>
    </row>
    <row r="12" spans="2:74">
      <c r="B12" s="25"/>
      <c r="C12" s="16"/>
      <c r="D12" s="16" t="s">
        <v>9</v>
      </c>
      <c r="E12" s="57">
        <v>32.40961944</v>
      </c>
      <c r="F12" s="57">
        <v>87.670638030000006</v>
      </c>
      <c r="G12" s="57">
        <v>120.08025747000001</v>
      </c>
      <c r="H12" s="57">
        <v>28.763383440000002</v>
      </c>
      <c r="I12" s="57">
        <v>83.411868360000028</v>
      </c>
      <c r="J12" s="57">
        <v>112.17525180000003</v>
      </c>
      <c r="K12" s="57">
        <v>25.894542510000001</v>
      </c>
      <c r="L12" s="57">
        <v>76.72029787999999</v>
      </c>
      <c r="M12" s="57">
        <v>102.61484038999998</v>
      </c>
      <c r="N12" s="57">
        <v>22.829514980000003</v>
      </c>
      <c r="O12" s="57">
        <v>74.698240740000003</v>
      </c>
      <c r="P12" s="57">
        <v>97.527755720000002</v>
      </c>
      <c r="Q12" s="57">
        <v>19.763624717321356</v>
      </c>
      <c r="R12" s="57">
        <v>75.3597321795162</v>
      </c>
      <c r="S12" s="57">
        <v>95.123356896837549</v>
      </c>
      <c r="T12" s="57">
        <v>9.0726771700000004</v>
      </c>
      <c r="U12" s="57">
        <v>72.412197329999998</v>
      </c>
      <c r="V12" s="57">
        <v>81.484874500000004</v>
      </c>
      <c r="W12" s="57">
        <v>0.26560291000000003</v>
      </c>
      <c r="X12" s="57">
        <v>0.98894470999999995</v>
      </c>
      <c r="Y12" s="57">
        <v>1.2545476199999999</v>
      </c>
      <c r="Z12" s="57">
        <v>7.6287978499999998</v>
      </c>
      <c r="AA12" s="57">
        <v>0.21342762000000001</v>
      </c>
      <c r="AB12" s="57">
        <v>7.8422254699999998</v>
      </c>
      <c r="AC12" s="57">
        <v>0.27270391999999999</v>
      </c>
      <c r="AD12" s="57">
        <v>0.49528372999999998</v>
      </c>
      <c r="AE12" s="57">
        <v>0.76798765000000002</v>
      </c>
      <c r="AF12" s="57">
        <v>17.239781850000004</v>
      </c>
      <c r="AG12" s="57">
        <v>74.109853389999998</v>
      </c>
      <c r="AH12" s="57">
        <v>91.349635239999998</v>
      </c>
      <c r="AI12" s="57">
        <v>7.7741215099999996</v>
      </c>
      <c r="AJ12" s="57">
        <v>64.799126709999996</v>
      </c>
      <c r="AK12" s="57">
        <v>72.573248219999996</v>
      </c>
      <c r="AL12" s="57">
        <v>4.3203499999999999E-2</v>
      </c>
      <c r="AM12" s="57">
        <v>0.36</v>
      </c>
      <c r="AN12" s="57">
        <v>0.40320349999999999</v>
      </c>
      <c r="AO12" s="57">
        <v>6.296600487000001</v>
      </c>
      <c r="AP12" s="57">
        <v>0.35502071999999996</v>
      </c>
      <c r="AQ12" s="57">
        <v>6.6516212070000007</v>
      </c>
      <c r="AR12" s="57">
        <v>7.1033960000000007E-2</v>
      </c>
      <c r="AS12" s="57">
        <v>8.6537160000000002E-2</v>
      </c>
      <c r="AT12" s="57">
        <v>0.15757112000000001</v>
      </c>
      <c r="AU12" s="57">
        <v>14.184959457</v>
      </c>
      <c r="AV12" s="57">
        <v>65.60068459</v>
      </c>
      <c r="AW12" s="57">
        <v>79.785644047000005</v>
      </c>
      <c r="AX12" s="57">
        <v>6.3214785999999998</v>
      </c>
      <c r="AY12" s="57">
        <v>51.435462569999999</v>
      </c>
      <c r="AZ12" s="57">
        <v>57.756941169999997</v>
      </c>
      <c r="BA12" s="57">
        <v>1.57314E-2</v>
      </c>
      <c r="BB12" s="57">
        <v>9.0676119999999999E-2</v>
      </c>
      <c r="BC12" s="57">
        <v>0.10640752000000001</v>
      </c>
      <c r="BD12" s="57">
        <v>5.2311236299999999</v>
      </c>
      <c r="BE12" s="57">
        <v>0.27510100999999998</v>
      </c>
      <c r="BF12" s="57">
        <v>5.5062246400000001</v>
      </c>
      <c r="BG12" s="57">
        <v>0.88062309999999999</v>
      </c>
      <c r="BH12" s="57">
        <v>0.50219528999999996</v>
      </c>
      <c r="BI12" s="57">
        <v>1.38281839</v>
      </c>
      <c r="BJ12" s="57">
        <v>12.448956729999999</v>
      </c>
      <c r="BK12" s="57">
        <v>52.30343499</v>
      </c>
      <c r="BL12" s="57">
        <v>64.752391719999991</v>
      </c>
      <c r="BM12" s="57">
        <v>5.2849302599999994</v>
      </c>
      <c r="BN12" s="57">
        <v>43.900206480000001</v>
      </c>
      <c r="BO12" s="57">
        <v>49.185136740000004</v>
      </c>
      <c r="BP12" s="57">
        <v>5.4745819999999994E-2</v>
      </c>
      <c r="BQ12" s="57">
        <v>0.75275875000000003</v>
      </c>
      <c r="BR12" s="57">
        <v>0.80750456999999998</v>
      </c>
      <c r="BS12" s="57">
        <v>4.4683524200000004</v>
      </c>
      <c r="BT12" s="57">
        <v>5.7161110000000001E-2</v>
      </c>
      <c r="BU12" s="57">
        <v>4.5255135300000005</v>
      </c>
      <c r="BV12" s="57"/>
    </row>
    <row r="13" spans="2:74">
      <c r="B13" s="25"/>
      <c r="C13" s="16"/>
      <c r="D13" s="16" t="s">
        <v>10</v>
      </c>
      <c r="E13" s="57">
        <v>22.191281369999999</v>
      </c>
      <c r="F13" s="57">
        <v>30.344074710000001</v>
      </c>
      <c r="G13" s="57">
        <v>52.53535608</v>
      </c>
      <c r="H13" s="57">
        <v>28.974107</v>
      </c>
      <c r="I13" s="57">
        <v>50.546993319999999</v>
      </c>
      <c r="J13" s="57">
        <v>79.521100320000002</v>
      </c>
      <c r="K13" s="57">
        <v>33.780941839999997</v>
      </c>
      <c r="L13" s="57">
        <v>102.28287856</v>
      </c>
      <c r="M13" s="57">
        <v>136.0638204</v>
      </c>
      <c r="N13" s="57">
        <v>28.767304019999997</v>
      </c>
      <c r="O13" s="57">
        <v>102</v>
      </c>
      <c r="P13" s="57">
        <v>130.76730401999998</v>
      </c>
      <c r="Q13" s="57">
        <v>23.904138399581804</v>
      </c>
      <c r="R13" s="57">
        <v>53.273156098131423</v>
      </c>
      <c r="S13" s="57">
        <v>77.177294497713234</v>
      </c>
      <c r="T13" s="57">
        <v>12.633688429999999</v>
      </c>
      <c r="U13" s="57">
        <v>0</v>
      </c>
      <c r="V13" s="57">
        <v>12.633688429999999</v>
      </c>
      <c r="W13" s="57">
        <v>0.87445249000000003</v>
      </c>
      <c r="X13" s="57">
        <v>0</v>
      </c>
      <c r="Y13" s="57">
        <v>0.87445249000000003</v>
      </c>
      <c r="Z13" s="57">
        <v>12.773315889999999</v>
      </c>
      <c r="AA13" s="57">
        <v>50</v>
      </c>
      <c r="AB13" s="57">
        <v>62.773315889999999</v>
      </c>
      <c r="AC13" s="57">
        <v>0.97503622999999995</v>
      </c>
      <c r="AD13" s="57">
        <v>9.8255999999999997</v>
      </c>
      <c r="AE13" s="57">
        <v>10.80063623</v>
      </c>
      <c r="AF13" s="57">
        <v>27.256493039999999</v>
      </c>
      <c r="AG13" s="57">
        <v>59.825600000000001</v>
      </c>
      <c r="AH13" s="57">
        <v>87.082093040000004</v>
      </c>
      <c r="AI13" s="57">
        <v>10.70138747</v>
      </c>
      <c r="AJ13" s="57">
        <v>7.1428500000000006E-2</v>
      </c>
      <c r="AK13" s="57">
        <v>10.77281597</v>
      </c>
      <c r="AL13" s="57">
        <v>3.3</v>
      </c>
      <c r="AM13" s="57">
        <v>0.61</v>
      </c>
      <c r="AN13" s="57">
        <v>3.9099999999999997</v>
      </c>
      <c r="AO13" s="57">
        <v>11.794093090000001</v>
      </c>
      <c r="AP13" s="57">
        <v>50</v>
      </c>
      <c r="AQ13" s="57">
        <v>61.794093090000004</v>
      </c>
      <c r="AR13" s="57">
        <v>4.8351639800000008</v>
      </c>
      <c r="AS13" s="57">
        <v>6.8460000000000001</v>
      </c>
      <c r="AT13" s="57">
        <v>11.681163980000001</v>
      </c>
      <c r="AU13" s="57">
        <v>30.630644540000002</v>
      </c>
      <c r="AV13" s="57">
        <v>57.527428499999999</v>
      </c>
      <c r="AW13" s="57">
        <v>88.158073040000005</v>
      </c>
      <c r="AX13" s="57">
        <v>12.027433210000002</v>
      </c>
      <c r="AY13" s="57">
        <v>0</v>
      </c>
      <c r="AZ13" s="57">
        <v>12.027433210000002</v>
      </c>
      <c r="BA13" s="57">
        <v>6.7</v>
      </c>
      <c r="BB13" s="57">
        <v>0</v>
      </c>
      <c r="BC13" s="57">
        <v>6.7</v>
      </c>
      <c r="BD13" s="57">
        <v>12.097737690000001</v>
      </c>
      <c r="BE13" s="57">
        <v>60</v>
      </c>
      <c r="BF13" s="57">
        <v>72.097737690000002</v>
      </c>
      <c r="BG13" s="57">
        <v>7.5898768699999994</v>
      </c>
      <c r="BH13" s="57">
        <v>20</v>
      </c>
      <c r="BI13" s="57">
        <v>27.589876869999998</v>
      </c>
      <c r="BJ13" s="57">
        <v>38.415047770000001</v>
      </c>
      <c r="BK13" s="57">
        <v>80</v>
      </c>
      <c r="BL13" s="57">
        <v>118.41504777</v>
      </c>
      <c r="BM13" s="57">
        <v>11.04128665</v>
      </c>
      <c r="BN13" s="57">
        <v>0</v>
      </c>
      <c r="BO13" s="57">
        <v>11.04128665</v>
      </c>
      <c r="BP13" s="57">
        <v>0</v>
      </c>
      <c r="BQ13" s="57">
        <v>5.1040733999999999</v>
      </c>
      <c r="BR13" s="57">
        <v>5.1040733999999999</v>
      </c>
      <c r="BS13" s="57">
        <v>9.3702374800000001</v>
      </c>
      <c r="BT13" s="57">
        <v>49.991999999999997</v>
      </c>
      <c r="BU13" s="57">
        <v>59.362237479999997</v>
      </c>
      <c r="BV13" s="57"/>
    </row>
    <row r="14" spans="2:74">
      <c r="B14" s="25"/>
      <c r="C14" s="16"/>
      <c r="D14" s="16" t="s">
        <v>11</v>
      </c>
      <c r="E14" s="57">
        <v>0</v>
      </c>
      <c r="F14" s="57">
        <v>16.5</v>
      </c>
      <c r="G14" s="57">
        <v>16.5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0</v>
      </c>
      <c r="AT14" s="57">
        <v>0</v>
      </c>
      <c r="AU14" s="57">
        <v>0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6.41901543</v>
      </c>
      <c r="BI14" s="57">
        <v>6.41901543</v>
      </c>
      <c r="BJ14" s="57">
        <v>0</v>
      </c>
      <c r="BK14" s="57">
        <v>6.41901543</v>
      </c>
      <c r="BL14" s="57">
        <v>6.41901543</v>
      </c>
      <c r="BM14" s="57">
        <v>0</v>
      </c>
      <c r="BN14" s="57">
        <v>0</v>
      </c>
      <c r="BO14" s="57">
        <v>0</v>
      </c>
      <c r="BP14" s="57">
        <v>0</v>
      </c>
      <c r="BQ14" s="57">
        <v>0</v>
      </c>
      <c r="BR14" s="57">
        <v>0</v>
      </c>
      <c r="BS14" s="57">
        <v>0</v>
      </c>
      <c r="BT14" s="57">
        <v>0</v>
      </c>
      <c r="BU14" s="57">
        <v>0</v>
      </c>
      <c r="BV14" s="57"/>
    </row>
    <row r="15" spans="2:74">
      <c r="B15" s="25"/>
      <c r="C15" s="16"/>
      <c r="D15" s="16" t="s">
        <v>12</v>
      </c>
      <c r="E15" s="57">
        <v>0.19830050000000002</v>
      </c>
      <c r="F15" s="57">
        <v>4.5266479000000004</v>
      </c>
      <c r="G15" s="57">
        <v>4.7249484000000006</v>
      </c>
      <c r="H15" s="57">
        <v>0.20846977999999999</v>
      </c>
      <c r="I15" s="57">
        <v>10.721021559999993</v>
      </c>
      <c r="J15" s="57">
        <v>10.929491339999993</v>
      </c>
      <c r="K15" s="57">
        <v>0</v>
      </c>
      <c r="L15" s="57">
        <v>39.067762399999999</v>
      </c>
      <c r="M15" s="57">
        <v>39.067762399999999</v>
      </c>
      <c r="N15" s="57">
        <v>0</v>
      </c>
      <c r="O15" s="57">
        <v>35.374733430000006</v>
      </c>
      <c r="P15" s="57">
        <v>35.374733430000006</v>
      </c>
      <c r="Q15" s="57">
        <v>0</v>
      </c>
      <c r="R15" s="57">
        <v>46.318105618482349</v>
      </c>
      <c r="S15" s="57">
        <v>46.318105618482349</v>
      </c>
      <c r="T15" s="57">
        <v>0</v>
      </c>
      <c r="U15" s="57">
        <v>6.8510549300000001</v>
      </c>
      <c r="V15" s="57">
        <v>6.8510549300000001</v>
      </c>
      <c r="W15" s="57">
        <v>0</v>
      </c>
      <c r="X15" s="57">
        <v>5.7504504699999996</v>
      </c>
      <c r="Y15" s="57">
        <v>5.7504504699999996</v>
      </c>
      <c r="Z15" s="57">
        <v>0</v>
      </c>
      <c r="AA15" s="57">
        <v>7.939222</v>
      </c>
      <c r="AB15" s="57">
        <v>7.939222</v>
      </c>
      <c r="AC15" s="57">
        <v>0</v>
      </c>
      <c r="AD15" s="57">
        <v>30.261357350000001</v>
      </c>
      <c r="AE15" s="57">
        <v>30.261357350000001</v>
      </c>
      <c r="AF15" s="57">
        <v>0</v>
      </c>
      <c r="AG15" s="57">
        <v>50.802084750000006</v>
      </c>
      <c r="AH15" s="57">
        <v>50.802084750000006</v>
      </c>
      <c r="AI15" s="57">
        <v>0</v>
      </c>
      <c r="AJ15" s="57">
        <v>8.6482443999999994</v>
      </c>
      <c r="AK15" s="57">
        <v>8.6482443999999994</v>
      </c>
      <c r="AL15" s="57">
        <v>0</v>
      </c>
      <c r="AM15" s="57">
        <v>27.73</v>
      </c>
      <c r="AN15" s="57">
        <v>27.73</v>
      </c>
      <c r="AO15" s="57">
        <v>0</v>
      </c>
      <c r="AP15" s="57">
        <v>0.24705489000000003</v>
      </c>
      <c r="AQ15" s="57">
        <v>0.24705489000000003</v>
      </c>
      <c r="AR15" s="57">
        <v>0</v>
      </c>
      <c r="AS15" s="57">
        <v>2.0433382099999999</v>
      </c>
      <c r="AT15" s="57">
        <v>2.0433382099999999</v>
      </c>
      <c r="AU15" s="57">
        <v>0</v>
      </c>
      <c r="AV15" s="57">
        <v>38.668637500000003</v>
      </c>
      <c r="AW15" s="57">
        <v>38.668637500000003</v>
      </c>
      <c r="AX15" s="57">
        <v>0</v>
      </c>
      <c r="AY15" s="57">
        <v>2.0295688899999997</v>
      </c>
      <c r="AZ15" s="57">
        <v>2.0295688899999997</v>
      </c>
      <c r="BA15" s="57">
        <v>0</v>
      </c>
      <c r="BB15" s="57">
        <v>25.49542993</v>
      </c>
      <c r="BC15" s="57">
        <v>25.49542993</v>
      </c>
      <c r="BD15" s="57">
        <v>0</v>
      </c>
      <c r="BE15" s="57">
        <v>2.19499887</v>
      </c>
      <c r="BF15" s="57">
        <v>2.19499887</v>
      </c>
      <c r="BG15" s="57">
        <v>0</v>
      </c>
      <c r="BH15" s="57">
        <v>0</v>
      </c>
      <c r="BI15" s="57">
        <v>0</v>
      </c>
      <c r="BJ15" s="57">
        <v>0</v>
      </c>
      <c r="BK15" s="57">
        <v>29.71999769</v>
      </c>
      <c r="BL15" s="57">
        <v>29.71999769</v>
      </c>
      <c r="BM15" s="57">
        <v>0</v>
      </c>
      <c r="BN15" s="57">
        <v>0</v>
      </c>
      <c r="BO15" s="57">
        <v>0</v>
      </c>
      <c r="BP15" s="57">
        <v>0</v>
      </c>
      <c r="BQ15" s="57">
        <v>2.0158842699999999</v>
      </c>
      <c r="BR15" s="57">
        <v>2.0158842699999999</v>
      </c>
      <c r="BS15" s="57">
        <v>0</v>
      </c>
      <c r="BT15" s="57">
        <v>0</v>
      </c>
      <c r="BU15" s="57">
        <v>0</v>
      </c>
      <c r="BV15" s="57"/>
    </row>
    <row r="16" spans="2:74">
      <c r="B16" s="19"/>
      <c r="C16" s="19"/>
      <c r="D16" s="19"/>
      <c r="E16" s="25"/>
      <c r="F16" s="25"/>
      <c r="G16" s="25"/>
      <c r="H16" s="86"/>
      <c r="I16" s="86"/>
      <c r="J16" s="86"/>
      <c r="K16" s="86"/>
      <c r="L16" s="86"/>
      <c r="M16" s="86"/>
      <c r="N16" s="57"/>
      <c r="O16" s="57"/>
      <c r="P16" s="57"/>
      <c r="Q16" s="57"/>
      <c r="R16" s="57"/>
      <c r="S16" s="57"/>
      <c r="T16" s="57"/>
      <c r="U16" s="57"/>
      <c r="V16" s="86"/>
      <c r="W16" s="86"/>
      <c r="X16" s="86"/>
      <c r="Y16" s="86"/>
      <c r="Z16" s="78"/>
      <c r="AA16" s="78"/>
      <c r="AB16" s="57"/>
      <c r="AC16" s="78"/>
      <c r="AD16" s="78"/>
      <c r="AE16" s="57"/>
      <c r="AF16" s="78"/>
      <c r="AG16" s="78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</row>
    <row r="17" spans="2:74">
      <c r="B17" s="56"/>
      <c r="C17" s="19" t="s">
        <v>13</v>
      </c>
      <c r="D17" s="19"/>
      <c r="E17" s="143">
        <v>28.774666184718484</v>
      </c>
      <c r="F17" s="143">
        <v>438.43185399507843</v>
      </c>
      <c r="G17" s="143">
        <v>467.20652017979694</v>
      </c>
      <c r="H17" s="143">
        <v>14.691899999999993</v>
      </c>
      <c r="I17" s="143">
        <v>356.05309999999997</v>
      </c>
      <c r="J17" s="143">
        <v>370.74499999999995</v>
      </c>
      <c r="K17" s="143">
        <v>10.981289739680635</v>
      </c>
      <c r="L17" s="143">
        <v>344.52905834406664</v>
      </c>
      <c r="M17" s="143">
        <v>355.51034808374726</v>
      </c>
      <c r="N17" s="143">
        <v>10.328413629992493</v>
      </c>
      <c r="O17" s="143">
        <v>261.02984020059409</v>
      </c>
      <c r="P17" s="143">
        <v>271.35825383058659</v>
      </c>
      <c r="Q17" s="143">
        <v>15.164778421017296</v>
      </c>
      <c r="R17" s="143">
        <v>403.38429890118817</v>
      </c>
      <c r="S17" s="143">
        <v>418.54907732220545</v>
      </c>
      <c r="T17" s="143">
        <v>2.0956461999999991</v>
      </c>
      <c r="U17" s="143">
        <v>80.024353800000014</v>
      </c>
      <c r="V17" s="143">
        <v>82.120000000000019</v>
      </c>
      <c r="W17" s="143">
        <v>5.3685837444770268</v>
      </c>
      <c r="X17" s="143">
        <v>74.511395100594058</v>
      </c>
      <c r="Y17" s="143">
        <v>79.879978845071079</v>
      </c>
      <c r="Z17" s="143">
        <v>1.18</v>
      </c>
      <c r="AA17" s="143">
        <v>89.333180594868608</v>
      </c>
      <c r="AB17" s="143">
        <v>90.513180594868615</v>
      </c>
      <c r="AC17" s="143">
        <v>6.3560783600000024</v>
      </c>
      <c r="AD17" s="143">
        <v>294.31384360000004</v>
      </c>
      <c r="AE17" s="143">
        <v>300.66992196000007</v>
      </c>
      <c r="AF17" s="143">
        <v>15.000308304477027</v>
      </c>
      <c r="AG17" s="143">
        <v>538.18277309546272</v>
      </c>
      <c r="AH17" s="143">
        <v>553.18308139993974</v>
      </c>
      <c r="AI17" s="143">
        <v>1.8790148999999985</v>
      </c>
      <c r="AJ17" s="143">
        <v>194.43098509999999</v>
      </c>
      <c r="AK17" s="143">
        <v>196.30999999999997</v>
      </c>
      <c r="AL17" s="143">
        <v>5.3528568500000002</v>
      </c>
      <c r="AM17" s="143">
        <v>136.41326941</v>
      </c>
      <c r="AN17" s="143">
        <v>141.76612625999999</v>
      </c>
      <c r="AO17" s="143">
        <v>1.6807962269996111</v>
      </c>
      <c r="AP17" s="143">
        <v>236.3302928</v>
      </c>
      <c r="AQ17" s="143">
        <v>238.0110890269996</v>
      </c>
      <c r="AR17" s="143">
        <v>5.5502832105119824</v>
      </c>
      <c r="AS17" s="143">
        <v>335.52103631504951</v>
      </c>
      <c r="AT17" s="143">
        <v>341.07131952556148</v>
      </c>
      <c r="AU17" s="143">
        <v>14.462951187511592</v>
      </c>
      <c r="AV17" s="143">
        <v>902.69558362504938</v>
      </c>
      <c r="AW17" s="143">
        <v>917.1585348125609</v>
      </c>
      <c r="AX17" s="143">
        <v>1.5546385999999996</v>
      </c>
      <c r="AY17" s="143">
        <v>414.0953614</v>
      </c>
      <c r="AZ17" s="143">
        <v>415.65</v>
      </c>
      <c r="BA17" s="143">
        <v>4.1648997083545263</v>
      </c>
      <c r="BB17" s="143">
        <v>221.82091672950497</v>
      </c>
      <c r="BC17" s="143">
        <v>225.98581643785948</v>
      </c>
      <c r="BD17" s="143">
        <v>0.63339000000000001</v>
      </c>
      <c r="BE17" s="143">
        <v>430.36660999999998</v>
      </c>
      <c r="BF17" s="143">
        <v>431</v>
      </c>
      <c r="BG17" s="143">
        <v>6.3719623991087762</v>
      </c>
      <c r="BH17" s="143">
        <v>474.64458172950498</v>
      </c>
      <c r="BI17" s="143">
        <v>481.01654412861376</v>
      </c>
      <c r="BJ17" s="143">
        <v>12.724890707463302</v>
      </c>
      <c r="BK17" s="143">
        <v>1540.92746985901</v>
      </c>
      <c r="BL17" s="143">
        <v>1553.6523605664734</v>
      </c>
      <c r="BM17" s="143">
        <v>0.96257727255606718</v>
      </c>
      <c r="BN17" s="143">
        <v>3179.056162251924</v>
      </c>
      <c r="BO17" s="143">
        <v>3180.0187395244802</v>
      </c>
      <c r="BP17" s="143">
        <v>4.6117975867925995</v>
      </c>
      <c r="BQ17" s="143">
        <v>4050.6944321550518</v>
      </c>
      <c r="BR17" s="143">
        <v>4055.3062297418446</v>
      </c>
      <c r="BS17" s="143">
        <v>1.2724995562691994</v>
      </c>
      <c r="BT17" s="143">
        <v>8248.0579287493201</v>
      </c>
      <c r="BU17" s="143">
        <v>8249.3304283055895</v>
      </c>
      <c r="BV17" s="143"/>
    </row>
    <row r="18" spans="2:74">
      <c r="B18" s="56"/>
      <c r="C18" s="19" t="s">
        <v>14</v>
      </c>
      <c r="D18" s="19"/>
      <c r="E18" s="143">
        <v>9.2902096847184783</v>
      </c>
      <c r="F18" s="143">
        <v>2.3863104950784404</v>
      </c>
      <c r="G18" s="143">
        <v>11.676520179796919</v>
      </c>
      <c r="H18" s="143">
        <v>9.18</v>
      </c>
      <c r="I18" s="143">
        <v>2.3899999999999997</v>
      </c>
      <c r="J18" s="143">
        <v>11.57</v>
      </c>
      <c r="K18" s="143">
        <v>9.0254277396806373</v>
      </c>
      <c r="L18" s="143">
        <v>4.4849203440666408</v>
      </c>
      <c r="M18" s="143">
        <v>13.510348083747278</v>
      </c>
      <c r="N18" s="143">
        <v>8.77472362999249</v>
      </c>
      <c r="O18" s="143">
        <v>6.5835302005940601</v>
      </c>
      <c r="P18" s="143">
        <v>15.35825383058655</v>
      </c>
      <c r="Q18" s="143">
        <v>8.4455471210172988</v>
      </c>
      <c r="R18" s="143">
        <v>6.5835302011881209</v>
      </c>
      <c r="S18" s="143">
        <v>15.029077322205421</v>
      </c>
      <c r="T18" s="143">
        <v>0</v>
      </c>
      <c r="U18" s="143">
        <v>0</v>
      </c>
      <c r="V18" s="143">
        <v>0</v>
      </c>
      <c r="W18" s="143">
        <v>4.0882137444770272</v>
      </c>
      <c r="X18" s="143">
        <v>3.2917651005940605</v>
      </c>
      <c r="Y18" s="143">
        <v>7.3799788450710881</v>
      </c>
      <c r="Z18" s="143">
        <v>0</v>
      </c>
      <c r="AA18" s="143">
        <v>0</v>
      </c>
      <c r="AB18" s="143">
        <v>0</v>
      </c>
      <c r="AC18" s="143">
        <v>4.0281568600000002</v>
      </c>
      <c r="AD18" s="143">
        <v>3.2917651000000001</v>
      </c>
      <c r="AE18" s="143">
        <v>7.3199219600000003</v>
      </c>
      <c r="AF18" s="143">
        <v>8.1163706044770265</v>
      </c>
      <c r="AG18" s="143">
        <v>6.5835302005940601</v>
      </c>
      <c r="AH18" s="143">
        <v>14.699900805071087</v>
      </c>
      <c r="AI18" s="143">
        <v>0</v>
      </c>
      <c r="AJ18" s="143">
        <v>0</v>
      </c>
      <c r="AK18" s="143">
        <v>0</v>
      </c>
      <c r="AL18" s="143">
        <v>3.9348568500000001</v>
      </c>
      <c r="AM18" s="143">
        <v>4.2322694099999998</v>
      </c>
      <c r="AN18" s="143">
        <v>8.1671262599999999</v>
      </c>
      <c r="AO18" s="143">
        <v>0</v>
      </c>
      <c r="AP18" s="143">
        <v>0</v>
      </c>
      <c r="AQ18" s="143">
        <v>0</v>
      </c>
      <c r="AR18" s="143">
        <v>3.8290501105119583</v>
      </c>
      <c r="AS18" s="143">
        <v>4.2322694150495073</v>
      </c>
      <c r="AT18" s="143">
        <v>8.0613195255614656</v>
      </c>
      <c r="AU18" s="143">
        <v>7.7639069605119584</v>
      </c>
      <c r="AV18" s="143">
        <v>8.4645388250495071</v>
      </c>
      <c r="AW18" s="143">
        <v>16.228445785561465</v>
      </c>
      <c r="AX18" s="143">
        <v>0</v>
      </c>
      <c r="AY18" s="143">
        <v>0</v>
      </c>
      <c r="AZ18" s="143">
        <v>0</v>
      </c>
      <c r="BA18" s="143">
        <v>3.7130427083545263</v>
      </c>
      <c r="BB18" s="143">
        <v>5.1727737295049545</v>
      </c>
      <c r="BC18" s="143">
        <v>8.8858164378594804</v>
      </c>
      <c r="BD18" s="143">
        <v>0</v>
      </c>
      <c r="BE18" s="143">
        <v>0</v>
      </c>
      <c r="BF18" s="143">
        <v>0</v>
      </c>
      <c r="BG18" s="143">
        <v>3.6037703991087762</v>
      </c>
      <c r="BH18" s="143">
        <v>5.1727737295049545</v>
      </c>
      <c r="BI18" s="143">
        <v>8.7765441286137307</v>
      </c>
      <c r="BJ18" s="143">
        <v>7.316813107463302</v>
      </c>
      <c r="BK18" s="143">
        <v>10.345547459009909</v>
      </c>
      <c r="BL18" s="143">
        <v>17.662360566473211</v>
      </c>
      <c r="BM18" s="143">
        <v>0</v>
      </c>
      <c r="BN18" s="143">
        <v>0</v>
      </c>
      <c r="BO18" s="143">
        <v>0</v>
      </c>
      <c r="BP18" s="143">
        <v>3.4551126210203069</v>
      </c>
      <c r="BQ18" s="143">
        <v>5.1727737295049545</v>
      </c>
      <c r="BR18" s="143">
        <v>8.6278863505252623</v>
      </c>
      <c r="BS18" s="143">
        <v>0</v>
      </c>
      <c r="BT18" s="143">
        <v>0</v>
      </c>
      <c r="BU18" s="143">
        <v>0</v>
      </c>
      <c r="BV18" s="143"/>
    </row>
    <row r="19" spans="2:74">
      <c r="B19" s="25"/>
      <c r="C19" s="16"/>
      <c r="D19" s="16" t="s">
        <v>15</v>
      </c>
      <c r="E19" s="57">
        <v>9.2902096847184783</v>
      </c>
      <c r="F19" s="57">
        <v>2.3863104950784404</v>
      </c>
      <c r="G19" s="57">
        <v>11.676520179796919</v>
      </c>
      <c r="H19" s="57">
        <v>9.18</v>
      </c>
      <c r="I19" s="57">
        <v>2.3899999999999997</v>
      </c>
      <c r="J19" s="57">
        <v>11.57</v>
      </c>
      <c r="K19" s="57">
        <v>9.0254277396806373</v>
      </c>
      <c r="L19" s="57">
        <v>4.4849203440666408</v>
      </c>
      <c r="M19" s="57">
        <v>13.510348083747278</v>
      </c>
      <c r="N19" s="57">
        <v>8.77472362999249</v>
      </c>
      <c r="O19" s="57">
        <v>6.5835302005940601</v>
      </c>
      <c r="P19" s="57">
        <v>15.35825383058655</v>
      </c>
      <c r="Q19" s="57">
        <v>8.4455471210172988</v>
      </c>
      <c r="R19" s="57">
        <v>6.5835302011881209</v>
      </c>
      <c r="S19" s="57">
        <v>15.029077322205421</v>
      </c>
      <c r="T19" s="57">
        <v>0</v>
      </c>
      <c r="U19" s="57">
        <v>0</v>
      </c>
      <c r="V19" s="57">
        <v>0</v>
      </c>
      <c r="W19" s="57">
        <v>4.0882137444770272</v>
      </c>
      <c r="X19" s="57">
        <v>3.2917651005940605</v>
      </c>
      <c r="Y19" s="57">
        <v>7.3799788450710881</v>
      </c>
      <c r="Z19" s="57">
        <v>0</v>
      </c>
      <c r="AA19" s="57">
        <v>0</v>
      </c>
      <c r="AB19" s="57">
        <v>0</v>
      </c>
      <c r="AC19" s="57">
        <v>4.0281568600000002</v>
      </c>
      <c r="AD19" s="57">
        <v>3.2917651000000001</v>
      </c>
      <c r="AE19" s="57">
        <v>7.3199219600000003</v>
      </c>
      <c r="AF19" s="57">
        <v>8.1163706044770265</v>
      </c>
      <c r="AG19" s="57">
        <v>6.5835302005940601</v>
      </c>
      <c r="AH19" s="57">
        <v>14.699900805071087</v>
      </c>
      <c r="AI19" s="57">
        <v>0</v>
      </c>
      <c r="AJ19" s="57">
        <v>0</v>
      </c>
      <c r="AK19" s="57">
        <v>0</v>
      </c>
      <c r="AL19" s="57">
        <v>3.9348568500000001</v>
      </c>
      <c r="AM19" s="57">
        <v>4.2322694099999998</v>
      </c>
      <c r="AN19" s="57">
        <v>8.1671262599999999</v>
      </c>
      <c r="AO19" s="57">
        <v>0</v>
      </c>
      <c r="AP19" s="57">
        <v>0</v>
      </c>
      <c r="AQ19" s="57">
        <v>0</v>
      </c>
      <c r="AR19" s="57">
        <v>3.8290501105119583</v>
      </c>
      <c r="AS19" s="57">
        <v>4.2322694150495073</v>
      </c>
      <c r="AT19" s="57">
        <v>8.0613195255614656</v>
      </c>
      <c r="AU19" s="57">
        <v>7.7639069605119584</v>
      </c>
      <c r="AV19" s="57">
        <v>8.4645388250495071</v>
      </c>
      <c r="AW19" s="57">
        <v>16.228445785561465</v>
      </c>
      <c r="AX19" s="57">
        <v>0</v>
      </c>
      <c r="AY19" s="57">
        <v>0</v>
      </c>
      <c r="AZ19" s="57">
        <v>0</v>
      </c>
      <c r="BA19" s="57">
        <v>3.7130427083545263</v>
      </c>
      <c r="BB19" s="57">
        <v>5.1727737295049545</v>
      </c>
      <c r="BC19" s="57">
        <v>8.8858164378594804</v>
      </c>
      <c r="BD19" s="57">
        <v>0</v>
      </c>
      <c r="BE19" s="57">
        <v>0</v>
      </c>
      <c r="BF19" s="57">
        <v>0</v>
      </c>
      <c r="BG19" s="57">
        <v>3.6037703991087762</v>
      </c>
      <c r="BH19" s="57">
        <v>5.1727737295049545</v>
      </c>
      <c r="BI19" s="57">
        <v>8.7765441286137307</v>
      </c>
      <c r="BJ19" s="57">
        <v>7.316813107463302</v>
      </c>
      <c r="BK19" s="189">
        <v>10.345547459009909</v>
      </c>
      <c r="BL19" s="189">
        <v>17.662360566473211</v>
      </c>
      <c r="BM19" s="189">
        <v>0</v>
      </c>
      <c r="BN19" s="189">
        <v>0</v>
      </c>
      <c r="BO19" s="189">
        <v>0</v>
      </c>
      <c r="BP19" s="189">
        <v>3.4551126210203069</v>
      </c>
      <c r="BQ19" s="189">
        <v>5.1727737295049545</v>
      </c>
      <c r="BR19" s="189">
        <v>8.6278863505252623</v>
      </c>
      <c r="BS19" s="189">
        <v>0</v>
      </c>
      <c r="BT19" s="189">
        <v>0</v>
      </c>
      <c r="BU19" s="189">
        <v>0</v>
      </c>
      <c r="BV19" s="57"/>
    </row>
    <row r="20" spans="2:74">
      <c r="B20" s="56"/>
      <c r="C20" s="19" t="s">
        <v>16</v>
      </c>
      <c r="D20" s="19"/>
      <c r="E20" s="105">
        <v>19.484456500000007</v>
      </c>
      <c r="F20" s="105">
        <v>436.04554350000001</v>
      </c>
      <c r="G20" s="105">
        <v>455.53000000000003</v>
      </c>
      <c r="H20" s="105">
        <v>5.5118999999999945</v>
      </c>
      <c r="I20" s="105">
        <v>353.66309999999999</v>
      </c>
      <c r="J20" s="105">
        <v>359.17499999999995</v>
      </c>
      <c r="K20" s="105">
        <v>1.955861999999998</v>
      </c>
      <c r="L20" s="105">
        <v>340.04413799999998</v>
      </c>
      <c r="M20" s="105">
        <v>342</v>
      </c>
      <c r="N20" s="105">
        <v>1.5536900000000036</v>
      </c>
      <c r="O20" s="105">
        <v>254.44631000000001</v>
      </c>
      <c r="P20" s="105">
        <v>256</v>
      </c>
      <c r="Q20" s="105">
        <v>6.719231299999997</v>
      </c>
      <c r="R20" s="105">
        <v>396.80076870000005</v>
      </c>
      <c r="S20" s="105">
        <v>403.52000000000004</v>
      </c>
      <c r="T20" s="105">
        <v>2.0956461999999991</v>
      </c>
      <c r="U20" s="105">
        <v>80.024353800000014</v>
      </c>
      <c r="V20" s="105">
        <v>82.120000000000019</v>
      </c>
      <c r="W20" s="105">
        <v>1.28037</v>
      </c>
      <c r="X20" s="105">
        <v>71.219629999999995</v>
      </c>
      <c r="Y20" s="105">
        <v>72.5</v>
      </c>
      <c r="Z20" s="105">
        <v>1.18</v>
      </c>
      <c r="AA20" s="105">
        <v>89.333180594868608</v>
      </c>
      <c r="AB20" s="105">
        <v>90.513180594868615</v>
      </c>
      <c r="AC20" s="105">
        <v>2.3279215000000022</v>
      </c>
      <c r="AD20" s="105">
        <v>291.02207850000002</v>
      </c>
      <c r="AE20" s="105">
        <v>293.35000000000002</v>
      </c>
      <c r="AF20" s="105">
        <v>6.8839377000000015</v>
      </c>
      <c r="AG20" s="105">
        <v>531.59924289486867</v>
      </c>
      <c r="AH20" s="105">
        <v>538.48318059486871</v>
      </c>
      <c r="AI20" s="105">
        <v>1.8790148999999985</v>
      </c>
      <c r="AJ20" s="105">
        <v>194.43098509999999</v>
      </c>
      <c r="AK20" s="105">
        <v>196.30999999999997</v>
      </c>
      <c r="AL20" s="105">
        <v>1.4179999999999999</v>
      </c>
      <c r="AM20" s="105">
        <v>132.18100000000001</v>
      </c>
      <c r="AN20" s="105">
        <v>133.59900000000002</v>
      </c>
      <c r="AO20" s="105">
        <v>1.6807962269996111</v>
      </c>
      <c r="AP20" s="105">
        <v>236.3302928</v>
      </c>
      <c r="AQ20" s="105">
        <v>238.0110890269996</v>
      </c>
      <c r="AR20" s="105">
        <v>1.7212331000000238</v>
      </c>
      <c r="AS20" s="105">
        <v>331.28876689999998</v>
      </c>
      <c r="AT20" s="105">
        <v>333.01</v>
      </c>
      <c r="AU20" s="105">
        <v>6.699044226999634</v>
      </c>
      <c r="AV20" s="105">
        <v>894.23104479999984</v>
      </c>
      <c r="AW20" s="105">
        <v>900.93008902699944</v>
      </c>
      <c r="AX20" s="105">
        <v>1.5546385999999996</v>
      </c>
      <c r="AY20" s="105">
        <v>414.0953614</v>
      </c>
      <c r="AZ20" s="105">
        <v>415.65</v>
      </c>
      <c r="BA20" s="105">
        <v>0.45185700000000001</v>
      </c>
      <c r="BB20" s="105">
        <v>216.648143</v>
      </c>
      <c r="BC20" s="105">
        <v>217.1</v>
      </c>
      <c r="BD20" s="105">
        <v>0.63339000000000001</v>
      </c>
      <c r="BE20" s="105">
        <v>430.36660999999998</v>
      </c>
      <c r="BF20" s="105">
        <v>431</v>
      </c>
      <c r="BG20" s="105">
        <v>2.768192</v>
      </c>
      <c r="BH20" s="105">
        <v>469.47180800000001</v>
      </c>
      <c r="BI20" s="105">
        <v>472.24</v>
      </c>
      <c r="BJ20" s="105">
        <v>5.4080775999999995</v>
      </c>
      <c r="BK20" s="143">
        <v>1530.5819224000002</v>
      </c>
      <c r="BL20" s="143">
        <v>1535.9900000000002</v>
      </c>
      <c r="BM20" s="143">
        <v>0.96257727255606718</v>
      </c>
      <c r="BN20" s="143">
        <v>3179.056162251924</v>
      </c>
      <c r="BO20" s="143">
        <v>3180.0187395244802</v>
      </c>
      <c r="BP20" s="143">
        <v>1.1566849657722924</v>
      </c>
      <c r="BQ20" s="143">
        <v>4045.5216584255468</v>
      </c>
      <c r="BR20" s="143">
        <v>4046.6783433913192</v>
      </c>
      <c r="BS20" s="143">
        <v>1.2724995562691994</v>
      </c>
      <c r="BT20" s="143">
        <v>8248.0579287493201</v>
      </c>
      <c r="BU20" s="143">
        <v>8249.3304283055895</v>
      </c>
      <c r="BV20" s="105"/>
    </row>
    <row r="21" spans="2:74">
      <c r="B21" s="25"/>
      <c r="C21" s="25"/>
      <c r="D21" s="16" t="s">
        <v>17</v>
      </c>
      <c r="E21" s="57">
        <v>19.484456500000007</v>
      </c>
      <c r="F21" s="57">
        <v>436.04554350000001</v>
      </c>
      <c r="G21" s="57">
        <v>455.53000000000003</v>
      </c>
      <c r="H21" s="57">
        <v>5.5118999999999945</v>
      </c>
      <c r="I21" s="57">
        <v>353.66309999999999</v>
      </c>
      <c r="J21" s="57">
        <v>359.17499999999995</v>
      </c>
      <c r="K21" s="57">
        <v>1.955861999999998</v>
      </c>
      <c r="L21" s="57">
        <v>340.04413799999998</v>
      </c>
      <c r="M21" s="57">
        <v>342</v>
      </c>
      <c r="N21" s="57">
        <v>1.5536900000000036</v>
      </c>
      <c r="O21" s="57">
        <v>254.44631000000001</v>
      </c>
      <c r="P21" s="57">
        <v>256</v>
      </c>
      <c r="Q21" s="57">
        <v>6.719231299999997</v>
      </c>
      <c r="R21" s="57">
        <v>396.80076870000005</v>
      </c>
      <c r="S21" s="57">
        <v>403.52000000000004</v>
      </c>
      <c r="T21" s="57">
        <v>2.0956461999999991</v>
      </c>
      <c r="U21" s="57">
        <v>80.024353800000014</v>
      </c>
      <c r="V21" s="57">
        <v>82.120000000000019</v>
      </c>
      <c r="W21" s="57">
        <v>1.28037</v>
      </c>
      <c r="X21" s="57">
        <v>71.219629999999995</v>
      </c>
      <c r="Y21" s="57">
        <v>72.5</v>
      </c>
      <c r="Z21" s="57">
        <v>1.18</v>
      </c>
      <c r="AA21" s="57">
        <v>89.333180594868608</v>
      </c>
      <c r="AB21" s="57">
        <v>90.513180594868615</v>
      </c>
      <c r="AC21" s="57">
        <v>2.3279215000000022</v>
      </c>
      <c r="AD21" s="57">
        <v>291.02207850000002</v>
      </c>
      <c r="AE21" s="57">
        <v>293.35000000000002</v>
      </c>
      <c r="AF21" s="57">
        <v>6.8839377000000015</v>
      </c>
      <c r="AG21" s="57">
        <v>531.59924289486867</v>
      </c>
      <c r="AH21" s="57">
        <v>538.48318059486871</v>
      </c>
      <c r="AI21" s="57">
        <v>1.8790148999999985</v>
      </c>
      <c r="AJ21" s="57">
        <v>194.43098509999999</v>
      </c>
      <c r="AK21" s="57">
        <v>196.30999999999997</v>
      </c>
      <c r="AL21" s="57">
        <v>1.4179999999999999</v>
      </c>
      <c r="AM21" s="57">
        <v>132.18100000000001</v>
      </c>
      <c r="AN21" s="57">
        <v>133.59900000000002</v>
      </c>
      <c r="AO21" s="57">
        <v>1.6807962269996111</v>
      </c>
      <c r="AP21" s="57">
        <v>236.3302928</v>
      </c>
      <c r="AQ21" s="57">
        <v>238.0110890269996</v>
      </c>
      <c r="AR21" s="57">
        <v>1.7212331000000238</v>
      </c>
      <c r="AS21" s="57">
        <v>331.28876689999998</v>
      </c>
      <c r="AT21" s="57">
        <v>333.01</v>
      </c>
      <c r="AU21" s="57">
        <v>6.699044226999634</v>
      </c>
      <c r="AV21" s="57">
        <v>894.23104479999984</v>
      </c>
      <c r="AW21" s="57">
        <v>900.93008902699944</v>
      </c>
      <c r="AX21" s="57">
        <v>1.5546385999999996</v>
      </c>
      <c r="AY21" s="57">
        <v>414.0953614</v>
      </c>
      <c r="AZ21" s="57">
        <v>415.65</v>
      </c>
      <c r="BA21" s="57">
        <v>0.45185700000000001</v>
      </c>
      <c r="BB21" s="57">
        <v>216.648143</v>
      </c>
      <c r="BC21" s="57">
        <v>217.1</v>
      </c>
      <c r="BD21" s="57">
        <v>0.63339000000000001</v>
      </c>
      <c r="BE21" s="57">
        <v>430.36660999999998</v>
      </c>
      <c r="BF21" s="57">
        <v>431</v>
      </c>
      <c r="BG21" s="57">
        <v>2.768192</v>
      </c>
      <c r="BH21" s="57">
        <v>469.47180800000001</v>
      </c>
      <c r="BI21" s="57">
        <v>472.24</v>
      </c>
      <c r="BJ21" s="57">
        <v>5.4080775999999995</v>
      </c>
      <c r="BK21" s="189">
        <v>1530.5819224000002</v>
      </c>
      <c r="BL21" s="189">
        <v>1535.9900000000002</v>
      </c>
      <c r="BM21" s="189">
        <v>0.96257727255606718</v>
      </c>
      <c r="BN21" s="189">
        <v>3179.056162251924</v>
      </c>
      <c r="BO21" s="189">
        <v>3180.0187395244802</v>
      </c>
      <c r="BP21" s="189">
        <v>1.1566849657722924</v>
      </c>
      <c r="BQ21" s="189">
        <v>4045.5216584255468</v>
      </c>
      <c r="BR21" s="189">
        <v>4046.6783433913192</v>
      </c>
      <c r="BS21" s="189">
        <v>1.2724995562691994</v>
      </c>
      <c r="BT21" s="189">
        <v>8248.0579287493201</v>
      </c>
      <c r="BU21" s="189">
        <v>8249.3304283055895</v>
      </c>
      <c r="BV21" s="57"/>
    </row>
    <row r="22" spans="2:74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26"/>
      <c r="AS22" s="26"/>
      <c r="AT22" s="26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78"/>
    </row>
    <row r="23" spans="2:74">
      <c r="B23" s="202" t="s">
        <v>19</v>
      </c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5"/>
      <c r="BP23" s="25"/>
      <c r="BQ23" s="25"/>
      <c r="BR23" s="25"/>
      <c r="BS23" s="25"/>
      <c r="BT23" s="25"/>
      <c r="BU23" s="25"/>
      <c r="BV23" s="25"/>
    </row>
    <row r="24" spans="2:74">
      <c r="B24" s="218" t="s">
        <v>253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  <c r="AH24" s="218"/>
      <c r="AI24" s="218"/>
      <c r="AJ24" s="218"/>
      <c r="AK24" s="218"/>
      <c r="AL24" s="218"/>
      <c r="AM24" s="218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140"/>
      <c r="BN24" s="140"/>
      <c r="BO24" s="65"/>
      <c r="BP24" s="65"/>
      <c r="BQ24" s="65"/>
      <c r="BR24" s="65"/>
      <c r="BS24" s="65"/>
      <c r="BT24" s="65"/>
      <c r="BU24" s="65"/>
      <c r="BV24" s="25"/>
    </row>
    <row r="25" spans="2:74">
      <c r="B25" s="218" t="s">
        <v>20</v>
      </c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140"/>
      <c r="BR25" s="140"/>
      <c r="BS25" s="140"/>
      <c r="BT25" s="140"/>
      <c r="BU25" s="140"/>
      <c r="BV25" s="25"/>
    </row>
    <row r="26" spans="2:74" ht="26.25" customHeight="1">
      <c r="B26" s="217" t="s">
        <v>265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7"/>
      <c r="BQ26" s="217"/>
      <c r="BR26" s="217"/>
      <c r="BS26" s="217"/>
      <c r="BT26" s="217"/>
      <c r="BU26" s="217"/>
      <c r="BV26" s="94"/>
    </row>
    <row r="27" spans="2:74" ht="12.75" customHeight="1">
      <c r="B27" s="217" t="s">
        <v>257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  <c r="P27" s="217"/>
      <c r="Q27" s="217"/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7"/>
      <c r="AF27" s="217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  <c r="BI27" s="217"/>
      <c r="BJ27" s="217"/>
      <c r="BK27" s="217"/>
      <c r="BL27" s="217"/>
      <c r="BM27" s="217"/>
      <c r="BN27" s="217"/>
      <c r="BO27" s="217"/>
      <c r="BP27" s="217"/>
      <c r="BQ27" s="217"/>
      <c r="BR27" s="217"/>
      <c r="BS27" s="217"/>
      <c r="BT27" s="217"/>
      <c r="BU27" s="94"/>
      <c r="BV27" s="94"/>
    </row>
    <row r="28" spans="2:74" ht="12.75" customHeight="1">
      <c r="B28" s="202" t="s">
        <v>185</v>
      </c>
      <c r="C28" s="202"/>
      <c r="D28" s="202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94"/>
      <c r="BP28" s="94"/>
      <c r="BQ28" s="94"/>
      <c r="BR28" s="94"/>
      <c r="BS28" s="94"/>
      <c r="BT28" s="94"/>
      <c r="BU28" s="94"/>
      <c r="BV28" s="94"/>
    </row>
    <row r="29" spans="2:74" ht="16.5" customHeight="1"/>
    <row r="30" spans="2:74"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</row>
    <row r="31" spans="2:74" ht="28.5" customHeight="1"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</row>
    <row r="32" spans="2:74"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</row>
    <row r="33" spans="50:74"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</row>
    <row r="34" spans="50:74">
      <c r="BG34" s="69"/>
      <c r="BH34" s="69"/>
      <c r="BI34" s="69"/>
    </row>
    <row r="35" spans="50:74"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</row>
    <row r="36" spans="50:74"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</row>
    <row r="37" spans="50:74" ht="15.75" customHeight="1"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</row>
    <row r="38" spans="50:74"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</row>
    <row r="39" spans="50:74"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</row>
    <row r="40" spans="50:74"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</row>
    <row r="41" spans="50:74"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</row>
    <row r="42" spans="50:74"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</row>
    <row r="43" spans="50:74"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</row>
    <row r="49" ht="17.25" customHeight="1"/>
    <row r="52" ht="30" customHeight="1"/>
  </sheetData>
  <mergeCells count="31">
    <mergeCell ref="B2:D2"/>
    <mergeCell ref="B4:D4"/>
    <mergeCell ref="AF5:AH6"/>
    <mergeCell ref="Z5:AB6"/>
    <mergeCell ref="W5:Y6"/>
    <mergeCell ref="Q5:S6"/>
    <mergeCell ref="T5:V6"/>
    <mergeCell ref="AC5:AE6"/>
    <mergeCell ref="AI5:AK6"/>
    <mergeCell ref="B3:BU3"/>
    <mergeCell ref="AO5:AQ6"/>
    <mergeCell ref="BM5:BO6"/>
    <mergeCell ref="BS5:BU6"/>
    <mergeCell ref="AR5:AT6"/>
    <mergeCell ref="BJ5:BL6"/>
    <mergeCell ref="B26:BU26"/>
    <mergeCell ref="B25:BP25"/>
    <mergeCell ref="B24:AW24"/>
    <mergeCell ref="B27:BT27"/>
    <mergeCell ref="BP5:BR6"/>
    <mergeCell ref="E5:G6"/>
    <mergeCell ref="H5:J6"/>
    <mergeCell ref="K5:M6"/>
    <mergeCell ref="N5:P6"/>
    <mergeCell ref="B5:D7"/>
    <mergeCell ref="BG5:BI6"/>
    <mergeCell ref="BD5:BF6"/>
    <mergeCell ref="BA5:BC6"/>
    <mergeCell ref="AX5:AZ6"/>
    <mergeCell ref="AL5:AN6"/>
    <mergeCell ref="AU5:AW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B48"/>
  <sheetViews>
    <sheetView zoomScale="80" zoomScaleNormal="80" zoomScaleSheetLayoutView="100" workbookViewId="0">
      <pane xSplit="3" ySplit="7" topLeftCell="D8" activePane="bottomRight" state="frozen"/>
      <selection activeCell="B5" sqref="B5:H5"/>
      <selection pane="topRight" activeCell="B5" sqref="B5:H5"/>
      <selection pane="bottomLeft" activeCell="B5" sqref="B5:H5"/>
      <selection pane="bottomRight" activeCell="B2" sqref="B2:C2"/>
    </sheetView>
  </sheetViews>
  <sheetFormatPr baseColWidth="10" defaultRowHeight="12.75" outlineLevelCol="1"/>
  <cols>
    <col min="1" max="1" width="4.7109375" style="68" customWidth="1"/>
    <col min="2" max="2" width="3.28515625" style="68" customWidth="1"/>
    <col min="3" max="3" width="51.140625" style="68" bestFit="1" customWidth="1"/>
    <col min="4" max="8" width="11.7109375" style="68" customWidth="1"/>
    <col min="9" max="12" width="11.28515625" style="68" hidden="1" customWidth="1" outlineLevel="1"/>
    <col min="13" max="13" width="11.28515625" style="68" customWidth="1" collapsed="1"/>
    <col min="14" max="17" width="11.28515625" style="68" hidden="1" customWidth="1" outlineLevel="1"/>
    <col min="18" max="18" width="11.28515625" style="68" customWidth="1" collapsed="1"/>
    <col min="19" max="22" width="11.28515625" style="68" hidden="1" customWidth="1" outlineLevel="1"/>
    <col min="23" max="23" width="11.28515625" style="68" customWidth="1" collapsed="1"/>
    <col min="24" max="26" width="11.28515625" style="68" customWidth="1"/>
    <col min="27" max="27" width="4.7109375" style="68" customWidth="1"/>
    <col min="28" max="16384" width="11.42578125" style="68"/>
  </cols>
  <sheetData>
    <row r="2" spans="2:28">
      <c r="B2" s="224" t="s">
        <v>161</v>
      </c>
      <c r="C2" s="224"/>
      <c r="D2" s="70"/>
      <c r="E2" s="70"/>
      <c r="F2" s="70"/>
      <c r="G2" s="70"/>
      <c r="H2" s="70"/>
      <c r="I2" s="70"/>
    </row>
    <row r="3" spans="2:28">
      <c r="B3" s="225" t="s">
        <v>162</v>
      </c>
      <c r="C3" s="225"/>
      <c r="D3" s="70"/>
      <c r="E3" s="70"/>
      <c r="F3" s="70"/>
      <c r="G3" s="70"/>
      <c r="H3" s="70"/>
      <c r="I3" s="70"/>
    </row>
    <row r="4" spans="2:28">
      <c r="B4" s="226" t="s">
        <v>3</v>
      </c>
      <c r="C4" s="226"/>
      <c r="D4" s="221">
        <v>2010</v>
      </c>
      <c r="E4" s="221">
        <v>2011</v>
      </c>
      <c r="F4" s="221">
        <v>2012</v>
      </c>
      <c r="G4" s="221">
        <v>2013</v>
      </c>
      <c r="H4" s="221">
        <v>2014</v>
      </c>
      <c r="I4" s="223">
        <v>2015</v>
      </c>
      <c r="J4" s="223"/>
      <c r="K4" s="223"/>
      <c r="L4" s="223"/>
      <c r="M4" s="221">
        <v>2015</v>
      </c>
      <c r="N4" s="216">
        <v>2016</v>
      </c>
      <c r="O4" s="216"/>
      <c r="P4" s="216"/>
      <c r="Q4" s="216"/>
      <c r="R4" s="221">
        <v>2016</v>
      </c>
      <c r="S4" s="216">
        <v>2017</v>
      </c>
      <c r="T4" s="216"/>
      <c r="U4" s="216"/>
      <c r="V4" s="216"/>
      <c r="W4" s="221">
        <v>2017</v>
      </c>
      <c r="X4" s="216">
        <v>2018</v>
      </c>
      <c r="Y4" s="216"/>
      <c r="Z4" s="216"/>
      <c r="AA4" s="144"/>
    </row>
    <row r="5" spans="2:28">
      <c r="B5" s="227"/>
      <c r="C5" s="227"/>
      <c r="D5" s="222"/>
      <c r="E5" s="222"/>
      <c r="F5" s="222"/>
      <c r="G5" s="222"/>
      <c r="H5" s="222"/>
      <c r="I5" s="151" t="s">
        <v>24</v>
      </c>
      <c r="J5" s="151" t="s">
        <v>25</v>
      </c>
      <c r="K5" s="151" t="s">
        <v>26</v>
      </c>
      <c r="L5" s="151" t="s">
        <v>27</v>
      </c>
      <c r="M5" s="222"/>
      <c r="N5" s="151" t="s">
        <v>24</v>
      </c>
      <c r="O5" s="151" t="s">
        <v>25</v>
      </c>
      <c r="P5" s="151" t="s">
        <v>26</v>
      </c>
      <c r="Q5" s="151" t="s">
        <v>27</v>
      </c>
      <c r="R5" s="222"/>
      <c r="S5" s="151" t="s">
        <v>24</v>
      </c>
      <c r="T5" s="151" t="s">
        <v>25</v>
      </c>
      <c r="U5" s="151" t="s">
        <v>26</v>
      </c>
      <c r="V5" s="151" t="s">
        <v>27</v>
      </c>
      <c r="W5" s="222"/>
      <c r="X5" s="151" t="s">
        <v>24</v>
      </c>
      <c r="Y5" s="151" t="s">
        <v>25</v>
      </c>
      <c r="Z5" s="182" t="s">
        <v>26</v>
      </c>
      <c r="AA5" s="144"/>
    </row>
    <row r="6" spans="2:28" ht="7.5" customHeight="1">
      <c r="B6" s="206"/>
      <c r="C6" s="206"/>
      <c r="D6" s="56"/>
      <c r="E6" s="56"/>
      <c r="F6" s="56"/>
      <c r="G6" s="56"/>
      <c r="H6" s="56"/>
      <c r="I6" s="56"/>
    </row>
    <row r="7" spans="2:28">
      <c r="B7" s="19" t="s">
        <v>163</v>
      </c>
      <c r="C7" s="19" t="s">
        <v>186</v>
      </c>
      <c r="D7" s="56"/>
      <c r="E7" s="56"/>
      <c r="F7" s="56"/>
      <c r="G7" s="56"/>
      <c r="H7" s="56"/>
      <c r="I7" s="56"/>
    </row>
    <row r="8" spans="2:28">
      <c r="B8" s="25"/>
      <c r="C8" s="25" t="s">
        <v>164</v>
      </c>
      <c r="D8" s="57">
        <v>60.879731538094397</v>
      </c>
      <c r="E8" s="57">
        <v>55.585153043166848</v>
      </c>
      <c r="F8" s="57">
        <v>53.200643372020807</v>
      </c>
      <c r="G8" s="57">
        <v>52.681660765585022</v>
      </c>
      <c r="H8" s="57">
        <v>48.822054866532106</v>
      </c>
      <c r="I8" s="57">
        <v>45.920548604477503</v>
      </c>
      <c r="J8" s="57">
        <v>44.877953087758847</v>
      </c>
      <c r="K8" s="57">
        <v>45.918550761695506</v>
      </c>
      <c r="L8" s="57">
        <v>45.623003490331016</v>
      </c>
      <c r="M8" s="57">
        <v>45.623003490331016</v>
      </c>
      <c r="N8" s="57">
        <v>44.282449211651034</v>
      </c>
      <c r="O8" s="57">
        <v>44.938346306096946</v>
      </c>
      <c r="P8" s="57">
        <v>45.10331506783595</v>
      </c>
      <c r="Q8" s="57">
        <v>44.981378646400024</v>
      </c>
      <c r="R8" s="57">
        <v>44.981378646400024</v>
      </c>
      <c r="S8" s="57">
        <v>43.383977607402066</v>
      </c>
      <c r="T8" s="57">
        <v>44.944974821437654</v>
      </c>
      <c r="U8" s="57">
        <v>45.551189871041281</v>
      </c>
      <c r="V8" s="57">
        <v>46.956476237299952</v>
      </c>
      <c r="W8" s="57">
        <v>46.956476237299952</v>
      </c>
      <c r="X8" s="57">
        <v>50.524129550803167</v>
      </c>
      <c r="Y8" s="57">
        <v>51.281526932061418</v>
      </c>
      <c r="Z8" s="57">
        <v>51.093865710462637</v>
      </c>
      <c r="AA8" s="57"/>
    </row>
    <row r="9" spans="2:28">
      <c r="B9" s="25"/>
      <c r="C9" s="16" t="s">
        <v>165</v>
      </c>
      <c r="D9" s="57">
        <v>46.447816349999002</v>
      </c>
      <c r="E9" s="57">
        <v>43.61586257403404</v>
      </c>
      <c r="F9" s="57">
        <v>42.542389072550755</v>
      </c>
      <c r="G9" s="57">
        <v>43.008989130541885</v>
      </c>
      <c r="H9" s="57">
        <v>40.368926758197887</v>
      </c>
      <c r="I9" s="57">
        <v>37.843828014004004</v>
      </c>
      <c r="J9" s="57">
        <v>36.587174189568188</v>
      </c>
      <c r="K9" s="57">
        <v>37.548476459055493</v>
      </c>
      <c r="L9" s="57">
        <v>38.096838767829269</v>
      </c>
      <c r="M9" s="57">
        <v>38.096838767829269</v>
      </c>
      <c r="N9" s="57">
        <v>37.023389715916935</v>
      </c>
      <c r="O9" s="57">
        <v>37.349701102541417</v>
      </c>
      <c r="P9" s="57">
        <v>37.90905448258151</v>
      </c>
      <c r="Q9" s="57">
        <v>38.2431716077337</v>
      </c>
      <c r="R9" s="57">
        <v>38.2431716077337</v>
      </c>
      <c r="S9" s="57">
        <v>36.75131081389636</v>
      </c>
      <c r="T9" s="57">
        <v>37.749193889857843</v>
      </c>
      <c r="U9" s="57">
        <v>38.488142634475132</v>
      </c>
      <c r="V9" s="57">
        <v>40.147396441305929</v>
      </c>
      <c r="W9" s="57">
        <v>40.147396441305929</v>
      </c>
      <c r="X9" s="57">
        <v>42.081264871384377</v>
      </c>
      <c r="Y9" s="57">
        <v>42.393192880483404</v>
      </c>
      <c r="Z9" s="57">
        <v>43.343247182251382</v>
      </c>
      <c r="AA9" s="57"/>
    </row>
    <row r="10" spans="2:28">
      <c r="B10" s="58"/>
      <c r="C10" s="16" t="s">
        <v>166</v>
      </c>
      <c r="D10" s="57">
        <v>14.431915188095399</v>
      </c>
      <c r="E10" s="57">
        <v>11.969290469132812</v>
      </c>
      <c r="F10" s="57">
        <v>10.658254299470045</v>
      </c>
      <c r="G10" s="57">
        <v>9.6726716350431445</v>
      </c>
      <c r="H10" s="57">
        <v>8.4531281083342247</v>
      </c>
      <c r="I10" s="57">
        <v>8.0767205904734958</v>
      </c>
      <c r="J10" s="57">
        <v>8.2907788981906627</v>
      </c>
      <c r="K10" s="57">
        <v>8.3700743026400186</v>
      </c>
      <c r="L10" s="57">
        <v>7.5261647225017461</v>
      </c>
      <c r="M10" s="57">
        <v>7.5261647225017461</v>
      </c>
      <c r="N10" s="57">
        <v>7.2590594957340979</v>
      </c>
      <c r="O10" s="57">
        <v>7.588645203555525</v>
      </c>
      <c r="P10" s="57">
        <v>7.1942605852544332</v>
      </c>
      <c r="Q10" s="57">
        <v>6.7382070386663298</v>
      </c>
      <c r="R10" s="57">
        <v>6.7382070386663298</v>
      </c>
      <c r="S10" s="57">
        <v>6.6326667935057069</v>
      </c>
      <c r="T10" s="57">
        <v>7.1957809315798187</v>
      </c>
      <c r="U10" s="57">
        <v>7.0630472365661472</v>
      </c>
      <c r="V10" s="57">
        <v>6.8090797959940179</v>
      </c>
      <c r="W10" s="57">
        <v>6.8090797959940179</v>
      </c>
      <c r="X10" s="57">
        <v>8.4428646794187934</v>
      </c>
      <c r="Y10" s="57">
        <v>8.8883340515780116</v>
      </c>
      <c r="Z10" s="57">
        <v>7.7506185282112616</v>
      </c>
      <c r="AA10" s="57"/>
    </row>
    <row r="11" spans="2:28">
      <c r="B11" s="58"/>
      <c r="C11" s="16"/>
      <c r="D11" s="25"/>
      <c r="E11" s="25"/>
      <c r="F11" s="59"/>
      <c r="G11" s="25"/>
      <c r="H11" s="25"/>
      <c r="I11" s="25"/>
      <c r="L11" s="57"/>
    </row>
    <row r="12" spans="2:28" ht="15">
      <c r="B12" s="19" t="s">
        <v>167</v>
      </c>
      <c r="C12" s="19" t="s">
        <v>238</v>
      </c>
      <c r="D12" s="25"/>
      <c r="E12" s="25"/>
      <c r="F12" s="59"/>
      <c r="G12" s="25"/>
      <c r="H12" s="25"/>
      <c r="I12" s="25"/>
    </row>
    <row r="13" spans="2:28" ht="15">
      <c r="B13" s="19"/>
      <c r="C13" s="16" t="s">
        <v>239</v>
      </c>
      <c r="D13" s="57">
        <v>101.0576737350664</v>
      </c>
      <c r="E13" s="57">
        <v>85.360433178457058</v>
      </c>
      <c r="F13" s="57">
        <v>80.400390374900439</v>
      </c>
      <c r="G13" s="57">
        <v>85.298693978174072</v>
      </c>
      <c r="H13" s="57">
        <v>80.320277280104762</v>
      </c>
      <c r="I13" s="57">
        <v>148.69028684812386</v>
      </c>
      <c r="J13" s="57">
        <v>143.75283132552161</v>
      </c>
      <c r="K13" s="57">
        <v>147.52983586493889</v>
      </c>
      <c r="L13" s="57">
        <v>149.6843787129325</v>
      </c>
      <c r="M13" s="57">
        <v>83.049602481400058</v>
      </c>
      <c r="N13" s="57">
        <v>84.628264696153693</v>
      </c>
      <c r="O13" s="57">
        <v>84.54742272790395</v>
      </c>
      <c r="P13" s="57">
        <v>85.443924320786493</v>
      </c>
      <c r="Q13" s="57">
        <v>86.275167643663394</v>
      </c>
      <c r="R13" s="57">
        <v>86.275167643663409</v>
      </c>
      <c r="S13" s="57">
        <v>83.609106205091294</v>
      </c>
      <c r="T13" s="57">
        <v>83.943885453297412</v>
      </c>
      <c r="U13" s="57">
        <v>84.726501718177133</v>
      </c>
      <c r="V13" s="57">
        <v>86.758785594837846</v>
      </c>
      <c r="W13" s="57">
        <v>86.758785594837832</v>
      </c>
      <c r="X13" s="57">
        <v>86.087245904305604</v>
      </c>
      <c r="Y13" s="57">
        <v>87.959186780132541</v>
      </c>
      <c r="Z13" s="57" t="s">
        <v>269</v>
      </c>
      <c r="AA13" s="57"/>
      <c r="AB13" s="69"/>
    </row>
    <row r="14" spans="2:28">
      <c r="B14" s="25"/>
      <c r="C14" s="16" t="s">
        <v>168</v>
      </c>
      <c r="D14" s="57">
        <v>18.839855059606268</v>
      </c>
      <c r="E14" s="57">
        <v>13.452192880509434</v>
      </c>
      <c r="F14" s="57">
        <v>13.149052426523211</v>
      </c>
      <c r="G14" s="57">
        <v>11.687683360358594</v>
      </c>
      <c r="H14" s="57">
        <v>12.91383240090239</v>
      </c>
      <c r="I14" s="57">
        <v>14.727984789146337</v>
      </c>
      <c r="J14" s="57">
        <v>9.1120453989986281</v>
      </c>
      <c r="K14" s="57">
        <v>13.76290407447863</v>
      </c>
      <c r="L14" s="57">
        <v>27.831633648144166</v>
      </c>
      <c r="M14" s="57">
        <v>16.227971000068102</v>
      </c>
      <c r="N14" s="57">
        <v>22.492213936929456</v>
      </c>
      <c r="O14" s="57">
        <v>15.034306300338351</v>
      </c>
      <c r="P14" s="57">
        <v>23.355336310982484</v>
      </c>
      <c r="Q14" s="57">
        <v>29.511872620968688</v>
      </c>
      <c r="R14" s="57">
        <v>22.457428350237173</v>
      </c>
      <c r="S14" s="57">
        <v>32.255891655615287</v>
      </c>
      <c r="T14" s="57">
        <v>19.358901246758911</v>
      </c>
      <c r="U14" s="57">
        <v>35.671092867977528</v>
      </c>
      <c r="V14" s="57">
        <v>38.528793074402827</v>
      </c>
      <c r="W14" s="57">
        <v>31.24593012781342</v>
      </c>
      <c r="X14" s="57">
        <v>183.74012489713905</v>
      </c>
      <c r="Y14" s="57">
        <v>265.4916273780749</v>
      </c>
      <c r="Z14" s="57" t="s">
        <v>269</v>
      </c>
      <c r="AA14" s="57"/>
    </row>
    <row r="15" spans="2:28">
      <c r="B15" s="25"/>
      <c r="C15" s="16" t="s">
        <v>207</v>
      </c>
      <c r="D15" s="57">
        <v>18.839855059606268</v>
      </c>
      <c r="E15" s="57">
        <v>13.452192880509434</v>
      </c>
      <c r="F15" s="57">
        <v>13.149052426523211</v>
      </c>
      <c r="G15" s="57">
        <v>11.687683360358593</v>
      </c>
      <c r="H15" s="57">
        <v>12.91383240090239</v>
      </c>
      <c r="I15" s="57">
        <v>14.727984789146333</v>
      </c>
      <c r="J15" s="57">
        <v>9.1120453989986281</v>
      </c>
      <c r="K15" s="57">
        <v>13.76290407447863</v>
      </c>
      <c r="L15" s="57">
        <v>18.929397905401572</v>
      </c>
      <c r="M15" s="57">
        <v>14.084509605761072</v>
      </c>
      <c r="N15" s="57">
        <v>14.968008961580392</v>
      </c>
      <c r="O15" s="57">
        <v>10.549409556956775</v>
      </c>
      <c r="P15" s="57">
        <v>16.304181714743301</v>
      </c>
      <c r="Q15" s="57">
        <v>15.242542186105599</v>
      </c>
      <c r="R15" s="57">
        <v>14.237312680000016</v>
      </c>
      <c r="S15" s="57">
        <v>14.591614475209077</v>
      </c>
      <c r="T15" s="57">
        <v>11.88606691178653</v>
      </c>
      <c r="U15" s="57">
        <v>18.370275707609803</v>
      </c>
      <c r="V15" s="57">
        <v>23.111464518315415</v>
      </c>
      <c r="W15" s="57">
        <v>16.825907286796554</v>
      </c>
      <c r="X15" s="57">
        <v>19.81023551469988</v>
      </c>
      <c r="Y15" s="57">
        <v>34.710930274637974</v>
      </c>
      <c r="Z15" s="57" t="s">
        <v>269</v>
      </c>
      <c r="AA15" s="57"/>
    </row>
    <row r="16" spans="2:28">
      <c r="B16" s="16"/>
      <c r="C16" s="16" t="s">
        <v>248</v>
      </c>
      <c r="D16" s="57">
        <v>2.4187729319781641</v>
      </c>
      <c r="E16" s="57">
        <v>1.9716882360147074</v>
      </c>
      <c r="F16" s="57">
        <v>1.7863140713214876</v>
      </c>
      <c r="G16" s="57">
        <v>2.0263007354789222</v>
      </c>
      <c r="H16" s="57">
        <v>2.2429705105431825</v>
      </c>
      <c r="I16" s="57">
        <v>2.2141704319595381</v>
      </c>
      <c r="J16" s="57">
        <v>3.0634252718312767</v>
      </c>
      <c r="K16" s="57">
        <v>2.3247101799607601</v>
      </c>
      <c r="L16" s="57">
        <v>3.2426535928638098</v>
      </c>
      <c r="M16" s="57">
        <v>2.7030462908210895</v>
      </c>
      <c r="N16" s="57">
        <v>2.5541566347164588</v>
      </c>
      <c r="O16" s="57">
        <v>3.5031360117428507</v>
      </c>
      <c r="P16" s="57">
        <v>2.9532969167165577</v>
      </c>
      <c r="Q16" s="57">
        <v>3.9314897414961094</v>
      </c>
      <c r="R16" s="57">
        <v>3.2286050827315971</v>
      </c>
      <c r="S16" s="57">
        <v>0.86459080802674459</v>
      </c>
      <c r="T16" s="57">
        <v>0.97568536669778849</v>
      </c>
      <c r="U16" s="57">
        <v>0.76415529909327051</v>
      </c>
      <c r="V16" s="57">
        <v>0.99136524622604605</v>
      </c>
      <c r="W16" s="57">
        <v>3.5109467382714108</v>
      </c>
      <c r="X16" s="57">
        <v>0.75673385445857921</v>
      </c>
      <c r="Y16" s="57">
        <v>1.0567359566965333</v>
      </c>
      <c r="Z16" s="57" t="s">
        <v>269</v>
      </c>
      <c r="AA16" s="57"/>
    </row>
    <row r="17" spans="2:27">
      <c r="B17" s="16"/>
      <c r="C17" s="16" t="s">
        <v>169</v>
      </c>
      <c r="D17" s="57">
        <v>16.421082127628104</v>
      </c>
      <c r="E17" s="57">
        <v>11.480504644494726</v>
      </c>
      <c r="F17" s="57">
        <v>11.362738355201724</v>
      </c>
      <c r="G17" s="57">
        <v>9.661382624879673</v>
      </c>
      <c r="H17" s="57">
        <v>10.670861890359209</v>
      </c>
      <c r="I17" s="57">
        <v>12.513814357186797</v>
      </c>
      <c r="J17" s="57">
        <v>6.0486201271673492</v>
      </c>
      <c r="K17" s="57">
        <v>11.43819389451787</v>
      </c>
      <c r="L17" s="57">
        <v>24.588980055280352</v>
      </c>
      <c r="M17" s="57">
        <v>13.524924709247014</v>
      </c>
      <c r="N17" s="57">
        <v>19.938057302212997</v>
      </c>
      <c r="O17" s="57">
        <v>11.531170288595501</v>
      </c>
      <c r="P17" s="57">
        <v>20.402039394265927</v>
      </c>
      <c r="Q17" s="57">
        <v>25.58038287947258</v>
      </c>
      <c r="R17" s="57">
        <v>19.228823267505575</v>
      </c>
      <c r="S17" s="57">
        <v>8.0277978865979378</v>
      </c>
      <c r="T17" s="57">
        <v>4.1577485252866868</v>
      </c>
      <c r="U17" s="57">
        <v>8.1398333338645177</v>
      </c>
      <c r="V17" s="57">
        <v>8.0783457930170322</v>
      </c>
      <c r="W17" s="57">
        <v>27.734983389542013</v>
      </c>
      <c r="X17" s="57">
        <v>49.782527699644788</v>
      </c>
      <c r="Y17" s="57">
        <v>63.314899758190023</v>
      </c>
      <c r="Z17" s="57" t="s">
        <v>269</v>
      </c>
      <c r="AA17" s="57"/>
    </row>
    <row r="18" spans="2:27">
      <c r="B18" s="16"/>
      <c r="C18" s="16"/>
      <c r="D18" s="57"/>
      <c r="E18" s="57"/>
      <c r="F18" s="57"/>
      <c r="G18" s="57"/>
      <c r="H18" s="25"/>
      <c r="I18" s="25"/>
    </row>
    <row r="19" spans="2:27">
      <c r="B19" s="19" t="s">
        <v>170</v>
      </c>
      <c r="C19" s="19" t="s">
        <v>187</v>
      </c>
      <c r="D19" s="25"/>
      <c r="E19" s="25"/>
      <c r="F19" s="25"/>
      <c r="G19" s="25"/>
      <c r="H19" s="25"/>
      <c r="I19" s="25"/>
    </row>
    <row r="20" spans="2:27">
      <c r="B20" s="16"/>
      <c r="C20" s="16" t="s">
        <v>168</v>
      </c>
      <c r="D20" s="57">
        <v>46.437140298549551</v>
      </c>
      <c r="E20" s="57">
        <v>35.28894667666043</v>
      </c>
      <c r="F20" s="57">
        <v>34.52271254599605</v>
      </c>
      <c r="G20" s="57">
        <v>28.776311215944339</v>
      </c>
      <c r="H20" s="57">
        <v>30.955988541831807</v>
      </c>
      <c r="I20" s="57">
        <v>27.645991180327993</v>
      </c>
      <c r="J20" s="57">
        <v>20.630235280975491</v>
      </c>
      <c r="K20" s="57">
        <v>30.880318930592111</v>
      </c>
      <c r="L20" s="57">
        <v>56.805714522236507</v>
      </c>
      <c r="M20" s="57">
        <v>34.119117400501068</v>
      </c>
      <c r="N20" s="57">
        <v>37.486414491074136</v>
      </c>
      <c r="O20" s="57">
        <v>31.053981460863923</v>
      </c>
      <c r="P20" s="57">
        <v>50.131117900288778</v>
      </c>
      <c r="Q20" s="57">
        <v>58.585485735289609</v>
      </c>
      <c r="R20" s="57">
        <v>43.81161888289207</v>
      </c>
      <c r="S20" s="57">
        <v>60.556421753650206</v>
      </c>
      <c r="T20" s="57">
        <v>40.760625219239472</v>
      </c>
      <c r="U20" s="57">
        <v>75.883730990672234</v>
      </c>
      <c r="V20" s="57">
        <v>74.926879544743358</v>
      </c>
      <c r="W20" s="57">
        <v>62.729066765515306</v>
      </c>
      <c r="X20" s="57">
        <v>347.29354711751557</v>
      </c>
      <c r="Y20" s="57">
        <v>589.65968810760762</v>
      </c>
      <c r="Z20" s="57">
        <v>1364.2281096123099</v>
      </c>
      <c r="AA20" s="57"/>
    </row>
    <row r="21" spans="2:27">
      <c r="B21" s="16"/>
      <c r="C21" s="16" t="s">
        <v>207</v>
      </c>
      <c r="D21" s="57">
        <v>46.437140298549558</v>
      </c>
      <c r="E21" s="57">
        <v>35.28894667666043</v>
      </c>
      <c r="F21" s="57">
        <v>34.52271254599605</v>
      </c>
      <c r="G21" s="57">
        <v>28.776311215944332</v>
      </c>
      <c r="H21" s="57">
        <v>30.955988541831804</v>
      </c>
      <c r="I21" s="57">
        <v>27.645991180327993</v>
      </c>
      <c r="J21" s="57">
        <v>20.630235280975491</v>
      </c>
      <c r="K21" s="57">
        <v>30.880318930592111</v>
      </c>
      <c r="L21" s="57">
        <v>38.635819481037359</v>
      </c>
      <c r="M21" s="57">
        <v>29.61251512992169</v>
      </c>
      <c r="N21" s="57">
        <v>24.946276503206398</v>
      </c>
      <c r="O21" s="57">
        <v>21.790241748461892</v>
      </c>
      <c r="P21" s="57">
        <v>34.996150127163197</v>
      </c>
      <c r="Q21" s="57">
        <v>30.25872838645806</v>
      </c>
      <c r="R21" s="57">
        <v>27.775206819089771</v>
      </c>
      <c r="S21" s="57">
        <v>27.393939986576164</v>
      </c>
      <c r="T21" s="57">
        <v>25.026395483227471</v>
      </c>
      <c r="U21" s="57">
        <v>39.079404300286036</v>
      </c>
      <c r="V21" s="57">
        <v>44.944826450244811</v>
      </c>
      <c r="W21" s="57">
        <v>33.779550081125819</v>
      </c>
      <c r="X21" s="57">
        <v>37.444009385456923</v>
      </c>
      <c r="Y21" s="57">
        <v>77.093340086845316</v>
      </c>
      <c r="Z21" s="57">
        <v>81.334612104850095</v>
      </c>
      <c r="AA21" s="57"/>
    </row>
    <row r="22" spans="2:27">
      <c r="B22" s="25"/>
      <c r="C22" s="16" t="s">
        <v>171</v>
      </c>
      <c r="D22" s="57">
        <v>5.9618769697133454</v>
      </c>
      <c r="E22" s="57">
        <v>5.1723017683260215</v>
      </c>
      <c r="F22" s="57">
        <v>4.6899506672212405</v>
      </c>
      <c r="G22" s="57">
        <v>4.9889664857800655</v>
      </c>
      <c r="H22" s="57">
        <v>5.3766664510211193</v>
      </c>
      <c r="I22" s="57">
        <v>4.1562329884266846</v>
      </c>
      <c r="J22" s="57">
        <v>6.9357845967833782</v>
      </c>
      <c r="K22" s="57">
        <v>5.2160351761444606</v>
      </c>
      <c r="L22" s="57">
        <v>6.6184132997528424</v>
      </c>
      <c r="M22" s="57">
        <v>5.6831229076713692</v>
      </c>
      <c r="N22" s="57">
        <v>4.2568585979392966</v>
      </c>
      <c r="O22" s="57">
        <v>7.23587231697541</v>
      </c>
      <c r="P22" s="57">
        <v>6.3391112829686751</v>
      </c>
      <c r="Q22" s="57">
        <v>7.8045957681860418</v>
      </c>
      <c r="R22" s="57">
        <v>6.2986025470948945</v>
      </c>
      <c r="S22" s="57">
        <v>5.8877909427019901</v>
      </c>
      <c r="T22" s="57">
        <v>7.747162309027174</v>
      </c>
      <c r="U22" s="57">
        <v>6.5124695843449114</v>
      </c>
      <c r="V22" s="57">
        <v>8.1898865429590249</v>
      </c>
      <c r="W22" s="57">
        <v>7.0485471693208233</v>
      </c>
      <c r="X22" s="57">
        <v>5.2000915022766456</v>
      </c>
      <c r="Y22" s="57">
        <v>9.6799558954452802</v>
      </c>
      <c r="Z22" s="57">
        <v>8.8650669499940342</v>
      </c>
      <c r="AA22" s="57"/>
    </row>
    <row r="23" spans="2:27">
      <c r="B23" s="58"/>
      <c r="C23" s="16" t="s">
        <v>172</v>
      </c>
      <c r="D23" s="57">
        <v>40.475263328836206</v>
      </c>
      <c r="E23" s="57">
        <v>30.116644908334404</v>
      </c>
      <c r="F23" s="57">
        <v>29.832761878774811</v>
      </c>
      <c r="G23" s="57">
        <v>23.787344730164271</v>
      </c>
      <c r="H23" s="57">
        <v>25.579322090810685</v>
      </c>
      <c r="I23" s="57">
        <v>23.489758191901313</v>
      </c>
      <c r="J23" s="57">
        <v>13.694450684192109</v>
      </c>
      <c r="K23" s="57">
        <v>25.664283754447649</v>
      </c>
      <c r="L23" s="57">
        <v>50.187301222483647</v>
      </c>
      <c r="M23" s="57">
        <v>28.435994492829696</v>
      </c>
      <c r="N23" s="57">
        <v>33.229555893134844</v>
      </c>
      <c r="O23" s="57">
        <v>23.818109143888513</v>
      </c>
      <c r="P23" s="57">
        <v>43.792006617320098</v>
      </c>
      <c r="Q23" s="57">
        <v>50.780889967103569</v>
      </c>
      <c r="R23" s="57">
        <v>37.513016335797175</v>
      </c>
      <c r="S23" s="57">
        <v>54.668630810948216</v>
      </c>
      <c r="T23" s="57">
        <v>33.013462910212297</v>
      </c>
      <c r="U23" s="57">
        <v>69.371261406327321</v>
      </c>
      <c r="V23" s="57">
        <v>66.736993001784327</v>
      </c>
      <c r="W23" s="57">
        <v>55.680519596194479</v>
      </c>
      <c r="X23" s="57">
        <v>342.0934556152389</v>
      </c>
      <c r="Y23" s="57">
        <v>579.97973221216228</v>
      </c>
      <c r="Z23" s="57">
        <v>1355.363042662316</v>
      </c>
      <c r="AA23" s="57"/>
    </row>
    <row r="24" spans="2:27">
      <c r="B24" s="58"/>
      <c r="C24" s="16" t="s">
        <v>173</v>
      </c>
      <c r="D24" s="57">
        <v>11.868667150693694</v>
      </c>
      <c r="E24" s="57">
        <v>10.643043060773104</v>
      </c>
      <c r="F24" s="57">
        <v>13.084649515933561</v>
      </c>
      <c r="G24" s="57">
        <v>11.722757900688197</v>
      </c>
      <c r="H24" s="57">
        <v>8.7765252722830063</v>
      </c>
      <c r="I24" s="57">
        <v>12.954049148071556</v>
      </c>
      <c r="J24" s="57">
        <v>1.2295516059441554</v>
      </c>
      <c r="K24" s="57">
        <v>11.924506148088584</v>
      </c>
      <c r="L24" s="57">
        <v>6.1294436832475627</v>
      </c>
      <c r="M24" s="57">
        <v>8.3312253241166694</v>
      </c>
      <c r="N24" s="57">
        <v>10.603136783116849</v>
      </c>
      <c r="O24" s="57">
        <v>4.3910676103330388</v>
      </c>
      <c r="P24" s="57">
        <v>9.8081394225572751</v>
      </c>
      <c r="Q24" s="57">
        <v>1.9860185914519581</v>
      </c>
      <c r="R24" s="57">
        <v>6.897004278995766</v>
      </c>
      <c r="S24" s="57">
        <v>8.0538673801591614</v>
      </c>
      <c r="T24" s="57">
        <v>4.128712683457481</v>
      </c>
      <c r="U24" s="57">
        <v>10.837442943019383</v>
      </c>
      <c r="V24" s="57">
        <v>4.5737772907393319</v>
      </c>
      <c r="W24" s="57">
        <v>6.8874116766679556</v>
      </c>
      <c r="X24" s="57">
        <v>6.3584896391913324</v>
      </c>
      <c r="Y24" s="57">
        <v>1.1315537760356245</v>
      </c>
      <c r="Z24" s="57">
        <v>10.416074103915186</v>
      </c>
      <c r="AA24" s="57"/>
    </row>
    <row r="25" spans="2:27">
      <c r="B25" s="58"/>
      <c r="C25" s="16" t="s">
        <v>174</v>
      </c>
      <c r="D25" s="57">
        <v>28.606596178142514</v>
      </c>
      <c r="E25" s="57">
        <v>19.473601847561302</v>
      </c>
      <c r="F25" s="57">
        <v>16.748112362841248</v>
      </c>
      <c r="G25" s="57">
        <v>12.064586829476074</v>
      </c>
      <c r="H25" s="57">
        <v>16.802796818527678</v>
      </c>
      <c r="I25" s="57">
        <v>10.535709043829755</v>
      </c>
      <c r="J25" s="57">
        <v>12.464899078247953</v>
      </c>
      <c r="K25" s="57">
        <v>13.739777606359061</v>
      </c>
      <c r="L25" s="57">
        <v>44.057857539236096</v>
      </c>
      <c r="M25" s="57">
        <v>20.10476916871303</v>
      </c>
      <c r="N25" s="57">
        <v>22.626419110017999</v>
      </c>
      <c r="O25" s="57">
        <v>19.427041533555471</v>
      </c>
      <c r="P25" s="57">
        <v>33.983867194762816</v>
      </c>
      <c r="Q25" s="57">
        <v>48.79487137565161</v>
      </c>
      <c r="R25" s="57">
        <v>30.616012056801406</v>
      </c>
      <c r="S25" s="57">
        <v>46.614763430789054</v>
      </c>
      <c r="T25" s="57">
        <v>28.884750226754814</v>
      </c>
      <c r="U25" s="57">
        <v>58.533818463307938</v>
      </c>
      <c r="V25" s="57">
        <v>62.163215711045005</v>
      </c>
      <c r="W25" s="57">
        <v>48.793107919526527</v>
      </c>
      <c r="X25" s="57">
        <v>335.73496597604759</v>
      </c>
      <c r="Y25" s="57">
        <v>578.84817843612666</v>
      </c>
      <c r="Z25" s="57">
        <v>1344.9469685584011</v>
      </c>
      <c r="AA25" s="57"/>
    </row>
    <row r="26" spans="2:27">
      <c r="B26" s="16"/>
      <c r="C26" s="16"/>
      <c r="D26" s="25"/>
      <c r="E26" s="25"/>
      <c r="F26" s="25"/>
      <c r="G26" s="25"/>
      <c r="H26" s="25"/>
      <c r="I26" s="25"/>
    </row>
    <row r="27" spans="2:27">
      <c r="B27" s="19" t="s">
        <v>175</v>
      </c>
      <c r="C27" s="19" t="s">
        <v>188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</row>
    <row r="28" spans="2:27">
      <c r="B28" s="60"/>
      <c r="C28" s="16" t="s">
        <v>214</v>
      </c>
      <c r="D28" s="57">
        <v>5332.2112110488324</v>
      </c>
      <c r="E28" s="57">
        <v>5433.0734524451527</v>
      </c>
      <c r="F28" s="57">
        <v>5603.3790558726687</v>
      </c>
      <c r="G28" s="57">
        <v>5786.0192061835132</v>
      </c>
      <c r="H28" s="57">
        <v>5800.2724613890914</v>
      </c>
      <c r="I28" s="57">
        <v>5791.0731300709467</v>
      </c>
      <c r="J28" s="57">
        <v>5659.590665991389</v>
      </c>
      <c r="K28" s="57">
        <v>5790.8211806930649</v>
      </c>
      <c r="L28" s="57">
        <v>5753.5495035489939</v>
      </c>
      <c r="M28" s="57">
        <v>5753.5495035489939</v>
      </c>
      <c r="N28" s="57">
        <v>5838.3296466149768</v>
      </c>
      <c r="O28" s="57">
        <v>5924.8050679117878</v>
      </c>
      <c r="P28" s="57">
        <v>5946.5550395048849</v>
      </c>
      <c r="Q28" s="57">
        <v>5930.4785794864056</v>
      </c>
      <c r="R28" s="57">
        <v>5930.4785794864056</v>
      </c>
      <c r="S28" s="57">
        <v>5993.1642714709833</v>
      </c>
      <c r="T28" s="57">
        <v>6208.8040824556647</v>
      </c>
      <c r="U28" s="57">
        <v>6292.5480491566932</v>
      </c>
      <c r="V28" s="57">
        <v>6486.6775989564285</v>
      </c>
      <c r="W28" s="57">
        <v>6486.6775989564285</v>
      </c>
      <c r="X28" s="57">
        <v>6727.4394220780941</v>
      </c>
      <c r="Y28" s="57">
        <v>6828.2891555847727</v>
      </c>
      <c r="Z28" s="57">
        <v>6803.301500945232</v>
      </c>
      <c r="AA28" s="57"/>
    </row>
    <row r="29" spans="2:27" ht="16.5" customHeight="1">
      <c r="B29" s="58"/>
      <c r="C29" s="16" t="s">
        <v>176</v>
      </c>
      <c r="D29" s="57">
        <v>758.41720527950986</v>
      </c>
      <c r="E29" s="57">
        <v>671.84286903128259</v>
      </c>
      <c r="F29" s="57">
        <v>732.80984078256506</v>
      </c>
      <c r="G29" s="57">
        <v>647.24052912993841</v>
      </c>
      <c r="H29" s="57">
        <v>771.09784649028256</v>
      </c>
      <c r="I29" s="57">
        <v>215.48514545000003</v>
      </c>
      <c r="J29" s="57">
        <v>132.20666669407109</v>
      </c>
      <c r="K29" s="57">
        <v>203.42948512486862</v>
      </c>
      <c r="L29" s="57">
        <v>387.66682508500008</v>
      </c>
      <c r="M29" s="57">
        <v>938.78812235393968</v>
      </c>
      <c r="N29" s="57">
        <v>325.23741352799993</v>
      </c>
      <c r="O29" s="57">
        <v>226.61209886500001</v>
      </c>
      <c r="P29" s="57">
        <v>351.10077076299967</v>
      </c>
      <c r="Q29" s="57">
        <v>409.50674448856148</v>
      </c>
      <c r="R29" s="57">
        <v>1312.4570276445609</v>
      </c>
      <c r="S29" s="57">
        <v>539.96362631499994</v>
      </c>
      <c r="T29" s="57">
        <v>318.89918023785953</v>
      </c>
      <c r="U29" s="57">
        <v>558.751998684</v>
      </c>
      <c r="V29" s="57">
        <v>579.78127818361372</v>
      </c>
      <c r="W29" s="57">
        <v>1997.3960834204734</v>
      </c>
      <c r="X29" s="57">
        <v>3289.4994560334803</v>
      </c>
      <c r="Y29" s="57">
        <v>4131.0497220028446</v>
      </c>
      <c r="Z29" s="57">
        <v>8367.5927147055882</v>
      </c>
      <c r="AA29" s="57"/>
    </row>
    <row r="30" spans="2:27">
      <c r="B30" s="19"/>
      <c r="C30" s="16"/>
      <c r="D30" s="25"/>
      <c r="E30" s="25"/>
      <c r="F30" s="25"/>
      <c r="G30" s="25"/>
      <c r="H30" s="25"/>
      <c r="I30" s="25"/>
      <c r="K30" s="57"/>
      <c r="L30" s="57"/>
    </row>
    <row r="31" spans="2:27">
      <c r="B31" s="56" t="s">
        <v>177</v>
      </c>
      <c r="C31" s="19" t="s">
        <v>189</v>
      </c>
      <c r="D31" s="25"/>
      <c r="E31" s="25"/>
      <c r="F31" s="25"/>
      <c r="G31" s="25"/>
      <c r="H31" s="25"/>
      <c r="I31" s="25"/>
      <c r="K31" s="57"/>
      <c r="L31" s="57"/>
    </row>
    <row r="32" spans="2:27">
      <c r="B32" s="16"/>
      <c r="C32" s="16" t="s">
        <v>178</v>
      </c>
      <c r="D32" s="57">
        <v>4068.1777138788329</v>
      </c>
      <c r="E32" s="57">
        <v>4263.1561142316805</v>
      </c>
      <c r="F32" s="57">
        <v>4480.7941559835763</v>
      </c>
      <c r="G32" s="57">
        <v>4723.671075123325</v>
      </c>
      <c r="H32" s="57">
        <v>4796.004076672335</v>
      </c>
      <c r="I32" s="57">
        <v>4772.5121369642311</v>
      </c>
      <c r="J32" s="57">
        <v>4614.0346270552673</v>
      </c>
      <c r="K32" s="57">
        <v>4735.2651417569432</v>
      </c>
      <c r="L32" s="57">
        <v>4804.4195035489938</v>
      </c>
      <c r="M32" s="57">
        <v>4804.4195035489938</v>
      </c>
      <c r="N32" s="57">
        <v>4881.273679409449</v>
      </c>
      <c r="O32" s="57">
        <v>4924.2955419413092</v>
      </c>
      <c r="P32" s="57">
        <v>4998.0423531444067</v>
      </c>
      <c r="Q32" s="57">
        <v>5042.0933474309768</v>
      </c>
      <c r="R32" s="57">
        <v>5042.0933474309768</v>
      </c>
      <c r="S32" s="57">
        <v>5076.9121469855545</v>
      </c>
      <c r="T32" s="57">
        <v>5214.7620521297413</v>
      </c>
      <c r="U32" s="57">
        <v>5316.8421623207696</v>
      </c>
      <c r="V32" s="57">
        <v>5546.055369150009</v>
      </c>
      <c r="W32" s="57">
        <v>5546.055369150009</v>
      </c>
      <c r="X32" s="57">
        <v>5603.2466614194436</v>
      </c>
      <c r="Y32" s="57">
        <v>5644.7808116150063</v>
      </c>
      <c r="Z32" s="57">
        <v>5771.283392058318</v>
      </c>
      <c r="AA32" s="57"/>
    </row>
    <row r="33" spans="2:27">
      <c r="B33" s="16"/>
      <c r="C33" s="16" t="s">
        <v>171</v>
      </c>
      <c r="D33" s="57">
        <v>97.370123149712967</v>
      </c>
      <c r="E33" s="57">
        <v>98.472025571282515</v>
      </c>
      <c r="F33" s="57">
        <v>99.553069508817828</v>
      </c>
      <c r="G33" s="57">
        <v>112.21248212935177</v>
      </c>
      <c r="H33" s="57">
        <v>133.93001215504395</v>
      </c>
      <c r="I33" s="57">
        <v>32.39552759</v>
      </c>
      <c r="J33" s="57">
        <v>44.447237268999999</v>
      </c>
      <c r="K33" s="57">
        <v>34.361541169999995</v>
      </c>
      <c r="L33" s="57">
        <v>45.166921895000009</v>
      </c>
      <c r="M33" s="57">
        <v>156.37122792400001</v>
      </c>
      <c r="N33" s="57">
        <v>36.933104938</v>
      </c>
      <c r="O33" s="57">
        <v>52.802769104999996</v>
      </c>
      <c r="P33" s="57">
        <v>44.396912549000007</v>
      </c>
      <c r="Q33" s="57">
        <v>54.553351653000007</v>
      </c>
      <c r="R33" s="57">
        <v>188.686138245</v>
      </c>
      <c r="S33" s="57">
        <v>52.499683044999998</v>
      </c>
      <c r="T33" s="57">
        <v>60.61152635000002</v>
      </c>
      <c r="U33" s="57">
        <v>47.953037483999999</v>
      </c>
      <c r="V33" s="57">
        <v>63.373023365000002</v>
      </c>
      <c r="W33" s="57">
        <v>224.43727024399999</v>
      </c>
      <c r="X33" s="57">
        <v>49.254293119000003</v>
      </c>
      <c r="Y33" s="57">
        <v>67.816030021000017</v>
      </c>
      <c r="Z33" s="57">
        <v>54.374535390000013</v>
      </c>
      <c r="AA33" s="57"/>
    </row>
    <row r="34" spans="2:27">
      <c r="B34" s="25"/>
      <c r="C34" s="16" t="s">
        <v>179</v>
      </c>
      <c r="D34" s="57">
        <v>285.1216828499999</v>
      </c>
      <c r="E34" s="57">
        <v>257.12720791000004</v>
      </c>
      <c r="F34" s="57">
        <v>256.99742008999999</v>
      </c>
      <c r="G34" s="57">
        <v>288.08040011999969</v>
      </c>
      <c r="H34" s="57">
        <v>347.70571956999999</v>
      </c>
      <c r="I34" s="57">
        <v>57.235548649999998</v>
      </c>
      <c r="J34" s="57">
        <v>70.411225829999992</v>
      </c>
      <c r="K34" s="57">
        <v>144.80427611000002</v>
      </c>
      <c r="L34" s="57">
        <v>112.83439835999999</v>
      </c>
      <c r="M34" s="57">
        <v>385.29549777999995</v>
      </c>
      <c r="N34" s="57">
        <v>69.93098071</v>
      </c>
      <c r="O34" s="57">
        <v>84.251022040000038</v>
      </c>
      <c r="P34" s="57">
        <v>90.169223170000009</v>
      </c>
      <c r="Q34" s="57">
        <v>127.88199659999998</v>
      </c>
      <c r="R34" s="57">
        <v>372.23322252000003</v>
      </c>
      <c r="S34" s="57">
        <v>43.704278840000001</v>
      </c>
      <c r="T34" s="57">
        <v>145.30972242999999</v>
      </c>
      <c r="U34" s="57">
        <v>100.99904232999999</v>
      </c>
      <c r="V34" s="57">
        <v>250.18074607000003</v>
      </c>
      <c r="W34" s="57">
        <v>540.19378967</v>
      </c>
      <c r="X34" s="57">
        <v>52.658245139999998</v>
      </c>
      <c r="Y34" s="57">
        <v>129.43561066999999</v>
      </c>
      <c r="Z34" s="57">
        <v>153.5051599</v>
      </c>
      <c r="AA34" s="57"/>
    </row>
    <row r="35" spans="2:27">
      <c r="B35" s="25"/>
      <c r="C35" s="16"/>
      <c r="D35" s="25"/>
      <c r="E35" s="25"/>
      <c r="F35" s="25"/>
      <c r="G35" s="25"/>
      <c r="H35" s="25"/>
      <c r="I35" s="58"/>
      <c r="K35" s="57"/>
      <c r="L35" s="57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</row>
    <row r="36" spans="2:27" ht="15">
      <c r="B36" s="19" t="s">
        <v>180</v>
      </c>
      <c r="C36" s="19" t="s">
        <v>249</v>
      </c>
      <c r="D36" s="25"/>
      <c r="E36" s="25"/>
      <c r="F36" s="25"/>
      <c r="G36" s="25"/>
      <c r="H36" s="25"/>
      <c r="I36" s="58"/>
      <c r="K36" s="57"/>
      <c r="L36" s="57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</row>
    <row r="37" spans="2:27" ht="15.75" customHeight="1">
      <c r="B37" s="61"/>
      <c r="C37" s="16" t="s">
        <v>181</v>
      </c>
      <c r="D37" s="57">
        <v>1264.0334971699999</v>
      </c>
      <c r="E37" s="57">
        <v>1169.9173382134727</v>
      </c>
      <c r="F37" s="57">
        <v>1122.5848998890922</v>
      </c>
      <c r="G37" s="57">
        <v>1062.3481310601885</v>
      </c>
      <c r="H37" s="57">
        <v>1004.2683847167566</v>
      </c>
      <c r="I37" s="57">
        <v>1018.5609931067158</v>
      </c>
      <c r="J37" s="57">
        <v>1045.5560389361219</v>
      </c>
      <c r="K37" s="57">
        <v>1055.5560389361219</v>
      </c>
      <c r="L37" s="57">
        <v>949.13</v>
      </c>
      <c r="M37" s="57">
        <v>949.13</v>
      </c>
      <c r="N37" s="57">
        <v>957.05596720552774</v>
      </c>
      <c r="O37" s="57">
        <v>1000.5095259704783</v>
      </c>
      <c r="P37" s="57">
        <v>948.51268636047826</v>
      </c>
      <c r="Q37" s="57">
        <v>888.38523205542879</v>
      </c>
      <c r="R37" s="57">
        <v>888.38523205542879</v>
      </c>
      <c r="S37" s="57">
        <v>916.25212448542868</v>
      </c>
      <c r="T37" s="57">
        <v>994.04203032592375</v>
      </c>
      <c r="U37" s="57">
        <v>975.70588683592382</v>
      </c>
      <c r="V37" s="57">
        <v>940.622229806419</v>
      </c>
      <c r="W37" s="57">
        <v>940.622229806419</v>
      </c>
      <c r="X37" s="57">
        <v>1124.1927606586505</v>
      </c>
      <c r="Y37" s="57">
        <v>1183.5083439697669</v>
      </c>
      <c r="Z37" s="57">
        <v>1032.018108886914</v>
      </c>
      <c r="AA37" s="57"/>
    </row>
    <row r="38" spans="2:27">
      <c r="B38" s="61"/>
      <c r="C38" s="16" t="s">
        <v>182</v>
      </c>
      <c r="D38" s="57">
        <v>661.04708212979688</v>
      </c>
      <c r="E38" s="57">
        <v>573.37084346000006</v>
      </c>
      <c r="F38" s="57">
        <v>633.25677127374729</v>
      </c>
      <c r="G38" s="57">
        <v>535.02804700058664</v>
      </c>
      <c r="H38" s="57">
        <v>637.16783433523858</v>
      </c>
      <c r="I38" s="57">
        <v>183.08961786000003</v>
      </c>
      <c r="J38" s="57">
        <v>87.759429425071076</v>
      </c>
      <c r="K38" s="57">
        <v>169.06794395486861</v>
      </c>
      <c r="L38" s="57">
        <v>342.49990319000005</v>
      </c>
      <c r="M38" s="57">
        <v>782.4168944299397</v>
      </c>
      <c r="N38" s="57">
        <v>288.30430858999995</v>
      </c>
      <c r="O38" s="57">
        <v>173.80932976</v>
      </c>
      <c r="P38" s="57">
        <v>306.70385821399964</v>
      </c>
      <c r="Q38" s="57">
        <v>354.95339283556149</v>
      </c>
      <c r="R38" s="57">
        <v>1123.7708893995609</v>
      </c>
      <c r="S38" s="57">
        <v>487.46394326999996</v>
      </c>
      <c r="T38" s="57">
        <v>258.28765388785951</v>
      </c>
      <c r="U38" s="57">
        <v>510.79896120000001</v>
      </c>
      <c r="V38" s="57">
        <v>516.40825481861373</v>
      </c>
      <c r="W38" s="57">
        <v>1772.9588131764733</v>
      </c>
      <c r="X38" s="57">
        <v>3240.2451629144803</v>
      </c>
      <c r="Y38" s="57">
        <v>4063.2336919818445</v>
      </c>
      <c r="Z38" s="57">
        <v>8313.2181793155887</v>
      </c>
      <c r="AA38" s="57"/>
    </row>
    <row r="39" spans="2:27">
      <c r="B39" s="61"/>
      <c r="C39" s="16" t="s">
        <v>183</v>
      </c>
      <c r="D39" s="57">
        <v>193.84056194999999</v>
      </c>
      <c r="E39" s="57">
        <v>202.62584346000006</v>
      </c>
      <c r="F39" s="57">
        <v>277.74642318999997</v>
      </c>
      <c r="G39" s="57">
        <v>263.66979316999999</v>
      </c>
      <c r="H39" s="57">
        <v>218.61875701303316</v>
      </c>
      <c r="I39" s="57">
        <v>100.96961786</v>
      </c>
      <c r="J39" s="57">
        <v>7.8794505800000003</v>
      </c>
      <c r="K39" s="57">
        <v>78.554763359999995</v>
      </c>
      <c r="L39" s="57">
        <v>41.829981230000001</v>
      </c>
      <c r="M39" s="57">
        <v>229.23381302999999</v>
      </c>
      <c r="N39" s="57">
        <v>91.994308589999989</v>
      </c>
      <c r="O39" s="57">
        <v>32.043203499999997</v>
      </c>
      <c r="P39" s="57">
        <v>68.69276918700001</v>
      </c>
      <c r="Q39" s="57">
        <v>13.882073310000003</v>
      </c>
      <c r="R39" s="57">
        <v>206.61235458700003</v>
      </c>
      <c r="S39" s="57">
        <v>71.813943269999996</v>
      </c>
      <c r="T39" s="57">
        <v>32.301837450000001</v>
      </c>
      <c r="U39" s="57">
        <v>79.798961200000008</v>
      </c>
      <c r="V39" s="57">
        <v>35.391710689999996</v>
      </c>
      <c r="W39" s="57">
        <v>219.30645261000001</v>
      </c>
      <c r="X39" s="57">
        <v>60.226423390000008</v>
      </c>
      <c r="Y39" s="57">
        <v>7.9274622399999997</v>
      </c>
      <c r="Z39" s="57">
        <v>63.887751009999995</v>
      </c>
      <c r="AA39" s="57"/>
    </row>
    <row r="40" spans="2:27">
      <c r="B40" s="62"/>
      <c r="C40" s="16" t="s">
        <v>184</v>
      </c>
      <c r="D40" s="57">
        <v>467.20652017979694</v>
      </c>
      <c r="E40" s="57">
        <v>370.74499999999995</v>
      </c>
      <c r="F40" s="57">
        <v>355.51034808374726</v>
      </c>
      <c r="G40" s="57">
        <v>271.35825383058659</v>
      </c>
      <c r="H40" s="57">
        <v>418.54907732220539</v>
      </c>
      <c r="I40" s="57">
        <v>82.120000000000019</v>
      </c>
      <c r="J40" s="57">
        <v>79.879978845071079</v>
      </c>
      <c r="K40" s="57">
        <v>90.513180594868615</v>
      </c>
      <c r="L40" s="57">
        <v>300.66992196000007</v>
      </c>
      <c r="M40" s="57">
        <v>553.18308139993974</v>
      </c>
      <c r="N40" s="57">
        <v>196.30999999999997</v>
      </c>
      <c r="O40" s="57">
        <v>141.76612625999999</v>
      </c>
      <c r="P40" s="57">
        <v>238.0110890269996</v>
      </c>
      <c r="Q40" s="57">
        <v>341.07131952556148</v>
      </c>
      <c r="R40" s="57">
        <v>917.1585348125609</v>
      </c>
      <c r="S40" s="57">
        <v>415.65</v>
      </c>
      <c r="T40" s="57">
        <v>225.98581643785948</v>
      </c>
      <c r="U40" s="57">
        <v>431</v>
      </c>
      <c r="V40" s="57">
        <v>481.01654412861376</v>
      </c>
      <c r="W40" s="57">
        <v>1553.6523605664734</v>
      </c>
      <c r="X40" s="57">
        <v>3180.0187395244802</v>
      </c>
      <c r="Y40" s="57">
        <v>4055.3062297418446</v>
      </c>
      <c r="Z40" s="57">
        <v>8249.3304283055895</v>
      </c>
      <c r="AA40" s="57"/>
    </row>
    <row r="41" spans="2:27">
      <c r="B41" s="62"/>
      <c r="C41" s="16" t="s">
        <v>205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123.99924166066157</v>
      </c>
      <c r="M41" s="57">
        <v>123.99924166066157</v>
      </c>
      <c r="N41" s="57">
        <v>108.80000394354749</v>
      </c>
      <c r="O41" s="57">
        <v>67.60084861299049</v>
      </c>
      <c r="P41" s="57">
        <v>106.00000704526357</v>
      </c>
      <c r="Q41" s="57">
        <v>198.00122911416022</v>
      </c>
      <c r="R41" s="57">
        <v>480.4</v>
      </c>
      <c r="S41" s="57">
        <v>295.7</v>
      </c>
      <c r="T41" s="57">
        <v>123.1</v>
      </c>
      <c r="U41" s="57">
        <v>271</v>
      </c>
      <c r="V41" s="57">
        <v>231.99996011200335</v>
      </c>
      <c r="W41" s="57">
        <v>921.79996011200342</v>
      </c>
      <c r="X41" s="57">
        <v>2934.8368096138083</v>
      </c>
      <c r="Y41" s="57">
        <v>3590.9476469294777</v>
      </c>
      <c r="Z41" s="57">
        <v>7868.7209329950101</v>
      </c>
      <c r="AA41" s="57"/>
    </row>
    <row r="42" spans="2:27" ht="28.5" customHeight="1">
      <c r="B42" s="62"/>
      <c r="C42" s="9" t="s">
        <v>206</v>
      </c>
      <c r="D42" s="57">
        <v>467.20652017979694</v>
      </c>
      <c r="E42" s="57">
        <v>370.74499999999995</v>
      </c>
      <c r="F42" s="57">
        <v>355.51034808374726</v>
      </c>
      <c r="G42" s="57">
        <v>271.35825383058659</v>
      </c>
      <c r="H42" s="57">
        <v>418.54907732220539</v>
      </c>
      <c r="I42" s="57">
        <v>82.120000000000019</v>
      </c>
      <c r="J42" s="57">
        <v>79.879978845071079</v>
      </c>
      <c r="K42" s="57">
        <v>90.513180594868615</v>
      </c>
      <c r="L42" s="57">
        <v>176.6706802993385</v>
      </c>
      <c r="M42" s="57">
        <v>429.18383973927814</v>
      </c>
      <c r="N42" s="57">
        <v>87.509996056452479</v>
      </c>
      <c r="O42" s="57">
        <v>74.165277647009503</v>
      </c>
      <c r="P42" s="57">
        <v>132.01108198173603</v>
      </c>
      <c r="Q42" s="57">
        <v>143.07009041140125</v>
      </c>
      <c r="R42" s="57">
        <v>436.75853481256092</v>
      </c>
      <c r="S42" s="57">
        <v>119.94999999999999</v>
      </c>
      <c r="T42" s="57">
        <v>102.88581643785949</v>
      </c>
      <c r="U42" s="57">
        <v>160</v>
      </c>
      <c r="V42" s="57">
        <v>249.01658401661041</v>
      </c>
      <c r="W42" s="57">
        <v>631.85240045446994</v>
      </c>
      <c r="X42" s="57">
        <v>245.1819299106719</v>
      </c>
      <c r="Y42" s="57">
        <v>464.35858281236688</v>
      </c>
      <c r="Z42" s="57">
        <v>380.6094953105794</v>
      </c>
      <c r="AA42" s="57"/>
    </row>
    <row r="43" spans="2:27">
      <c r="B43" s="63"/>
      <c r="C43" s="26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7"/>
      <c r="T43" s="67"/>
      <c r="U43" s="64"/>
      <c r="V43" s="64"/>
      <c r="W43" s="67"/>
      <c r="X43" s="67"/>
      <c r="Y43" s="67"/>
      <c r="Z43" s="67"/>
      <c r="AA43" s="66"/>
    </row>
    <row r="44" spans="2:27" ht="17.25" customHeight="1">
      <c r="B44" s="220" t="s">
        <v>19</v>
      </c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04"/>
      <c r="AA44" s="75"/>
    </row>
    <row r="45" spans="2:27" ht="12.75" customHeight="1">
      <c r="B45" s="219" t="s">
        <v>246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03"/>
      <c r="AA45" s="158"/>
    </row>
    <row r="46" spans="2:27">
      <c r="B46" s="218" t="s">
        <v>247</v>
      </c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</row>
    <row r="47" spans="2:27" ht="39.75" customHeight="1">
      <c r="B47" s="217" t="s">
        <v>263</v>
      </c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</row>
    <row r="48" spans="2:27">
      <c r="B48" s="218" t="s">
        <v>185</v>
      </c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02"/>
    </row>
  </sheetData>
  <mergeCells count="20">
    <mergeCell ref="R4:R5"/>
    <mergeCell ref="B2:C2"/>
    <mergeCell ref="B3:C3"/>
    <mergeCell ref="B4:C5"/>
    <mergeCell ref="N4:Q4"/>
    <mergeCell ref="X4:Z4"/>
    <mergeCell ref="B47:Z47"/>
    <mergeCell ref="B46:Z46"/>
    <mergeCell ref="B48:Y48"/>
    <mergeCell ref="B45:Y45"/>
    <mergeCell ref="B44:Y44"/>
    <mergeCell ref="D4:D5"/>
    <mergeCell ref="E4:E5"/>
    <mergeCell ref="F4:F5"/>
    <mergeCell ref="G4:G5"/>
    <mergeCell ref="I4:L4"/>
    <mergeCell ref="M4:M5"/>
    <mergeCell ref="H4:H5"/>
    <mergeCell ref="W4:W5"/>
    <mergeCell ref="S4:V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52"/>
  <sheetViews>
    <sheetView zoomScale="80" zoomScaleNormal="80" workbookViewId="0">
      <selection activeCell="B2" sqref="B2:C2"/>
    </sheetView>
  </sheetViews>
  <sheetFormatPr baseColWidth="10" defaultRowHeight="12.75" outlineLevelCol="1"/>
  <cols>
    <col min="1" max="1" width="4.7109375" style="68" customWidth="1"/>
    <col min="2" max="2" width="4" style="68" customWidth="1"/>
    <col min="3" max="3" width="45.85546875" style="68" customWidth="1"/>
    <col min="4" max="8" width="10.5703125" style="68" customWidth="1"/>
    <col min="9" max="10" width="10.140625" style="68" hidden="1" customWidth="1" outlineLevel="1"/>
    <col min="11" max="11" width="10.5703125" style="68" hidden="1" customWidth="1" outlineLevel="1"/>
    <col min="12" max="12" width="9.85546875" style="68" hidden="1" customWidth="1" outlineLevel="1"/>
    <col min="13" max="13" width="10.5703125" style="68" customWidth="1" collapsed="1"/>
    <col min="14" max="17" width="11.28515625" style="68" hidden="1" customWidth="1" outlineLevel="1"/>
    <col min="18" max="18" width="11.28515625" style="68" customWidth="1" collapsed="1"/>
    <col min="19" max="22" width="12" style="68" hidden="1" customWidth="1" outlineLevel="1"/>
    <col min="23" max="23" width="11.28515625" style="68" customWidth="1" collapsed="1"/>
    <col min="24" max="24" width="13.140625" style="68" bestFit="1" customWidth="1"/>
    <col min="25" max="25" width="14.140625" style="68" bestFit="1" customWidth="1"/>
    <col min="26" max="26" width="14.140625" style="68" customWidth="1"/>
    <col min="27" max="27" width="4.7109375" style="68" customWidth="1"/>
    <col min="28" max="16384" width="11.42578125" style="68"/>
  </cols>
  <sheetData>
    <row r="2" spans="2:26">
      <c r="B2" s="224" t="s">
        <v>147</v>
      </c>
      <c r="C2" s="224"/>
      <c r="D2" s="70"/>
      <c r="E2" s="70"/>
      <c r="F2" s="76"/>
      <c r="G2" s="70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2:26">
      <c r="B3" s="224" t="s">
        <v>148</v>
      </c>
      <c r="C3" s="224"/>
      <c r="D3" s="70"/>
      <c r="E3" s="70"/>
      <c r="F3" s="76"/>
      <c r="G3" s="76"/>
      <c r="H3" s="11"/>
      <c r="I3" s="11"/>
      <c r="J3" s="11"/>
      <c r="K3" s="83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2:26">
      <c r="B4" s="229" t="s">
        <v>2</v>
      </c>
      <c r="C4" s="229"/>
      <c r="D4" s="70"/>
      <c r="E4" s="70"/>
      <c r="F4" s="70"/>
      <c r="G4" s="70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2:26">
      <c r="B5" s="230" t="s">
        <v>3</v>
      </c>
      <c r="C5" s="230"/>
      <c r="D5" s="221">
        <v>2010</v>
      </c>
      <c r="E5" s="221">
        <v>2011</v>
      </c>
      <c r="F5" s="221">
        <v>2012</v>
      </c>
      <c r="G5" s="221">
        <v>2013</v>
      </c>
      <c r="H5" s="221">
        <v>2014</v>
      </c>
      <c r="I5" s="223">
        <v>2015</v>
      </c>
      <c r="J5" s="223"/>
      <c r="K5" s="223"/>
      <c r="L5" s="223"/>
      <c r="M5" s="221">
        <v>2015</v>
      </c>
      <c r="N5" s="216">
        <v>2016</v>
      </c>
      <c r="O5" s="216"/>
      <c r="P5" s="216"/>
      <c r="Q5" s="216"/>
      <c r="R5" s="221">
        <v>2016</v>
      </c>
      <c r="S5" s="216">
        <v>2017</v>
      </c>
      <c r="T5" s="216"/>
      <c r="U5" s="216"/>
      <c r="V5" s="216"/>
      <c r="W5" s="221">
        <v>2017</v>
      </c>
      <c r="X5" s="216">
        <v>2018</v>
      </c>
      <c r="Y5" s="216"/>
      <c r="Z5" s="216"/>
    </row>
    <row r="6" spans="2:26" ht="16.5" customHeight="1">
      <c r="B6" s="231"/>
      <c r="C6" s="231"/>
      <c r="D6" s="222"/>
      <c r="E6" s="222"/>
      <c r="F6" s="222"/>
      <c r="G6" s="222"/>
      <c r="H6" s="222"/>
      <c r="I6" s="151" t="s">
        <v>24</v>
      </c>
      <c r="J6" s="151" t="s">
        <v>25</v>
      </c>
      <c r="K6" s="114" t="s">
        <v>26</v>
      </c>
      <c r="L6" s="114" t="s">
        <v>27</v>
      </c>
      <c r="M6" s="222" t="s">
        <v>194</v>
      </c>
      <c r="N6" s="151" t="s">
        <v>24</v>
      </c>
      <c r="O6" s="151" t="s">
        <v>25</v>
      </c>
      <c r="P6" s="151" t="s">
        <v>26</v>
      </c>
      <c r="Q6" s="151" t="s">
        <v>27</v>
      </c>
      <c r="R6" s="222"/>
      <c r="S6" s="151" t="s">
        <v>24</v>
      </c>
      <c r="T6" s="151" t="s">
        <v>25</v>
      </c>
      <c r="U6" s="151" t="s">
        <v>26</v>
      </c>
      <c r="V6" s="151" t="s">
        <v>27</v>
      </c>
      <c r="W6" s="222"/>
      <c r="X6" s="151" t="s">
        <v>24</v>
      </c>
      <c r="Y6" s="151" t="s">
        <v>25</v>
      </c>
      <c r="Z6" s="182" t="s">
        <v>26</v>
      </c>
    </row>
    <row r="7" spans="2:26">
      <c r="B7" s="16"/>
      <c r="C7" s="16"/>
      <c r="D7" s="77"/>
      <c r="E7" s="77"/>
      <c r="F7" s="25"/>
      <c r="G7" s="2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2:26">
      <c r="B8" s="19" t="s">
        <v>149</v>
      </c>
      <c r="C8" s="19"/>
      <c r="D8" s="78">
        <v>5332.2112110488333</v>
      </c>
      <c r="E8" s="78">
        <v>5433.0734524451527</v>
      </c>
      <c r="F8" s="78">
        <v>5603.3790558726678</v>
      </c>
      <c r="G8" s="78">
        <v>5786.0192061835132</v>
      </c>
      <c r="H8" s="78">
        <v>5800.2724613890914</v>
      </c>
      <c r="I8" s="78">
        <v>5791.0731300709476</v>
      </c>
      <c r="J8" s="78">
        <v>5659.5906659913899</v>
      </c>
      <c r="K8" s="78">
        <v>5790.8211806930649</v>
      </c>
      <c r="L8" s="78">
        <v>5753.5495035489939</v>
      </c>
      <c r="M8" s="78">
        <v>5753.5495035489939</v>
      </c>
      <c r="N8" s="78">
        <v>5838.3296466149768</v>
      </c>
      <c r="O8" s="78">
        <v>5924.8050679117878</v>
      </c>
      <c r="P8" s="78">
        <v>5946.5550395048849</v>
      </c>
      <c r="Q8" s="78">
        <v>5930.4785794864056</v>
      </c>
      <c r="R8" s="78">
        <v>5930.4785794864056</v>
      </c>
      <c r="S8" s="78">
        <v>5993.1642714709833</v>
      </c>
      <c r="T8" s="78">
        <v>6208.8040824556647</v>
      </c>
      <c r="U8" s="78">
        <v>6292.5480491566941</v>
      </c>
      <c r="V8" s="78">
        <v>6486.6775989564285</v>
      </c>
      <c r="W8" s="78">
        <v>6486.6775989564285</v>
      </c>
      <c r="X8" s="78">
        <v>6727.4394220780941</v>
      </c>
      <c r="Y8" s="78">
        <v>6828.2891555847727</v>
      </c>
      <c r="Z8" s="78">
        <v>6803.301500945232</v>
      </c>
    </row>
    <row r="9" spans="2:26">
      <c r="B9" s="19"/>
      <c r="C9" s="16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2:26">
      <c r="B10" s="16"/>
      <c r="C10" s="16" t="s">
        <v>134</v>
      </c>
      <c r="D10" s="57">
        <v>2846.715498244248</v>
      </c>
      <c r="E10" s="57">
        <v>3038.8231741969066</v>
      </c>
      <c r="F10" s="57">
        <v>3217.2385350449654</v>
      </c>
      <c r="G10" s="57">
        <v>3348.315786778353</v>
      </c>
      <c r="H10" s="57">
        <v>3563.0009865765714</v>
      </c>
      <c r="I10" s="57">
        <v>3520.362555482734</v>
      </c>
      <c r="J10" s="57">
        <v>3603.4017012990012</v>
      </c>
      <c r="K10" s="57">
        <v>3704.2948955801362</v>
      </c>
      <c r="L10" s="57">
        <v>3801.2154739415173</v>
      </c>
      <c r="M10" s="57">
        <v>3801.2154739415173</v>
      </c>
      <c r="N10" s="57">
        <v>3828.705978089677</v>
      </c>
      <c r="O10" s="57">
        <v>3934.2976392385954</v>
      </c>
      <c r="P10" s="57">
        <v>3976.857269385383</v>
      </c>
      <c r="Q10" s="57">
        <v>4068.4847421901131</v>
      </c>
      <c r="R10" s="57">
        <v>4068.4847421901131</v>
      </c>
      <c r="S10" s="57">
        <v>4087.2959003849674</v>
      </c>
      <c r="T10" s="57">
        <v>4280.1267016025604</v>
      </c>
      <c r="U10" s="57">
        <v>4345.9669393470876</v>
      </c>
      <c r="V10" s="57">
        <v>4587.1580922646253</v>
      </c>
      <c r="W10" s="57">
        <v>4587.1580922646253</v>
      </c>
      <c r="X10" s="57">
        <v>4636.9621674262708</v>
      </c>
      <c r="Y10" s="57">
        <v>4656.1307249899392</v>
      </c>
      <c r="Z10" s="57">
        <v>4638.839841172673</v>
      </c>
    </row>
    <row r="11" spans="2:26">
      <c r="B11" s="45"/>
      <c r="C11" s="16" t="s">
        <v>150</v>
      </c>
      <c r="D11" s="57">
        <v>70.951510205282474</v>
      </c>
      <c r="E11" s="57">
        <v>73.563231289775914</v>
      </c>
      <c r="F11" s="57">
        <v>72.919190911226863</v>
      </c>
      <c r="G11" s="57">
        <v>71.003712054225915</v>
      </c>
      <c r="H11" s="57">
        <v>65.491759309054558</v>
      </c>
      <c r="I11" s="57">
        <v>63.252837993631331</v>
      </c>
      <c r="J11" s="57">
        <v>62.901644508001731</v>
      </c>
      <c r="K11" s="57">
        <v>62.487693909591201</v>
      </c>
      <c r="L11" s="57">
        <v>60.810711796710663</v>
      </c>
      <c r="M11" s="57">
        <v>60.810711796710663</v>
      </c>
      <c r="N11" s="57">
        <v>61.495836517408222</v>
      </c>
      <c r="O11" s="57">
        <v>59.604594728174789</v>
      </c>
      <c r="P11" s="57">
        <v>59.852035965309881</v>
      </c>
      <c r="Q11" s="57">
        <v>57.311273407971214</v>
      </c>
      <c r="R11" s="57">
        <v>57.311273407971214</v>
      </c>
      <c r="S11" s="57">
        <v>57.852617998510397</v>
      </c>
      <c r="T11" s="57">
        <v>57.519071158572679</v>
      </c>
      <c r="U11" s="57">
        <v>58.076557595296094</v>
      </c>
      <c r="V11" s="57">
        <v>57.274501841645204</v>
      </c>
      <c r="W11" s="57">
        <v>57.274501841645204</v>
      </c>
      <c r="X11" s="57">
        <v>57.652749827959695</v>
      </c>
      <c r="Y11" s="57">
        <v>55.475523813221955</v>
      </c>
      <c r="Z11" s="57">
        <v>55.796522015597589</v>
      </c>
    </row>
    <row r="12" spans="2:26">
      <c r="B12" s="45"/>
      <c r="C12" s="16" t="s">
        <v>151</v>
      </c>
      <c r="D12" s="57">
        <v>2388.6918286274722</v>
      </c>
      <c r="E12" s="57">
        <v>2320.6870469584701</v>
      </c>
      <c r="F12" s="57">
        <v>2313.2213299164755</v>
      </c>
      <c r="G12" s="57">
        <v>2366.6997073509342</v>
      </c>
      <c r="H12" s="57">
        <v>2171.7797155034659</v>
      </c>
      <c r="I12" s="57">
        <v>2207.4577365945825</v>
      </c>
      <c r="J12" s="57">
        <v>1993.2873201843865</v>
      </c>
      <c r="K12" s="57">
        <v>2024.0385912033378</v>
      </c>
      <c r="L12" s="57">
        <v>1891.523317810766</v>
      </c>
      <c r="M12" s="57">
        <v>1891.523317810766</v>
      </c>
      <c r="N12" s="57">
        <v>1948.1278320078914</v>
      </c>
      <c r="O12" s="57">
        <v>1930.9028339450174</v>
      </c>
      <c r="P12" s="57">
        <v>1909.8457341541921</v>
      </c>
      <c r="Q12" s="57">
        <v>1804.6825638883206</v>
      </c>
      <c r="R12" s="57">
        <v>1804.6825638883206</v>
      </c>
      <c r="S12" s="57">
        <v>1848.0157530875053</v>
      </c>
      <c r="T12" s="57">
        <v>1871.1583096945319</v>
      </c>
      <c r="U12" s="57">
        <v>1888.50455221431</v>
      </c>
      <c r="V12" s="57">
        <v>1842.2450048501576</v>
      </c>
      <c r="W12" s="57">
        <v>1842.2450048501576</v>
      </c>
      <c r="X12" s="57">
        <v>2032.8245048238641</v>
      </c>
      <c r="Y12" s="57">
        <v>2116.682906781612</v>
      </c>
      <c r="Z12" s="57">
        <v>2108.6651377569615</v>
      </c>
    </row>
    <row r="13" spans="2:26">
      <c r="B13" s="45"/>
      <c r="C13" s="16" t="s">
        <v>137</v>
      </c>
      <c r="D13" s="57">
        <v>25.852373971830346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</row>
    <row r="14" spans="2:26">
      <c r="B14" s="79"/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</row>
    <row r="15" spans="2:26">
      <c r="B15" s="19" t="s">
        <v>152</v>
      </c>
      <c r="C15" s="19"/>
      <c r="D15" s="78">
        <v>4068.1777138788329</v>
      </c>
      <c r="E15" s="78">
        <v>4263.1561142316805</v>
      </c>
      <c r="F15" s="78">
        <v>4480.7941559835763</v>
      </c>
      <c r="G15" s="78">
        <v>4723.671075123325</v>
      </c>
      <c r="H15" s="78">
        <v>4796.004076672335</v>
      </c>
      <c r="I15" s="78">
        <v>4772.5121369642311</v>
      </c>
      <c r="J15" s="78">
        <v>4614.0346270552673</v>
      </c>
      <c r="K15" s="78">
        <v>4735.2651417569432</v>
      </c>
      <c r="L15" s="78">
        <v>4804.4195035489938</v>
      </c>
      <c r="M15" s="78">
        <v>4804.4195035489938</v>
      </c>
      <c r="N15" s="78">
        <v>4881.273679409449</v>
      </c>
      <c r="O15" s="78">
        <v>4924.2955419413092</v>
      </c>
      <c r="P15" s="78">
        <v>4998.0423531444067</v>
      </c>
      <c r="Q15" s="78">
        <v>5042.0933474309768</v>
      </c>
      <c r="R15" s="78">
        <v>5042.0933474309768</v>
      </c>
      <c r="S15" s="78">
        <v>5076.9121469855545</v>
      </c>
      <c r="T15" s="78">
        <v>5214.7620521297413</v>
      </c>
      <c r="U15" s="78">
        <v>5316.8421623207696</v>
      </c>
      <c r="V15" s="78">
        <v>5546.055369150009</v>
      </c>
      <c r="W15" s="78">
        <v>5546.055369150009</v>
      </c>
      <c r="X15" s="78">
        <v>5603.2466614194436</v>
      </c>
      <c r="Y15" s="78">
        <v>5644.7808116150063</v>
      </c>
      <c r="Z15" s="78">
        <v>5771.283392058318</v>
      </c>
    </row>
    <row r="16" spans="2:26">
      <c r="B16" s="19"/>
      <c r="C16" s="19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2:26">
      <c r="B17" s="25"/>
      <c r="C17" s="16" t="s">
        <v>134</v>
      </c>
      <c r="D17" s="57">
        <v>1936.3780510742481</v>
      </c>
      <c r="E17" s="57">
        <v>2139.035620983434</v>
      </c>
      <c r="F17" s="57">
        <v>2360.7984995949655</v>
      </c>
      <c r="G17" s="57">
        <v>2613.0498925540974</v>
      </c>
      <c r="H17" s="57">
        <v>2848.3304058965305</v>
      </c>
      <c r="I17" s="57">
        <v>2845.1493664127338</v>
      </c>
      <c r="J17" s="57">
        <v>2917.4017012990012</v>
      </c>
      <c r="K17" s="57">
        <v>3044.7948955801362</v>
      </c>
      <c r="L17" s="57">
        <v>3128.9154739415176</v>
      </c>
      <c r="M17" s="57">
        <v>3128.9154739415176</v>
      </c>
      <c r="N17" s="57">
        <v>3205.5642847196768</v>
      </c>
      <c r="O17" s="57">
        <v>3264.4701176885956</v>
      </c>
      <c r="P17" s="57">
        <v>3341.0165874453828</v>
      </c>
      <c r="Q17" s="57">
        <v>3408.5292451401133</v>
      </c>
      <c r="R17" s="57">
        <v>3408.5292451401133</v>
      </c>
      <c r="S17" s="57">
        <v>3448.3135109049672</v>
      </c>
      <c r="T17" s="57">
        <v>3593.0816325525602</v>
      </c>
      <c r="U17" s="57">
        <v>3691.2580137870873</v>
      </c>
      <c r="V17" s="57">
        <v>3931.400050004625</v>
      </c>
      <c r="W17" s="57">
        <v>3931.400050004625</v>
      </c>
      <c r="X17" s="57">
        <v>3982.8698152862703</v>
      </c>
      <c r="Y17" s="57">
        <v>3994.5273929199393</v>
      </c>
      <c r="Z17" s="57">
        <v>4022.2331461026733</v>
      </c>
    </row>
    <row r="18" spans="2:26">
      <c r="B18" s="25"/>
      <c r="C18" s="16" t="s">
        <v>150</v>
      </c>
      <c r="D18" s="57">
        <v>70.951510205282474</v>
      </c>
      <c r="E18" s="57">
        <v>73.563231289775914</v>
      </c>
      <c r="F18" s="57">
        <v>72.919190911226863</v>
      </c>
      <c r="G18" s="57">
        <v>71.003712054225915</v>
      </c>
      <c r="H18" s="57">
        <v>65.491759309054558</v>
      </c>
      <c r="I18" s="57">
        <v>63.252837993631331</v>
      </c>
      <c r="J18" s="57">
        <v>62.901644508001731</v>
      </c>
      <c r="K18" s="57">
        <v>62.487693909591201</v>
      </c>
      <c r="L18" s="57">
        <v>60.810711796710663</v>
      </c>
      <c r="M18" s="57">
        <v>60.810711796710663</v>
      </c>
      <c r="N18" s="57">
        <v>61.495836517408222</v>
      </c>
      <c r="O18" s="57">
        <v>59.604594728174789</v>
      </c>
      <c r="P18" s="57">
        <v>59.852035965309881</v>
      </c>
      <c r="Q18" s="57">
        <v>57.311273407971214</v>
      </c>
      <c r="R18" s="57">
        <v>57.311273407971214</v>
      </c>
      <c r="S18" s="57">
        <v>57.852617998510397</v>
      </c>
      <c r="T18" s="57">
        <v>57.519071158572679</v>
      </c>
      <c r="U18" s="57">
        <v>58.076557595296094</v>
      </c>
      <c r="V18" s="57">
        <v>57.274501841645204</v>
      </c>
      <c r="W18" s="57">
        <v>57.274501841645204</v>
      </c>
      <c r="X18" s="57">
        <v>57.652749827959695</v>
      </c>
      <c r="Y18" s="57">
        <v>55.475523813221955</v>
      </c>
      <c r="Z18" s="57">
        <v>55.796522015597589</v>
      </c>
    </row>
    <row r="19" spans="2:26">
      <c r="B19" s="25"/>
      <c r="C19" s="16" t="s">
        <v>151</v>
      </c>
      <c r="D19" s="57">
        <v>2034.9957786274724</v>
      </c>
      <c r="E19" s="57">
        <v>2050.55726195847</v>
      </c>
      <c r="F19" s="57">
        <v>2047.0764654773834</v>
      </c>
      <c r="G19" s="57">
        <v>2039.6174705150013</v>
      </c>
      <c r="H19" s="57">
        <v>1882.1819114667499</v>
      </c>
      <c r="I19" s="57">
        <v>1864.1099325578664</v>
      </c>
      <c r="J19" s="57">
        <v>1633.7312812482646</v>
      </c>
      <c r="K19" s="57">
        <v>1627.9825522672159</v>
      </c>
      <c r="L19" s="57">
        <v>1614.6933178107658</v>
      </c>
      <c r="M19" s="57">
        <v>1614.6933178107658</v>
      </c>
      <c r="N19" s="57">
        <v>1614.2135581723637</v>
      </c>
      <c r="O19" s="57">
        <v>1600.2208295245391</v>
      </c>
      <c r="P19" s="57">
        <v>1597.1737297337138</v>
      </c>
      <c r="Q19" s="57">
        <v>1576.2528288828919</v>
      </c>
      <c r="R19" s="57">
        <v>1576.2528288828919</v>
      </c>
      <c r="S19" s="57">
        <v>1570.7460180820767</v>
      </c>
      <c r="T19" s="57">
        <v>1564.1613484186082</v>
      </c>
      <c r="U19" s="57">
        <v>1567.5075909383863</v>
      </c>
      <c r="V19" s="57">
        <v>1557.3808173037385</v>
      </c>
      <c r="W19" s="57">
        <v>1557.3808173037385</v>
      </c>
      <c r="X19" s="57">
        <v>1562.7240963052136</v>
      </c>
      <c r="Y19" s="57">
        <v>1594.777894881845</v>
      </c>
      <c r="Z19" s="57">
        <v>1693.2537239400474</v>
      </c>
    </row>
    <row r="20" spans="2:26">
      <c r="B20" s="25"/>
      <c r="C20" s="16" t="s">
        <v>137</v>
      </c>
      <c r="D20" s="57">
        <v>25.852373971830346</v>
      </c>
      <c r="E20" s="57">
        <v>0</v>
      </c>
      <c r="F20" s="57">
        <v>0</v>
      </c>
      <c r="G20" s="57">
        <v>0</v>
      </c>
      <c r="H20" s="57">
        <v>0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</row>
    <row r="21" spans="2:26">
      <c r="B21" s="25"/>
      <c r="C21" s="25"/>
      <c r="D21" s="57"/>
      <c r="E21" s="81"/>
      <c r="F21" s="25"/>
      <c r="G21" s="25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>
      <c r="B22" s="19" t="s">
        <v>153</v>
      </c>
      <c r="C22" s="19"/>
      <c r="D22" s="78">
        <v>1264.0334971699999</v>
      </c>
      <c r="E22" s="78">
        <v>1169.9173382134727</v>
      </c>
      <c r="F22" s="78">
        <v>1122.5848998890922</v>
      </c>
      <c r="G22" s="78">
        <v>1062.3481310601885</v>
      </c>
      <c r="H22" s="78">
        <v>1004.2683847167566</v>
      </c>
      <c r="I22" s="78">
        <v>1018.5609931067158</v>
      </c>
      <c r="J22" s="78">
        <v>1045.5560389361219</v>
      </c>
      <c r="K22" s="78">
        <v>1055.5560389361219</v>
      </c>
      <c r="L22" s="78">
        <v>949.13</v>
      </c>
      <c r="M22" s="78">
        <v>949.13</v>
      </c>
      <c r="N22" s="78">
        <v>957.05596720552774</v>
      </c>
      <c r="O22" s="78">
        <v>1000.5095259704783</v>
      </c>
      <c r="P22" s="78">
        <v>948.51268636047826</v>
      </c>
      <c r="Q22" s="78">
        <v>888.38523205542879</v>
      </c>
      <c r="R22" s="78">
        <v>888.38523205542879</v>
      </c>
      <c r="S22" s="78">
        <v>916.25212448542868</v>
      </c>
      <c r="T22" s="78">
        <v>994.04203032592375</v>
      </c>
      <c r="U22" s="78">
        <v>975.70588683592382</v>
      </c>
      <c r="V22" s="78">
        <v>940.622229806419</v>
      </c>
      <c r="W22" s="78">
        <v>940.622229806419</v>
      </c>
      <c r="X22" s="78">
        <v>1124.1927606586505</v>
      </c>
      <c r="Y22" s="78">
        <v>1183.5083439697669</v>
      </c>
      <c r="Z22" s="78">
        <v>1032.018108886914</v>
      </c>
    </row>
    <row r="23" spans="2:26">
      <c r="B23" s="19"/>
      <c r="C23" s="19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2:26">
      <c r="B24" s="56"/>
      <c r="C24" s="19" t="s">
        <v>8</v>
      </c>
      <c r="D24" s="78">
        <v>910.3374471699999</v>
      </c>
      <c r="E24" s="78">
        <v>899.78755321347262</v>
      </c>
      <c r="F24" s="78">
        <v>856.44003544999998</v>
      </c>
      <c r="G24" s="78">
        <v>735.26589422425559</v>
      </c>
      <c r="H24" s="78">
        <v>714.67058068004076</v>
      </c>
      <c r="I24" s="78">
        <v>675.21318907</v>
      </c>
      <c r="J24" s="78">
        <v>686</v>
      </c>
      <c r="K24" s="78">
        <v>659.5</v>
      </c>
      <c r="L24" s="78">
        <v>672.3</v>
      </c>
      <c r="M24" s="78">
        <v>672.3</v>
      </c>
      <c r="N24" s="78">
        <v>623.14169336999998</v>
      </c>
      <c r="O24" s="78">
        <v>669.82752155000003</v>
      </c>
      <c r="P24" s="78">
        <v>635.84068193999997</v>
      </c>
      <c r="Q24" s="78">
        <v>659.95549704999996</v>
      </c>
      <c r="R24" s="78">
        <v>659.95549704999996</v>
      </c>
      <c r="S24" s="78">
        <v>638.98238947999994</v>
      </c>
      <c r="T24" s="78">
        <v>687.04506904999994</v>
      </c>
      <c r="U24" s="78">
        <v>654.70892556000001</v>
      </c>
      <c r="V24" s="78">
        <v>655.75804226000002</v>
      </c>
      <c r="W24" s="78">
        <v>655.75804226000002</v>
      </c>
      <c r="X24" s="78">
        <v>654.09235214</v>
      </c>
      <c r="Y24" s="78">
        <v>661.60333206999996</v>
      </c>
      <c r="Z24" s="78">
        <v>616.60669507</v>
      </c>
    </row>
    <row r="25" spans="2:26">
      <c r="B25" s="16"/>
      <c r="C25" s="16" t="s">
        <v>154</v>
      </c>
      <c r="D25" s="57">
        <v>668.43334503999995</v>
      </c>
      <c r="E25" s="57">
        <v>600.58491886998559</v>
      </c>
      <c r="F25" s="57">
        <v>544.66886803</v>
      </c>
      <c r="G25" s="57">
        <v>480.50203652010515</v>
      </c>
      <c r="H25" s="57">
        <v>427.40782478983687</v>
      </c>
      <c r="I25" s="57">
        <v>356.12117497000003</v>
      </c>
      <c r="J25" s="57">
        <v>361</v>
      </c>
      <c r="K25" s="57">
        <v>361.9</v>
      </c>
      <c r="L25" s="57">
        <v>367.7</v>
      </c>
      <c r="M25" s="57">
        <v>367.7</v>
      </c>
      <c r="N25" s="57">
        <v>307.32025728999997</v>
      </c>
      <c r="O25" s="57">
        <v>307.75780063000002</v>
      </c>
      <c r="P25" s="57">
        <v>309.19463466000002</v>
      </c>
      <c r="Q25" s="57">
        <v>312.30411547</v>
      </c>
      <c r="R25" s="57">
        <v>312.30411547</v>
      </c>
      <c r="S25" s="57">
        <v>260.86865289999997</v>
      </c>
      <c r="T25" s="57">
        <v>260.77797678000002</v>
      </c>
      <c r="U25" s="57">
        <v>267.54947690999995</v>
      </c>
      <c r="V25" s="57">
        <v>268.10922920000002</v>
      </c>
      <c r="W25" s="57">
        <v>268.10922920000002</v>
      </c>
      <c r="X25" s="57">
        <v>225.92515345000001</v>
      </c>
      <c r="Y25" s="57">
        <v>225.13674706999998</v>
      </c>
      <c r="Z25" s="57">
        <v>225.13272290000003</v>
      </c>
    </row>
    <row r="26" spans="2:26">
      <c r="B26" s="25"/>
      <c r="C26" s="16" t="s">
        <v>155</v>
      </c>
      <c r="D26" s="57">
        <v>241.90410212999998</v>
      </c>
      <c r="E26" s="57">
        <v>299.20263434348703</v>
      </c>
      <c r="F26" s="57">
        <v>311.77116741999998</v>
      </c>
      <c r="G26" s="57">
        <v>254.7638577041505</v>
      </c>
      <c r="H26" s="57">
        <v>287.26275589020389</v>
      </c>
      <c r="I26" s="57">
        <v>319.09201410000003</v>
      </c>
      <c r="J26" s="57">
        <v>325</v>
      </c>
      <c r="K26" s="57">
        <v>297.60000000000002</v>
      </c>
      <c r="L26" s="57">
        <v>304.60000000000002</v>
      </c>
      <c r="M26" s="57">
        <v>304.60000000000002</v>
      </c>
      <c r="N26" s="57">
        <v>315.82143608000001</v>
      </c>
      <c r="O26" s="57">
        <v>362.06972092000001</v>
      </c>
      <c r="P26" s="57">
        <v>326.64604728</v>
      </c>
      <c r="Q26" s="57">
        <v>347.65138157999996</v>
      </c>
      <c r="R26" s="57">
        <v>347.65138157999996</v>
      </c>
      <c r="S26" s="57">
        <v>378.11373658000002</v>
      </c>
      <c r="T26" s="57">
        <v>426.26709226999998</v>
      </c>
      <c r="U26" s="57">
        <v>387.15944865000006</v>
      </c>
      <c r="V26" s="57">
        <v>387.64881306000001</v>
      </c>
      <c r="W26" s="57">
        <v>387.64881306000001</v>
      </c>
      <c r="X26" s="57">
        <v>428.16719868999996</v>
      </c>
      <c r="Y26" s="57">
        <v>436.46658500000001</v>
      </c>
      <c r="Z26" s="57">
        <v>391.47397216999997</v>
      </c>
    </row>
    <row r="27" spans="2:26">
      <c r="B27" s="25"/>
      <c r="C27" s="2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2:26" ht="15">
      <c r="B28" s="56"/>
      <c r="C28" s="19" t="s">
        <v>240</v>
      </c>
      <c r="D28" s="78">
        <v>353.69605000000001</v>
      </c>
      <c r="E28" s="78">
        <v>270.12978499999997</v>
      </c>
      <c r="F28" s="78">
        <v>266.1448644390922</v>
      </c>
      <c r="G28" s="78">
        <v>327.08223683593297</v>
      </c>
      <c r="H28" s="78">
        <v>289.5978040367159</v>
      </c>
      <c r="I28" s="78">
        <v>343.34780403671584</v>
      </c>
      <c r="J28" s="78">
        <v>359.55603893612187</v>
      </c>
      <c r="K28" s="78">
        <v>396.05603893612187</v>
      </c>
      <c r="L28" s="78">
        <v>276.83000000000004</v>
      </c>
      <c r="M28" s="78">
        <v>276.83000000000004</v>
      </c>
      <c r="N28" s="78">
        <v>333.91427383552775</v>
      </c>
      <c r="O28" s="78">
        <v>330.68200442047828</v>
      </c>
      <c r="P28" s="78">
        <v>312.67200442047829</v>
      </c>
      <c r="Q28" s="78">
        <v>228.42973500542877</v>
      </c>
      <c r="R28" s="78">
        <v>228.42973500542877</v>
      </c>
      <c r="S28" s="78">
        <v>277.26973500542874</v>
      </c>
      <c r="T28" s="78">
        <v>306.99696127592381</v>
      </c>
      <c r="U28" s="78">
        <v>320.99696127592381</v>
      </c>
      <c r="V28" s="78">
        <v>284.86418754641903</v>
      </c>
      <c r="W28" s="78">
        <v>284.86418754641903</v>
      </c>
      <c r="X28" s="78">
        <v>470.1004085186504</v>
      </c>
      <c r="Y28" s="78">
        <v>521.90501189976692</v>
      </c>
      <c r="Z28" s="78">
        <v>415.41141381691386</v>
      </c>
    </row>
    <row r="29" spans="2:26" ht="16.5" customHeight="1">
      <c r="B29" s="16"/>
      <c r="C29" s="16" t="s">
        <v>156</v>
      </c>
      <c r="D29" s="57">
        <v>184.01605000000001</v>
      </c>
      <c r="E29" s="57">
        <v>181.629785</v>
      </c>
      <c r="F29" s="57">
        <v>177.14</v>
      </c>
      <c r="G29" s="57">
        <v>170.56223683593299</v>
      </c>
      <c r="H29" s="57">
        <v>163.9778040367159</v>
      </c>
      <c r="I29" s="57">
        <v>163.9778040367159</v>
      </c>
      <c r="J29" s="57">
        <v>160.68603893612186</v>
      </c>
      <c r="K29" s="57">
        <v>160.68603893612186</v>
      </c>
      <c r="L29" s="57">
        <v>157.4</v>
      </c>
      <c r="M29" s="57">
        <v>157.4</v>
      </c>
      <c r="N29" s="57">
        <v>157.39427383552777</v>
      </c>
      <c r="O29" s="57">
        <v>153.1620044204783</v>
      </c>
      <c r="P29" s="57">
        <v>153.1620044204783</v>
      </c>
      <c r="Q29" s="57">
        <v>148.92973500542877</v>
      </c>
      <c r="R29" s="57">
        <v>148.92973500542877</v>
      </c>
      <c r="S29" s="57">
        <v>148.92973500542877</v>
      </c>
      <c r="T29" s="57">
        <v>143.75696127592383</v>
      </c>
      <c r="U29" s="57">
        <v>143.75696127592383</v>
      </c>
      <c r="V29" s="57">
        <v>138.584187546419</v>
      </c>
      <c r="W29" s="57">
        <v>138.584187546419</v>
      </c>
      <c r="X29" s="57">
        <v>138.58418754641883</v>
      </c>
      <c r="Y29" s="57">
        <v>133.41141381691389</v>
      </c>
      <c r="Z29" s="57">
        <v>133.41141381691389</v>
      </c>
    </row>
    <row r="30" spans="2:26">
      <c r="B30" s="25"/>
      <c r="C30" s="16" t="s">
        <v>157</v>
      </c>
      <c r="D30" s="57">
        <v>169.68</v>
      </c>
      <c r="E30" s="57">
        <v>88.5</v>
      </c>
      <c r="F30" s="57">
        <v>89.004864439092216</v>
      </c>
      <c r="G30" s="57">
        <v>156.51999999999998</v>
      </c>
      <c r="H30" s="57">
        <v>125.61999999999999</v>
      </c>
      <c r="I30" s="57">
        <v>179.36999999999998</v>
      </c>
      <c r="J30" s="57">
        <v>198.87</v>
      </c>
      <c r="K30" s="57">
        <v>235.37</v>
      </c>
      <c r="L30" s="57">
        <v>119.43</v>
      </c>
      <c r="M30" s="57">
        <v>119.43</v>
      </c>
      <c r="N30" s="57">
        <v>176.51999999999998</v>
      </c>
      <c r="O30" s="57">
        <v>177.51999999999998</v>
      </c>
      <c r="P30" s="57">
        <v>159.51</v>
      </c>
      <c r="Q30" s="57">
        <v>79.5</v>
      </c>
      <c r="R30" s="57">
        <v>79.5</v>
      </c>
      <c r="S30" s="57">
        <v>128.34</v>
      </c>
      <c r="T30" s="57">
        <v>163.24</v>
      </c>
      <c r="U30" s="57">
        <v>177.24</v>
      </c>
      <c r="V30" s="57">
        <v>146.28000000000003</v>
      </c>
      <c r="W30" s="57">
        <v>146.28000000000003</v>
      </c>
      <c r="X30" s="57">
        <v>331.51622097223157</v>
      </c>
      <c r="Y30" s="57">
        <v>388.49359808285305</v>
      </c>
      <c r="Z30" s="57">
        <v>282</v>
      </c>
    </row>
    <row r="31" spans="2:26">
      <c r="B31" s="25"/>
      <c r="C31" s="16"/>
      <c r="D31" s="82"/>
      <c r="E31" s="81"/>
      <c r="F31" s="25"/>
      <c r="G31" s="25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>
      <c r="B32" s="19" t="s">
        <v>131</v>
      </c>
      <c r="C32" s="16"/>
      <c r="D32" s="82"/>
      <c r="E32" s="81"/>
      <c r="F32" s="25"/>
      <c r="G32" s="25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>
      <c r="B33" s="25"/>
      <c r="C33" s="25" t="s">
        <v>158</v>
      </c>
      <c r="D33" s="57">
        <v>60.879731538094404</v>
      </c>
      <c r="E33" s="57">
        <v>55.585153043166848</v>
      </c>
      <c r="F33" s="57">
        <v>53.200643372020792</v>
      </c>
      <c r="G33" s="57">
        <v>52.681660765585022</v>
      </c>
      <c r="H33" s="57">
        <v>48.822054866532106</v>
      </c>
      <c r="I33" s="57">
        <v>45.92054860447751</v>
      </c>
      <c r="J33" s="57">
        <v>44.877953087758861</v>
      </c>
      <c r="K33" s="57">
        <v>45.918550761695506</v>
      </c>
      <c r="L33" s="57">
        <v>45.623003490331016</v>
      </c>
      <c r="M33" s="57">
        <v>45.623003490331016</v>
      </c>
      <c r="N33" s="57">
        <v>44.282449211651034</v>
      </c>
      <c r="O33" s="57">
        <v>44.938346306096946</v>
      </c>
      <c r="P33" s="57">
        <v>45.10331506783595</v>
      </c>
      <c r="Q33" s="57">
        <v>44.981378646400024</v>
      </c>
      <c r="R33" s="57">
        <v>44.981378646400024</v>
      </c>
      <c r="S33" s="57">
        <v>43.383977607402066</v>
      </c>
      <c r="T33" s="57">
        <v>44.944974821437654</v>
      </c>
      <c r="U33" s="57">
        <v>45.551189871041288</v>
      </c>
      <c r="V33" s="57">
        <v>46.956476237299952</v>
      </c>
      <c r="W33" s="57">
        <v>46.956476237299952</v>
      </c>
      <c r="X33" s="57">
        <v>50.524129550803167</v>
      </c>
      <c r="Y33" s="57">
        <v>51.281526932061418</v>
      </c>
      <c r="Z33" s="57">
        <v>51.093865710462637</v>
      </c>
    </row>
    <row r="34" spans="2:26">
      <c r="B34" s="25"/>
      <c r="C34" s="25" t="s">
        <v>159</v>
      </c>
      <c r="D34" s="57">
        <v>46.447816349999002</v>
      </c>
      <c r="E34" s="57">
        <v>43.61586257403404</v>
      </c>
      <c r="F34" s="57">
        <v>42.542389072550755</v>
      </c>
      <c r="G34" s="57">
        <v>43.008989130541885</v>
      </c>
      <c r="H34" s="57">
        <v>40.368926758197887</v>
      </c>
      <c r="I34" s="57">
        <v>37.843828014004004</v>
      </c>
      <c r="J34" s="57">
        <v>36.587174189568188</v>
      </c>
      <c r="K34" s="57">
        <v>37.548476459055493</v>
      </c>
      <c r="L34" s="57">
        <v>38.096838767829269</v>
      </c>
      <c r="M34" s="57">
        <v>38.096838767829269</v>
      </c>
      <c r="N34" s="57">
        <v>37.023389715916935</v>
      </c>
      <c r="O34" s="57">
        <v>37.349701102541417</v>
      </c>
      <c r="P34" s="57">
        <v>37.90905448258151</v>
      </c>
      <c r="Q34" s="57">
        <v>38.2431716077337</v>
      </c>
      <c r="R34" s="57">
        <v>38.2431716077337</v>
      </c>
      <c r="S34" s="57">
        <v>36.75131081389636</v>
      </c>
      <c r="T34" s="57">
        <v>37.749193889857843</v>
      </c>
      <c r="U34" s="57">
        <v>38.488142634475132</v>
      </c>
      <c r="V34" s="57">
        <v>40.147396441305929</v>
      </c>
      <c r="W34" s="57">
        <v>40.147396441305929</v>
      </c>
      <c r="X34" s="57">
        <v>42.081264871384377</v>
      </c>
      <c r="Y34" s="57">
        <v>42.393192880483404</v>
      </c>
      <c r="Z34" s="57">
        <v>43.343247182251382</v>
      </c>
    </row>
    <row r="35" spans="2:26" ht="13.5" customHeight="1">
      <c r="B35" s="16"/>
      <c r="C35" s="16" t="s">
        <v>160</v>
      </c>
      <c r="D35" s="57">
        <v>14.431915188095399</v>
      </c>
      <c r="E35" s="57">
        <v>11.969290469132812</v>
      </c>
      <c r="F35" s="57">
        <v>10.658254299470045</v>
      </c>
      <c r="G35" s="57">
        <v>9.6726716350431445</v>
      </c>
      <c r="H35" s="57">
        <v>8.4531281083342247</v>
      </c>
      <c r="I35" s="57">
        <v>8.0767205904734958</v>
      </c>
      <c r="J35" s="57">
        <v>8.2907788981906627</v>
      </c>
      <c r="K35" s="57">
        <v>8.3700743026400186</v>
      </c>
      <c r="L35" s="57">
        <v>7.5261647225017461</v>
      </c>
      <c r="M35" s="57">
        <v>7.5261647225017461</v>
      </c>
      <c r="N35" s="57">
        <v>7.2590594957340979</v>
      </c>
      <c r="O35" s="57">
        <v>7.588645203555525</v>
      </c>
      <c r="P35" s="57">
        <v>7.1942605852544332</v>
      </c>
      <c r="Q35" s="57">
        <v>6.7382070386663298</v>
      </c>
      <c r="R35" s="57">
        <v>6.7382070386663298</v>
      </c>
      <c r="S35" s="57">
        <v>6.6326667935057069</v>
      </c>
      <c r="T35" s="57">
        <v>7.1957809315798187</v>
      </c>
      <c r="U35" s="57">
        <v>7.0630472365661472</v>
      </c>
      <c r="V35" s="57">
        <v>6.8090797959940179</v>
      </c>
      <c r="W35" s="57">
        <v>6.8090797959940179</v>
      </c>
      <c r="X35" s="57">
        <v>8.4428646794187934</v>
      </c>
      <c r="Y35" s="57">
        <v>8.8883340515780116</v>
      </c>
      <c r="Z35" s="57">
        <v>7.7506185282112616</v>
      </c>
    </row>
    <row r="36" spans="2:26" ht="13.5" customHeight="1">
      <c r="B36" s="16"/>
      <c r="C36" s="16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64"/>
    </row>
    <row r="37" spans="2:26" ht="15.75" customHeight="1">
      <c r="B37" s="220" t="s">
        <v>250</v>
      </c>
      <c r="C37" s="220"/>
      <c r="D37" s="220"/>
      <c r="E37" s="85"/>
      <c r="F37" s="85"/>
      <c r="G37" s="85"/>
      <c r="H37" s="85"/>
      <c r="I37" s="85"/>
      <c r="J37" s="85"/>
      <c r="K37" s="85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60"/>
    </row>
    <row r="38" spans="2:26" ht="32.25" customHeight="1">
      <c r="B38" s="228" t="s">
        <v>251</v>
      </c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</row>
    <row r="39" spans="2:26">
      <c r="B39" s="25" t="s">
        <v>252</v>
      </c>
      <c r="C39" s="25"/>
      <c r="D39" s="25"/>
      <c r="E39" s="25"/>
      <c r="F39" s="25"/>
      <c r="G39" s="25"/>
      <c r="H39" s="25"/>
      <c r="I39" s="25"/>
      <c r="J39" s="25"/>
      <c r="K39" s="25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pans="2:26">
      <c r="B40" s="25"/>
      <c r="C40" s="25"/>
      <c r="D40" s="25"/>
      <c r="E40" s="25"/>
      <c r="F40" s="25"/>
      <c r="G40" s="2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>
      <c r="B41" s="25"/>
      <c r="C41" s="25"/>
      <c r="D41" s="25"/>
      <c r="E41" s="25"/>
      <c r="F41" s="25"/>
      <c r="G41" s="25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>
      <c r="B42" s="25"/>
      <c r="C42" s="25"/>
      <c r="D42" s="25"/>
      <c r="E42" s="25"/>
      <c r="F42" s="25"/>
      <c r="G42" s="25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>
      <c r="B43" s="25"/>
      <c r="C43" s="25"/>
      <c r="D43" s="25"/>
      <c r="E43" s="25"/>
      <c r="F43" s="25"/>
      <c r="G43" s="25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>
      <c r="B44" s="25"/>
      <c r="C44" s="25"/>
      <c r="D44" s="25"/>
      <c r="E44" s="25"/>
      <c r="F44" s="25"/>
      <c r="G44" s="25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>
      <c r="B45" s="25"/>
      <c r="C45" s="25"/>
      <c r="D45" s="25"/>
      <c r="E45" s="25"/>
      <c r="F45" s="25"/>
      <c r="G45" s="25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9" ht="17.25" customHeight="1"/>
    <row r="52" ht="30" customHeight="1"/>
  </sheetData>
  <mergeCells count="18">
    <mergeCell ref="B2:C2"/>
    <mergeCell ref="B3:C3"/>
    <mergeCell ref="B4:C4"/>
    <mergeCell ref="B5:C6"/>
    <mergeCell ref="W5:W6"/>
    <mergeCell ref="R5:R6"/>
    <mergeCell ref="M5:M6"/>
    <mergeCell ref="I5:L5"/>
    <mergeCell ref="H5:H6"/>
    <mergeCell ref="F5:F6"/>
    <mergeCell ref="G5:G6"/>
    <mergeCell ref="S5:V5"/>
    <mergeCell ref="N5:Q5"/>
    <mergeCell ref="X5:Z5"/>
    <mergeCell ref="D5:D6"/>
    <mergeCell ref="E5:E6"/>
    <mergeCell ref="B37:D37"/>
    <mergeCell ref="B38:Z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8"/>
  <sheetViews>
    <sheetView workbookViewId="0">
      <selection activeCell="K6" sqref="K6"/>
    </sheetView>
  </sheetViews>
  <sheetFormatPr baseColWidth="10" defaultRowHeight="15"/>
  <cols>
    <col min="3" max="3" width="27.5703125" customWidth="1"/>
  </cols>
  <sheetData>
    <row r="2" spans="3:11">
      <c r="C2" s="8" t="s">
        <v>208</v>
      </c>
      <c r="D2" s="8"/>
    </row>
    <row r="3" spans="3:11" ht="9.75" customHeight="1"/>
    <row r="4" spans="3:11">
      <c r="C4" s="4" t="s">
        <v>192</v>
      </c>
      <c r="D4" s="4">
        <v>2010</v>
      </c>
      <c r="E4" s="4">
        <v>2011</v>
      </c>
      <c r="F4" s="4">
        <v>2012</v>
      </c>
      <c r="G4" s="4">
        <v>2013</v>
      </c>
      <c r="H4" s="4">
        <v>2014</v>
      </c>
      <c r="I4" s="4">
        <v>2015</v>
      </c>
      <c r="J4" s="4">
        <v>2016</v>
      </c>
    </row>
    <row r="5" spans="3:11">
      <c r="C5" s="5" t="s">
        <v>192</v>
      </c>
      <c r="D5" s="3">
        <v>5332.2112109591699</v>
      </c>
      <c r="E5" s="3">
        <v>5433.0734524038398</v>
      </c>
      <c r="F5" s="3">
        <v>5603.3741914335751</v>
      </c>
      <c r="G5" s="3">
        <v>5786.0192061835132</v>
      </c>
      <c r="H5" s="3">
        <v>5800.2724613890914</v>
      </c>
      <c r="I5" s="3">
        <v>5753.5495035489939</v>
      </c>
      <c r="J5" s="3">
        <v>5930.4785794864056</v>
      </c>
    </row>
    <row r="6" spans="3:11">
      <c r="C6" s="1" t="s">
        <v>191</v>
      </c>
      <c r="D6" s="2">
        <v>8758.598430831993</v>
      </c>
      <c r="E6" s="2">
        <v>9774.3248963574952</v>
      </c>
      <c r="F6" s="2">
        <v>10532.540023541644</v>
      </c>
      <c r="G6" s="2">
        <v>10982.985582003834</v>
      </c>
      <c r="H6" s="2">
        <v>11880.434933158551</v>
      </c>
      <c r="I6" s="2">
        <v>12747.725646377185</v>
      </c>
      <c r="J6" s="2">
        <v>13230.149452253519</v>
      </c>
      <c r="K6" s="2">
        <v>13909.643569638534</v>
      </c>
    </row>
    <row r="7" spans="3:11" ht="15.75" thickBot="1">
      <c r="C7" s="6" t="s">
        <v>209</v>
      </c>
      <c r="D7" s="7">
        <f>+D5/D6*100</f>
        <v>60.879731535455896</v>
      </c>
      <c r="E7" s="7">
        <f t="shared" ref="E7:J7" si="0">+E5/E6*100</f>
        <v>55.585153041398613</v>
      </c>
      <c r="F7" s="7">
        <f t="shared" si="0"/>
        <v>53.200597186521769</v>
      </c>
      <c r="G7" s="7">
        <f t="shared" si="0"/>
        <v>52.681660765030891</v>
      </c>
      <c r="H7" s="7">
        <f t="shared" si="0"/>
        <v>48.822054866025191</v>
      </c>
      <c r="I7" s="7">
        <f t="shared" si="0"/>
        <v>45.133929480072496</v>
      </c>
      <c r="J7" s="7">
        <f t="shared" si="0"/>
        <v>44.825484405062824</v>
      </c>
    </row>
    <row r="8" spans="3:11" ht="15.75" thickTop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B85"/>
  <sheetViews>
    <sheetView zoomScale="80" zoomScaleNormal="80" workbookViewId="0">
      <selection activeCell="B2" sqref="B2:D2"/>
    </sheetView>
  </sheetViews>
  <sheetFormatPr baseColWidth="10" defaultRowHeight="12.75" outlineLevelCol="1"/>
  <cols>
    <col min="1" max="1" width="4.7109375" style="68" customWidth="1"/>
    <col min="2" max="2" width="3" style="68" customWidth="1"/>
    <col min="3" max="3" width="3.140625" style="68" customWidth="1"/>
    <col min="4" max="4" width="38" style="68" customWidth="1"/>
    <col min="5" max="9" width="11.42578125" style="68" customWidth="1"/>
    <col min="10" max="11" width="10.85546875" style="68" hidden="1" customWidth="1" outlineLevel="1"/>
    <col min="12" max="12" width="13.140625" style="68" hidden="1" customWidth="1" outlineLevel="1"/>
    <col min="13" max="13" width="11.5703125" style="52" hidden="1" customWidth="1" outlineLevel="1"/>
    <col min="14" max="14" width="11.5703125" style="52" customWidth="1" collapsed="1"/>
    <col min="15" max="18" width="11.5703125" style="52" hidden="1" customWidth="1" outlineLevel="1"/>
    <col min="19" max="19" width="11.5703125" style="52" customWidth="1" collapsed="1"/>
    <col min="20" max="23" width="11.5703125" style="52" hidden="1" customWidth="1" outlineLevel="1"/>
    <col min="24" max="24" width="11.5703125" style="52" customWidth="1" collapsed="1"/>
    <col min="25" max="25" width="13.140625" style="52" bestFit="1" customWidth="1"/>
    <col min="26" max="26" width="14.140625" style="52" bestFit="1" customWidth="1"/>
    <col min="27" max="27" width="15" style="52" bestFit="1" customWidth="1"/>
    <col min="28" max="28" width="4.7109375" style="68" customWidth="1"/>
    <col min="29" max="16384" width="11.42578125" style="68"/>
  </cols>
  <sheetData>
    <row r="1" spans="2:27">
      <c r="U1" s="71"/>
      <c r="V1" s="71"/>
      <c r="W1" s="71"/>
      <c r="X1" s="71"/>
      <c r="Y1" s="71"/>
      <c r="Z1" s="71"/>
      <c r="AA1" s="71"/>
    </row>
    <row r="2" spans="2:27">
      <c r="B2" s="224" t="s">
        <v>133</v>
      </c>
      <c r="C2" s="224"/>
      <c r="D2" s="224"/>
      <c r="E2" s="70"/>
      <c r="F2" s="76"/>
      <c r="G2" s="70"/>
      <c r="H2" s="70"/>
      <c r="I2" s="70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83"/>
      <c r="X2" s="83"/>
      <c r="Y2" s="83"/>
      <c r="Z2" s="84"/>
      <c r="AA2" s="84"/>
    </row>
    <row r="3" spans="2:27" ht="15.75" customHeight="1">
      <c r="B3" s="224" t="s">
        <v>218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181"/>
    </row>
    <row r="4" spans="2:27">
      <c r="B4" s="229" t="s">
        <v>2</v>
      </c>
      <c r="C4" s="229"/>
      <c r="D4" s="229"/>
      <c r="E4" s="70"/>
      <c r="F4" s="70"/>
      <c r="G4" s="70"/>
      <c r="H4" s="76"/>
      <c r="I4" s="70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2:27">
      <c r="B5" s="230" t="s">
        <v>3</v>
      </c>
      <c r="C5" s="230"/>
      <c r="D5" s="230"/>
      <c r="E5" s="221">
        <v>2010</v>
      </c>
      <c r="F5" s="221">
        <v>2011</v>
      </c>
      <c r="G5" s="221">
        <v>2012</v>
      </c>
      <c r="H5" s="221">
        <v>2013</v>
      </c>
      <c r="I5" s="221">
        <v>2014</v>
      </c>
      <c r="J5" s="223">
        <v>2015</v>
      </c>
      <c r="K5" s="223"/>
      <c r="L5" s="223"/>
      <c r="M5" s="223"/>
      <c r="N5" s="221">
        <v>2015</v>
      </c>
      <c r="O5" s="216">
        <v>2016</v>
      </c>
      <c r="P5" s="216"/>
      <c r="Q5" s="216"/>
      <c r="R5" s="216"/>
      <c r="S5" s="221">
        <v>2016</v>
      </c>
      <c r="T5" s="216">
        <v>2017</v>
      </c>
      <c r="U5" s="216"/>
      <c r="V5" s="216"/>
      <c r="W5" s="216"/>
      <c r="X5" s="221">
        <v>2017</v>
      </c>
      <c r="Y5" s="216">
        <v>2018</v>
      </c>
      <c r="Z5" s="216"/>
      <c r="AA5" s="216"/>
    </row>
    <row r="6" spans="2:27">
      <c r="B6" s="231"/>
      <c r="C6" s="231"/>
      <c r="D6" s="231"/>
      <c r="E6" s="222"/>
      <c r="F6" s="222"/>
      <c r="G6" s="222"/>
      <c r="H6" s="222"/>
      <c r="I6" s="222"/>
      <c r="J6" s="151" t="s">
        <v>24</v>
      </c>
      <c r="K6" s="151" t="s">
        <v>25</v>
      </c>
      <c r="L6" s="114" t="s">
        <v>26</v>
      </c>
      <c r="M6" s="114" t="s">
        <v>27</v>
      </c>
      <c r="N6" s="222" t="s">
        <v>194</v>
      </c>
      <c r="O6" s="151" t="s">
        <v>24</v>
      </c>
      <c r="P6" s="151" t="s">
        <v>25</v>
      </c>
      <c r="Q6" s="151" t="s">
        <v>26</v>
      </c>
      <c r="R6" s="151" t="s">
        <v>27</v>
      </c>
      <c r="S6" s="222"/>
      <c r="T6" s="151" t="s">
        <v>24</v>
      </c>
      <c r="U6" s="151" t="s">
        <v>25</v>
      </c>
      <c r="V6" s="151" t="s">
        <v>26</v>
      </c>
      <c r="W6" s="151" t="s">
        <v>27</v>
      </c>
      <c r="X6" s="222"/>
      <c r="Y6" s="151" t="s">
        <v>24</v>
      </c>
      <c r="Z6" s="151" t="s">
        <v>25</v>
      </c>
      <c r="AA6" s="182" t="s">
        <v>26</v>
      </c>
    </row>
    <row r="7" spans="2:27">
      <c r="B7" s="19"/>
      <c r="C7" s="19"/>
      <c r="D7" s="19"/>
      <c r="E7" s="25"/>
      <c r="F7" s="25"/>
      <c r="G7" s="25"/>
      <c r="H7" s="25"/>
      <c r="I7" s="25"/>
      <c r="J7" s="16"/>
      <c r="K7" s="16"/>
      <c r="L7" s="16"/>
      <c r="M7" s="16"/>
      <c r="N7" s="16"/>
      <c r="O7" s="85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2:27">
      <c r="B8" s="19" t="s">
        <v>39</v>
      </c>
      <c r="C8" s="19"/>
      <c r="D8" s="19"/>
      <c r="E8" s="78">
        <v>4068.1777138788329</v>
      </c>
      <c r="F8" s="78">
        <v>4263.1561142316805</v>
      </c>
      <c r="G8" s="78">
        <v>4480.7941559835763</v>
      </c>
      <c r="H8" s="78">
        <v>4723.671075123325</v>
      </c>
      <c r="I8" s="78">
        <v>4796.004076672335</v>
      </c>
      <c r="J8" s="78">
        <v>4772.5121369642311</v>
      </c>
      <c r="K8" s="78">
        <v>4614.0346270552673</v>
      </c>
      <c r="L8" s="78">
        <v>4735.2651417569432</v>
      </c>
      <c r="M8" s="78">
        <v>4804.4195035489938</v>
      </c>
      <c r="N8" s="78">
        <v>4804.4195035489938</v>
      </c>
      <c r="O8" s="78">
        <v>4881.273679409449</v>
      </c>
      <c r="P8" s="78">
        <v>4924.2955419413092</v>
      </c>
      <c r="Q8" s="78">
        <v>4998.0423531444067</v>
      </c>
      <c r="R8" s="78">
        <v>5042.0933474309768</v>
      </c>
      <c r="S8" s="78">
        <v>5042.0933474309768</v>
      </c>
      <c r="T8" s="78">
        <v>5076.9121469855545</v>
      </c>
      <c r="U8" s="78">
        <v>5214.7620521297413</v>
      </c>
      <c r="V8" s="78">
        <v>5316.8421623207696</v>
      </c>
      <c r="W8" s="78">
        <v>5546.055369150009</v>
      </c>
      <c r="X8" s="78">
        <v>5546.055369150009</v>
      </c>
      <c r="Y8" s="78">
        <v>5603.2466614194436</v>
      </c>
      <c r="Z8" s="78">
        <v>5644.7808116150063</v>
      </c>
      <c r="AA8" s="78">
        <v>5771.283392058318</v>
      </c>
    </row>
    <row r="9" spans="2:27">
      <c r="B9" s="19"/>
      <c r="C9" s="19"/>
      <c r="D9" s="19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</row>
    <row r="10" spans="2:27">
      <c r="B10" s="16" t="s">
        <v>134</v>
      </c>
      <c r="C10" s="16"/>
      <c r="D10" s="16"/>
      <c r="E10" s="57">
        <v>1936.3780510742481</v>
      </c>
      <c r="F10" s="57">
        <v>2139.035620983434</v>
      </c>
      <c r="G10" s="57">
        <v>2360.7984995949655</v>
      </c>
      <c r="H10" s="57">
        <v>2613.0498925540974</v>
      </c>
      <c r="I10" s="57">
        <v>2848.3304058965305</v>
      </c>
      <c r="J10" s="57">
        <v>2845.1493664127338</v>
      </c>
      <c r="K10" s="57">
        <v>2917.4017012990012</v>
      </c>
      <c r="L10" s="57">
        <v>3044.7948955801362</v>
      </c>
      <c r="M10" s="57">
        <v>3128.9154739415176</v>
      </c>
      <c r="N10" s="57">
        <v>3128.9154739415176</v>
      </c>
      <c r="O10" s="57">
        <v>3205.5642847196768</v>
      </c>
      <c r="P10" s="57">
        <v>3264.4701176885956</v>
      </c>
      <c r="Q10" s="57">
        <v>3341.0165874453828</v>
      </c>
      <c r="R10" s="57">
        <v>3408.5292451401133</v>
      </c>
      <c r="S10" s="57">
        <v>3408.5292451401133</v>
      </c>
      <c r="T10" s="57">
        <v>3448.3135109049672</v>
      </c>
      <c r="U10" s="57">
        <v>3593.0816325525602</v>
      </c>
      <c r="V10" s="57">
        <v>3691.2580137870873</v>
      </c>
      <c r="W10" s="57">
        <v>3931.400050004625</v>
      </c>
      <c r="X10" s="57">
        <v>3931.400050004625</v>
      </c>
      <c r="Y10" s="57">
        <v>3982.8698152862703</v>
      </c>
      <c r="Z10" s="57">
        <v>3994.5273929199393</v>
      </c>
      <c r="AA10" s="57">
        <v>4022.2331461026733</v>
      </c>
    </row>
    <row r="11" spans="2:27">
      <c r="B11" s="16" t="s">
        <v>135</v>
      </c>
      <c r="C11" s="16"/>
      <c r="D11" s="16"/>
      <c r="E11" s="57">
        <v>70.951510205282474</v>
      </c>
      <c r="F11" s="57">
        <v>73.563231289775914</v>
      </c>
      <c r="G11" s="57">
        <v>72.919190911226863</v>
      </c>
      <c r="H11" s="57">
        <v>71.003712054225915</v>
      </c>
      <c r="I11" s="57">
        <v>65.491759309054558</v>
      </c>
      <c r="J11" s="57">
        <v>63.252837993631331</v>
      </c>
      <c r="K11" s="57">
        <v>62.901644508001731</v>
      </c>
      <c r="L11" s="57">
        <v>62.487693909591201</v>
      </c>
      <c r="M11" s="57">
        <v>60.810711796710663</v>
      </c>
      <c r="N11" s="57">
        <v>60.810711796710663</v>
      </c>
      <c r="O11" s="57">
        <v>61.495836517408222</v>
      </c>
      <c r="P11" s="57">
        <v>59.604594728174789</v>
      </c>
      <c r="Q11" s="57">
        <v>59.852035965309881</v>
      </c>
      <c r="R11" s="57">
        <v>57.311273407971214</v>
      </c>
      <c r="S11" s="57">
        <v>57.311273407971214</v>
      </c>
      <c r="T11" s="57">
        <v>57.852617998510397</v>
      </c>
      <c r="U11" s="57">
        <v>57.519071158572679</v>
      </c>
      <c r="V11" s="57">
        <v>58.076557595296094</v>
      </c>
      <c r="W11" s="57">
        <v>57.274501841645204</v>
      </c>
      <c r="X11" s="57">
        <v>57.274501841645204</v>
      </c>
      <c r="Y11" s="57">
        <v>57.652749827959695</v>
      </c>
      <c r="Z11" s="57">
        <v>55.475523813221955</v>
      </c>
      <c r="AA11" s="57">
        <v>55.796522015597589</v>
      </c>
    </row>
    <row r="12" spans="2:27">
      <c r="B12" s="16" t="s">
        <v>136</v>
      </c>
      <c r="C12" s="16"/>
      <c r="D12" s="16"/>
      <c r="E12" s="57">
        <v>2034.9957786274724</v>
      </c>
      <c r="F12" s="57">
        <v>2050.55726195847</v>
      </c>
      <c r="G12" s="57">
        <v>2047.0764654773834</v>
      </c>
      <c r="H12" s="57">
        <v>2039.6174705150013</v>
      </c>
      <c r="I12" s="57">
        <v>1882.1819114667499</v>
      </c>
      <c r="J12" s="57">
        <v>1864.1099325578664</v>
      </c>
      <c r="K12" s="57">
        <v>1633.7312812482646</v>
      </c>
      <c r="L12" s="57">
        <v>1627.9825522672159</v>
      </c>
      <c r="M12" s="57">
        <v>1614.6933178107658</v>
      </c>
      <c r="N12" s="57">
        <v>1614.6933178107658</v>
      </c>
      <c r="O12" s="57">
        <v>1614.2135581723637</v>
      </c>
      <c r="P12" s="57">
        <v>1600.2208295245391</v>
      </c>
      <c r="Q12" s="57">
        <v>1597.1737297337138</v>
      </c>
      <c r="R12" s="57">
        <v>1576.2528288828919</v>
      </c>
      <c r="S12" s="57">
        <v>1576.2528288828919</v>
      </c>
      <c r="T12" s="57">
        <v>1570.7460180820767</v>
      </c>
      <c r="U12" s="57">
        <v>1564.1613484186082</v>
      </c>
      <c r="V12" s="57">
        <v>1567.5075909383863</v>
      </c>
      <c r="W12" s="57">
        <v>1557.3808173037385</v>
      </c>
      <c r="X12" s="57">
        <v>1557.3808173037385</v>
      </c>
      <c r="Y12" s="57">
        <v>1562.7240963052136</v>
      </c>
      <c r="Z12" s="57">
        <v>1594.777894881845</v>
      </c>
      <c r="AA12" s="57">
        <v>1693.2537239400474</v>
      </c>
    </row>
    <row r="13" spans="2:27">
      <c r="B13" s="16" t="s">
        <v>137</v>
      </c>
      <c r="C13" s="16"/>
      <c r="D13" s="16"/>
      <c r="E13" s="57">
        <v>25.852373971830346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0</v>
      </c>
      <c r="AA13" s="57">
        <v>0</v>
      </c>
    </row>
    <row r="14" spans="2:27">
      <c r="B14" s="16"/>
      <c r="C14" s="16"/>
      <c r="D14" s="16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</row>
    <row r="15" spans="2:27">
      <c r="B15" s="19" t="s">
        <v>138</v>
      </c>
      <c r="C15" s="19"/>
      <c r="D15" s="19"/>
      <c r="E15" s="78">
        <v>4068.1777138788334</v>
      </c>
      <c r="F15" s="78">
        <v>4263.1561142316796</v>
      </c>
      <c r="G15" s="78">
        <v>4480.7941559835754</v>
      </c>
      <c r="H15" s="78">
        <v>4723.6710751233259</v>
      </c>
      <c r="I15" s="78">
        <v>4796.0040766723369</v>
      </c>
      <c r="J15" s="78">
        <v>4772.5121369642311</v>
      </c>
      <c r="K15" s="78">
        <v>4614.0346270552682</v>
      </c>
      <c r="L15" s="78">
        <v>4735.2651417569423</v>
      </c>
      <c r="M15" s="78">
        <v>4804.4195035489947</v>
      </c>
      <c r="N15" s="78">
        <v>4804.4195035489947</v>
      </c>
      <c r="O15" s="78">
        <v>4881.2736794094526</v>
      </c>
      <c r="P15" s="78">
        <v>4924.2955419413111</v>
      </c>
      <c r="Q15" s="78">
        <v>4998.0423531444085</v>
      </c>
      <c r="R15" s="78">
        <v>5042.0933474309768</v>
      </c>
      <c r="S15" s="78">
        <v>5042.0933474309768</v>
      </c>
      <c r="T15" s="78">
        <v>5076.9121469855518</v>
      </c>
      <c r="U15" s="78">
        <v>5214.7620521297431</v>
      </c>
      <c r="V15" s="78">
        <v>5316.8421623207723</v>
      </c>
      <c r="W15" s="78">
        <v>5546.0553691500099</v>
      </c>
      <c r="X15" s="78">
        <v>5546.0553691500099</v>
      </c>
      <c r="Y15" s="78">
        <v>5603.2466614194454</v>
      </c>
      <c r="Z15" s="78">
        <v>5644.7808116150036</v>
      </c>
      <c r="AA15" s="78">
        <v>5771.2833920583216</v>
      </c>
    </row>
    <row r="16" spans="2:27">
      <c r="B16" s="19"/>
      <c r="C16" s="19"/>
      <c r="D16" s="19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</row>
    <row r="17" spans="2:27">
      <c r="B17" s="19" t="s">
        <v>128</v>
      </c>
      <c r="C17" s="19"/>
      <c r="D17" s="19"/>
      <c r="E17" s="78">
        <v>4036.3766533619696</v>
      </c>
      <c r="F17" s="78">
        <v>4232.1540592964711</v>
      </c>
      <c r="G17" s="78">
        <v>4450.1573608842054</v>
      </c>
      <c r="H17" s="78">
        <v>4693.314939461342</v>
      </c>
      <c r="I17" s="78">
        <v>4766.9107896243386</v>
      </c>
      <c r="J17" s="78">
        <v>4744.2486583942709</v>
      </c>
      <c r="K17" s="78">
        <v>4585.522340092748</v>
      </c>
      <c r="L17" s="78">
        <v>4707.0412312607987</v>
      </c>
      <c r="M17" s="78">
        <v>4776.2037545204503</v>
      </c>
      <c r="N17" s="78">
        <v>4776.2037545204503</v>
      </c>
      <c r="O17" s="78">
        <v>4852.2272259663005</v>
      </c>
      <c r="P17" s="78">
        <v>4895.198617486838</v>
      </c>
      <c r="Q17" s="78">
        <v>4968.9427822047446</v>
      </c>
      <c r="R17" s="78">
        <v>5007.5324254795378</v>
      </c>
      <c r="S17" s="78">
        <v>5007.5324254795378</v>
      </c>
      <c r="T17" s="78">
        <v>5040.9492729589083</v>
      </c>
      <c r="U17" s="78">
        <v>5176.8388907812332</v>
      </c>
      <c r="V17" s="78">
        <v>5278.7411716173974</v>
      </c>
      <c r="W17" s="78">
        <v>5506.9775115175053</v>
      </c>
      <c r="X17" s="78">
        <v>5506.9775115175053</v>
      </c>
      <c r="Y17" s="78">
        <v>5563.984713212285</v>
      </c>
      <c r="Z17" s="78">
        <v>5604.1514234754359</v>
      </c>
      <c r="AA17" s="78">
        <v>5730.5665232813299</v>
      </c>
    </row>
    <row r="18" spans="2:27">
      <c r="B18" s="19"/>
      <c r="C18" s="19"/>
      <c r="D18" s="19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</row>
    <row r="19" spans="2:27">
      <c r="B19" s="56"/>
      <c r="C19" s="19" t="s">
        <v>84</v>
      </c>
      <c r="D19" s="19"/>
      <c r="E19" s="78">
        <v>1996.1514452867784</v>
      </c>
      <c r="F19" s="78">
        <v>1979.5791026339955</v>
      </c>
      <c r="G19" s="78">
        <v>1985.882523791365</v>
      </c>
      <c r="H19" s="78">
        <v>1999.8424788509308</v>
      </c>
      <c r="I19" s="78">
        <v>1883.043353546235</v>
      </c>
      <c r="J19" s="78">
        <v>1875.1999614934107</v>
      </c>
      <c r="K19" s="78">
        <v>1646.9967222294836</v>
      </c>
      <c r="L19" s="78">
        <v>1650.364468278301</v>
      </c>
      <c r="M19" s="78">
        <v>1649.8353388002192</v>
      </c>
      <c r="N19" s="78">
        <v>1649.8353388002192</v>
      </c>
      <c r="O19" s="78">
        <v>1664.247139700301</v>
      </c>
      <c r="P19" s="78">
        <v>1663.5652495892059</v>
      </c>
      <c r="Q19" s="78">
        <v>1676.5625685668599</v>
      </c>
      <c r="R19" s="78">
        <v>1674.7941750039618</v>
      </c>
      <c r="S19" s="78">
        <v>1674.7941750039618</v>
      </c>
      <c r="T19" s="78">
        <v>1689.2731733591968</v>
      </c>
      <c r="U19" s="78">
        <v>1692.3990680584934</v>
      </c>
      <c r="V19" s="78">
        <v>1701.8921271272948</v>
      </c>
      <c r="W19" s="78">
        <v>1731.5483835758289</v>
      </c>
      <c r="X19" s="78">
        <v>1731.5483835758289</v>
      </c>
      <c r="Y19" s="78">
        <v>1742.8544983612642</v>
      </c>
      <c r="Z19" s="78">
        <v>1731.3023774226826</v>
      </c>
      <c r="AA19" s="78">
        <v>1743.1858595500671</v>
      </c>
    </row>
    <row r="20" spans="2:27">
      <c r="B20" s="25"/>
      <c r="C20" s="16" t="s">
        <v>139</v>
      </c>
      <c r="D20" s="16"/>
      <c r="E20" s="57">
        <v>188.75786465668367</v>
      </c>
      <c r="F20" s="57">
        <v>180.39632302942687</v>
      </c>
      <c r="G20" s="57">
        <v>177.02115534482965</v>
      </c>
      <c r="H20" s="57">
        <v>180.89580290833663</v>
      </c>
      <c r="I20" s="57">
        <v>165.27168630093703</v>
      </c>
      <c r="J20" s="57">
        <v>153.01243341492275</v>
      </c>
      <c r="K20" s="66">
        <v>156.62723328681369</v>
      </c>
      <c r="L20" s="66">
        <v>156.46707006307952</v>
      </c>
      <c r="M20" s="66">
        <v>153.43392225467608</v>
      </c>
      <c r="N20" s="66">
        <v>153.43392225467608</v>
      </c>
      <c r="O20" s="66">
        <v>160.95335432462088</v>
      </c>
      <c r="P20" s="66">
        <v>158.28974472247455</v>
      </c>
      <c r="Q20" s="66">
        <v>160.46192287373566</v>
      </c>
      <c r="R20" s="66">
        <v>157.98574125151018</v>
      </c>
      <c r="S20" s="66">
        <v>157.98574125151018</v>
      </c>
      <c r="T20" s="66">
        <v>161.02432603711566</v>
      </c>
      <c r="U20" s="66">
        <v>168.34055194164839</v>
      </c>
      <c r="V20" s="66">
        <v>173.00595456184462</v>
      </c>
      <c r="W20" s="66">
        <v>179.46537195611418</v>
      </c>
      <c r="X20" s="66">
        <v>179.46537195611418</v>
      </c>
      <c r="Y20" s="66">
        <v>185.55633406133882</v>
      </c>
      <c r="Z20" s="66">
        <v>179.56685906241464</v>
      </c>
      <c r="AA20" s="66">
        <v>179.66414183755018</v>
      </c>
    </row>
    <row r="21" spans="2:27">
      <c r="B21" s="25"/>
      <c r="C21" s="16" t="s">
        <v>140</v>
      </c>
      <c r="D21" s="16"/>
      <c r="E21" s="57">
        <v>1807.3935806300947</v>
      </c>
      <c r="F21" s="57">
        <v>1799.1827796045686</v>
      </c>
      <c r="G21" s="57">
        <v>1808.8613684465354</v>
      </c>
      <c r="H21" s="57">
        <v>1818.9466759425941</v>
      </c>
      <c r="I21" s="57">
        <v>1717.771667245298</v>
      </c>
      <c r="J21" s="57">
        <v>1722.187528078488</v>
      </c>
      <c r="K21" s="57">
        <v>1490.3694889426699</v>
      </c>
      <c r="L21" s="57">
        <v>1493.8973982152215</v>
      </c>
      <c r="M21" s="57">
        <v>1496.4014165455433</v>
      </c>
      <c r="N21" s="57">
        <v>1496.4014165455433</v>
      </c>
      <c r="O21" s="57">
        <v>1503.29378537568</v>
      </c>
      <c r="P21" s="57">
        <v>1505.2755048667314</v>
      </c>
      <c r="Q21" s="57">
        <v>1516.1006456931243</v>
      </c>
      <c r="R21" s="57">
        <v>1516.8084337524515</v>
      </c>
      <c r="S21" s="57">
        <v>1516.8084337524515</v>
      </c>
      <c r="T21" s="57">
        <v>1528.2488473220812</v>
      </c>
      <c r="U21" s="57">
        <v>1524.0585161168451</v>
      </c>
      <c r="V21" s="57">
        <v>1528.8861725654501</v>
      </c>
      <c r="W21" s="57">
        <v>1552.0830116197146</v>
      </c>
      <c r="X21" s="57">
        <v>1552.0830116197146</v>
      </c>
      <c r="Y21" s="57">
        <v>1557.2981642999252</v>
      </c>
      <c r="Z21" s="57">
        <v>1551.7355183602681</v>
      </c>
      <c r="AA21" s="57">
        <v>1563.5217177125169</v>
      </c>
    </row>
    <row r="22" spans="2:27">
      <c r="B22" s="25"/>
      <c r="C22" s="25"/>
      <c r="D22" s="16" t="s">
        <v>141</v>
      </c>
      <c r="E22" s="57">
        <v>22.438892406000001</v>
      </c>
      <c r="F22" s="57">
        <v>16.212871160000006</v>
      </c>
      <c r="G22" s="57">
        <v>9.9868499150000005</v>
      </c>
      <c r="H22" s="57">
        <v>3.7608287000000011</v>
      </c>
      <c r="I22" s="57">
        <v>2.2260392700000007</v>
      </c>
      <c r="J22" s="57">
        <v>2.1492337300000006</v>
      </c>
      <c r="K22" s="57">
        <v>0.76805533000000004</v>
      </c>
      <c r="L22" s="57">
        <v>0.69124979000000009</v>
      </c>
      <c r="M22" s="57">
        <v>0.69124979000000009</v>
      </c>
      <c r="N22" s="57">
        <v>0.69124979000000009</v>
      </c>
      <c r="O22" s="57">
        <v>0.61444424999999991</v>
      </c>
      <c r="P22" s="57">
        <v>0.61444424999999991</v>
      </c>
      <c r="Q22" s="57">
        <v>0.53763871000000008</v>
      </c>
      <c r="R22" s="57">
        <v>0.53763871000000008</v>
      </c>
      <c r="S22" s="57">
        <v>0.53763871000000008</v>
      </c>
      <c r="T22" s="57">
        <v>0.46083317000000013</v>
      </c>
      <c r="U22" s="87">
        <v>0.46083317000000013</v>
      </c>
      <c r="V22" s="87">
        <v>0.38402762999999995</v>
      </c>
      <c r="W22" s="87">
        <v>0.38402762999999995</v>
      </c>
      <c r="X22" s="57">
        <v>0.38402762999999995</v>
      </c>
      <c r="Y22" s="57">
        <v>0.30722209000000023</v>
      </c>
      <c r="Z22" s="57">
        <v>0.30722209000000023</v>
      </c>
      <c r="AA22" s="57">
        <v>0.23041654999999986</v>
      </c>
    </row>
    <row r="23" spans="2:27">
      <c r="B23" s="25"/>
      <c r="C23" s="25"/>
      <c r="D23" s="16" t="s">
        <v>142</v>
      </c>
      <c r="E23" s="57">
        <v>948.89611027499973</v>
      </c>
      <c r="F23" s="57">
        <v>959.49791331399979</v>
      </c>
      <c r="G23" s="57">
        <v>970.8209946459998</v>
      </c>
      <c r="H23" s="57">
        <v>980.97384955699988</v>
      </c>
      <c r="I23" s="57">
        <v>988.47069695499977</v>
      </c>
      <c r="J23" s="57">
        <v>991.01536605099989</v>
      </c>
      <c r="K23" s="57">
        <v>993.39944326600005</v>
      </c>
      <c r="L23" s="57">
        <v>996.06722616099989</v>
      </c>
      <c r="M23" s="57">
        <v>998.90131283499977</v>
      </c>
      <c r="N23" s="57">
        <v>998.90131283499977</v>
      </c>
      <c r="O23" s="57">
        <v>1001.886662327</v>
      </c>
      <c r="P23" s="57">
        <v>1004.8280588839999</v>
      </c>
      <c r="Q23" s="57">
        <v>1008.1279394179999</v>
      </c>
      <c r="R23" s="57">
        <v>1012.206467967</v>
      </c>
      <c r="S23" s="57">
        <v>1012.206467967</v>
      </c>
      <c r="T23" s="57">
        <v>1014.3566954679998</v>
      </c>
      <c r="U23" s="57">
        <v>1018.1333706639999</v>
      </c>
      <c r="V23" s="57">
        <v>1022.3307009809999</v>
      </c>
      <c r="W23" s="57">
        <v>1026.8719106439999</v>
      </c>
      <c r="X23" s="57">
        <v>1026.8719106439999</v>
      </c>
      <c r="Y23" s="57">
        <v>1031.488937462</v>
      </c>
      <c r="Z23" s="57">
        <v>1036.5605429239999</v>
      </c>
      <c r="AA23" s="57">
        <v>1039.839996871</v>
      </c>
    </row>
    <row r="24" spans="2:27">
      <c r="B24" s="25"/>
      <c r="C24" s="25"/>
      <c r="D24" s="16" t="s">
        <v>31</v>
      </c>
      <c r="E24" s="57">
        <v>836.05857794909502</v>
      </c>
      <c r="F24" s="57">
        <v>823.47199513056876</v>
      </c>
      <c r="G24" s="57">
        <v>828.05352388553547</v>
      </c>
      <c r="H24" s="57">
        <v>834.21199768559404</v>
      </c>
      <c r="I24" s="57">
        <v>727.0749310202981</v>
      </c>
      <c r="J24" s="57">
        <v>729.02292829748808</v>
      </c>
      <c r="K24" s="57">
        <v>496.20199034666985</v>
      </c>
      <c r="L24" s="57">
        <v>497.13892226422172</v>
      </c>
      <c r="M24" s="57">
        <v>496.80885392054341</v>
      </c>
      <c r="N24" s="57">
        <v>496.80885392054341</v>
      </c>
      <c r="O24" s="57">
        <v>500.79267879868007</v>
      </c>
      <c r="P24" s="57">
        <v>499.8330017327313</v>
      </c>
      <c r="Q24" s="57">
        <v>507.43506756512443</v>
      </c>
      <c r="R24" s="57">
        <v>504.06432707545144</v>
      </c>
      <c r="S24" s="57">
        <v>504.06432707545144</v>
      </c>
      <c r="T24" s="57">
        <v>513.43131868408148</v>
      </c>
      <c r="U24" s="57">
        <v>505.46431228284519</v>
      </c>
      <c r="V24" s="57">
        <v>506.17144395445007</v>
      </c>
      <c r="W24" s="57">
        <v>524.82707334571478</v>
      </c>
      <c r="X24" s="57">
        <v>524.82707334571478</v>
      </c>
      <c r="Y24" s="57">
        <v>525.50200474792507</v>
      </c>
      <c r="Z24" s="57">
        <v>514.86775334626816</v>
      </c>
      <c r="AA24" s="57">
        <v>523.45130429151675</v>
      </c>
    </row>
    <row r="25" spans="2:27">
      <c r="B25" s="19"/>
      <c r="C25" s="19"/>
      <c r="D25" s="19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</row>
    <row r="26" spans="2:27">
      <c r="B26" s="56"/>
      <c r="C26" s="19" t="s">
        <v>85</v>
      </c>
      <c r="D26" s="19"/>
      <c r="E26" s="78">
        <v>2040.2252080751912</v>
      </c>
      <c r="F26" s="78">
        <v>2252.5749566624754</v>
      </c>
      <c r="G26" s="78">
        <v>2464.2748370928407</v>
      </c>
      <c r="H26" s="78">
        <v>2693.472460610411</v>
      </c>
      <c r="I26" s="78">
        <v>2883.8674360781033</v>
      </c>
      <c r="J26" s="78">
        <v>2869.0486969008603</v>
      </c>
      <c r="K26" s="78">
        <v>2938.5256178632644</v>
      </c>
      <c r="L26" s="78">
        <v>3056.6767629824976</v>
      </c>
      <c r="M26" s="78">
        <v>3126.368415720231</v>
      </c>
      <c r="N26" s="78">
        <v>3126.368415720231</v>
      </c>
      <c r="O26" s="78">
        <v>3187.9800862659995</v>
      </c>
      <c r="P26" s="78">
        <v>3231.6333678976325</v>
      </c>
      <c r="Q26" s="78">
        <v>3292.3802136378845</v>
      </c>
      <c r="R26" s="78">
        <v>3332.738250475576</v>
      </c>
      <c r="S26" s="78">
        <v>3332.738250475576</v>
      </c>
      <c r="T26" s="78">
        <v>3351.6760995997115</v>
      </c>
      <c r="U26" s="78">
        <v>3484.4398227227402</v>
      </c>
      <c r="V26" s="78">
        <v>3576.8490444901026</v>
      </c>
      <c r="W26" s="78">
        <v>3775.4291279416766</v>
      </c>
      <c r="X26" s="78">
        <v>3775.4291279416766</v>
      </c>
      <c r="Y26" s="78">
        <v>3821.1302148510204</v>
      </c>
      <c r="Z26" s="78">
        <v>3872.8490460527537</v>
      </c>
      <c r="AA26" s="78">
        <v>3987.3806637312623</v>
      </c>
    </row>
    <row r="27" spans="2:27">
      <c r="B27" s="25"/>
      <c r="C27" s="16" t="s">
        <v>143</v>
      </c>
      <c r="D27" s="16"/>
      <c r="E27" s="57">
        <v>359.16680626746</v>
      </c>
      <c r="F27" s="57">
        <v>372.80022000880001</v>
      </c>
      <c r="G27" s="57">
        <v>360.51874786430005</v>
      </c>
      <c r="H27" s="57">
        <v>344.70983037999997</v>
      </c>
      <c r="I27" s="57">
        <v>303.42640647375094</v>
      </c>
      <c r="J27" s="57">
        <v>282.52779740786639</v>
      </c>
      <c r="K27" s="57">
        <v>281.05934316926488</v>
      </c>
      <c r="L27" s="57">
        <v>274.03462075921527</v>
      </c>
      <c r="M27" s="57">
        <v>263.64376931076652</v>
      </c>
      <c r="N27" s="57">
        <v>263.64376931076652</v>
      </c>
      <c r="O27" s="57">
        <v>261.52033235936494</v>
      </c>
      <c r="P27" s="57">
        <v>250.93603818953986</v>
      </c>
      <c r="Q27" s="57">
        <v>245.87953483071402</v>
      </c>
      <c r="R27" s="57">
        <v>227.71960818189277</v>
      </c>
      <c r="S27" s="57">
        <v>227.71960818189277</v>
      </c>
      <c r="T27" s="57">
        <v>227.37454579507664</v>
      </c>
      <c r="U27" s="57">
        <v>224.93595244460951</v>
      </c>
      <c r="V27" s="57">
        <v>225.87624268238619</v>
      </c>
      <c r="W27" s="57">
        <v>219.16950167573845</v>
      </c>
      <c r="X27" s="57">
        <v>219.16950167573845</v>
      </c>
      <c r="Y27" s="57">
        <v>221.65784618921452</v>
      </c>
      <c r="Z27" s="57">
        <v>207.23472008384533</v>
      </c>
      <c r="AA27" s="57">
        <v>203.00673515804687</v>
      </c>
    </row>
    <row r="28" spans="2:27">
      <c r="B28" s="25"/>
      <c r="C28" s="16" t="s">
        <v>144</v>
      </c>
      <c r="D28" s="16"/>
      <c r="E28" s="57">
        <v>447.21281329518405</v>
      </c>
      <c r="F28" s="57">
        <v>473.76374452997209</v>
      </c>
      <c r="G28" s="57">
        <v>499.06046232768398</v>
      </c>
      <c r="H28" s="57">
        <v>533.41177899941988</v>
      </c>
      <c r="I28" s="57">
        <v>523.28726043149595</v>
      </c>
      <c r="J28" s="57">
        <v>507.02498663805699</v>
      </c>
      <c r="K28" s="57">
        <v>524.91711617312387</v>
      </c>
      <c r="L28" s="57">
        <v>532.67321563186397</v>
      </c>
      <c r="M28" s="57">
        <v>532.426439151708</v>
      </c>
      <c r="N28" s="57">
        <v>532.426439151708</v>
      </c>
      <c r="O28" s="57">
        <v>542.70306344170183</v>
      </c>
      <c r="P28" s="57">
        <v>549.06342391046394</v>
      </c>
      <c r="Q28" s="57">
        <v>547.49189446999003</v>
      </c>
      <c r="R28" s="57">
        <v>531.33644530931201</v>
      </c>
      <c r="S28" s="57">
        <v>531.33644530931201</v>
      </c>
      <c r="T28" s="57">
        <v>536.23664376472686</v>
      </c>
      <c r="U28" s="57">
        <v>557.39983112675895</v>
      </c>
      <c r="V28" s="57">
        <v>579.51299068990011</v>
      </c>
      <c r="W28" s="57">
        <v>594.93060710163797</v>
      </c>
      <c r="X28" s="57">
        <v>594.93060710163797</v>
      </c>
      <c r="Y28" s="57">
        <v>608.55091430428013</v>
      </c>
      <c r="Z28" s="57">
        <v>616.1752554894</v>
      </c>
      <c r="AA28" s="57">
        <v>609.58230792189102</v>
      </c>
    </row>
    <row r="29" spans="2:27" ht="16.5" customHeight="1">
      <c r="B29" s="25"/>
      <c r="C29" s="16" t="s">
        <v>145</v>
      </c>
      <c r="D29" s="16"/>
      <c r="E29" s="57">
        <v>829.38387074562115</v>
      </c>
      <c r="F29" s="57">
        <v>967.70666280030002</v>
      </c>
      <c r="G29" s="57">
        <v>1122.617896655262</v>
      </c>
      <c r="H29" s="57">
        <v>1262.2456669182545</v>
      </c>
      <c r="I29" s="57">
        <v>1402.1953005126302</v>
      </c>
      <c r="J29" s="57">
        <v>1416.3686643798376</v>
      </c>
      <c r="K29" s="57">
        <v>1435.2514560921102</v>
      </c>
      <c r="L29" s="57">
        <v>1524.3831544585826</v>
      </c>
      <c r="M29" s="57">
        <v>1577.5900269287397</v>
      </c>
      <c r="N29" s="57">
        <v>1577.5900269287397</v>
      </c>
      <c r="O29" s="57">
        <v>1598.6587136178889</v>
      </c>
      <c r="P29" s="57">
        <v>1628.7528492755687</v>
      </c>
      <c r="Q29" s="57">
        <v>1648.5252749334213</v>
      </c>
      <c r="R29" s="57">
        <v>1698.0664748027637</v>
      </c>
      <c r="S29" s="57">
        <v>1698.0664748027637</v>
      </c>
      <c r="T29" s="57">
        <v>1705.9769453532608</v>
      </c>
      <c r="U29" s="57">
        <v>1800.0807906400817</v>
      </c>
      <c r="V29" s="57">
        <v>1829.1525246173376</v>
      </c>
      <c r="W29" s="57">
        <v>1956.838436384634</v>
      </c>
      <c r="X29" s="57">
        <v>1956.838436384634</v>
      </c>
      <c r="Y29" s="57">
        <v>1966.7106619320255</v>
      </c>
      <c r="Z29" s="57">
        <v>1980.9454847251052</v>
      </c>
      <c r="AA29" s="57">
        <v>1983.3034625027651</v>
      </c>
    </row>
    <row r="30" spans="2:27">
      <c r="B30" s="88"/>
      <c r="C30" s="16" t="s">
        <v>106</v>
      </c>
      <c r="D30" s="25"/>
      <c r="E30" s="57">
        <v>239.720577249</v>
      </c>
      <c r="F30" s="57">
        <v>268.16339681800002</v>
      </c>
      <c r="G30" s="57">
        <v>298.314309546</v>
      </c>
      <c r="H30" s="57">
        <v>356.85359816799996</v>
      </c>
      <c r="I30" s="57">
        <v>437.8744528979999</v>
      </c>
      <c r="J30" s="57">
        <v>451.99057672999999</v>
      </c>
      <c r="K30" s="57">
        <v>479.84391332299998</v>
      </c>
      <c r="L30" s="57">
        <v>505.08958933400004</v>
      </c>
      <c r="M30" s="57">
        <v>533.95898905800004</v>
      </c>
      <c r="N30" s="57">
        <v>533.95898905800004</v>
      </c>
      <c r="O30" s="57">
        <v>548.52802939199989</v>
      </c>
      <c r="P30" s="57">
        <v>565.66991998499998</v>
      </c>
      <c r="Q30" s="57">
        <v>611.11380177199999</v>
      </c>
      <c r="R30" s="57">
        <v>638.28677784400008</v>
      </c>
      <c r="S30" s="57">
        <v>638.28677784400008</v>
      </c>
      <c r="T30" s="57">
        <v>646.32016479199979</v>
      </c>
      <c r="U30" s="57">
        <v>663.58914934299992</v>
      </c>
      <c r="V30" s="57">
        <v>688.134314217</v>
      </c>
      <c r="W30" s="57">
        <v>740.54755399999976</v>
      </c>
      <c r="X30" s="57">
        <v>740.54755399999976</v>
      </c>
      <c r="Y30" s="57">
        <v>756.42657160499982</v>
      </c>
      <c r="Z30" s="57">
        <v>808.63763152600018</v>
      </c>
      <c r="AA30" s="57">
        <v>920.44720885299989</v>
      </c>
    </row>
    <row r="31" spans="2:27">
      <c r="B31" s="88"/>
      <c r="C31" s="16" t="s">
        <v>146</v>
      </c>
      <c r="D31" s="25"/>
      <c r="E31" s="57">
        <v>164.741140517926</v>
      </c>
      <c r="F31" s="57">
        <v>170.14093250540327</v>
      </c>
      <c r="G31" s="57">
        <v>183.76342069959497</v>
      </c>
      <c r="H31" s="57">
        <v>196.25158614473639</v>
      </c>
      <c r="I31" s="57">
        <v>217.08401576222599</v>
      </c>
      <c r="J31" s="57">
        <v>211.13667174509902</v>
      </c>
      <c r="K31" s="57">
        <v>217.45378910576596</v>
      </c>
      <c r="L31" s="57">
        <v>220.49618279883578</v>
      </c>
      <c r="M31" s="57">
        <v>218.749191271017</v>
      </c>
      <c r="N31" s="57">
        <v>218.749191271017</v>
      </c>
      <c r="O31" s="57">
        <v>236.56994745504403</v>
      </c>
      <c r="P31" s="57">
        <v>237.21113653705996</v>
      </c>
      <c r="Q31" s="57">
        <v>239.36970763175898</v>
      </c>
      <c r="R31" s="57">
        <v>237.32894433760748</v>
      </c>
      <c r="S31" s="57">
        <v>237.32894433760748</v>
      </c>
      <c r="T31" s="57">
        <v>235.76779989464799</v>
      </c>
      <c r="U31" s="57">
        <v>238.43409916829</v>
      </c>
      <c r="V31" s="57">
        <v>254.172972283479</v>
      </c>
      <c r="W31" s="57">
        <v>263.94302877966697</v>
      </c>
      <c r="X31" s="57">
        <v>263.94302877966697</v>
      </c>
      <c r="Y31" s="57">
        <v>267.78422082049997</v>
      </c>
      <c r="Z31" s="57">
        <v>259.85595422840299</v>
      </c>
      <c r="AA31" s="57">
        <v>271.04094929555896</v>
      </c>
    </row>
    <row r="32" spans="2:27">
      <c r="B32" s="88"/>
      <c r="C32" s="89"/>
      <c r="D32" s="16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</row>
    <row r="33" spans="2:27">
      <c r="B33" s="19" t="s">
        <v>129</v>
      </c>
      <c r="C33" s="90"/>
      <c r="D33" s="19"/>
      <c r="E33" s="78">
        <v>31.801060516863998</v>
      </c>
      <c r="F33" s="78">
        <v>31.002054935208001</v>
      </c>
      <c r="G33" s="78">
        <v>30.636795099369998</v>
      </c>
      <c r="H33" s="78">
        <v>30.356135661984002</v>
      </c>
      <c r="I33" s="78">
        <v>29.093287047998</v>
      </c>
      <c r="J33" s="78">
        <v>28.26347856996</v>
      </c>
      <c r="K33" s="78">
        <v>28.512286962519998</v>
      </c>
      <c r="L33" s="78">
        <v>28.223910496144004</v>
      </c>
      <c r="M33" s="78">
        <v>28.215749028544</v>
      </c>
      <c r="N33" s="78">
        <v>28.215749028544</v>
      </c>
      <c r="O33" s="78">
        <v>29.046453443151997</v>
      </c>
      <c r="P33" s="78">
        <v>29.096924454473001</v>
      </c>
      <c r="Q33" s="78">
        <v>29.099570939664002</v>
      </c>
      <c r="R33" s="78">
        <v>34.5609219514388</v>
      </c>
      <c r="S33" s="78">
        <v>34.5609219514388</v>
      </c>
      <c r="T33" s="78">
        <v>35.962874026643604</v>
      </c>
      <c r="U33" s="78">
        <v>37.923161348510192</v>
      </c>
      <c r="V33" s="78">
        <v>38.100990703374997</v>
      </c>
      <c r="W33" s="78">
        <v>39.077857632505001</v>
      </c>
      <c r="X33" s="78">
        <v>39.077857632505001</v>
      </c>
      <c r="Y33" s="78">
        <v>39.261948207160003</v>
      </c>
      <c r="Z33" s="78">
        <v>40.629388139568</v>
      </c>
      <c r="AA33" s="78">
        <v>40.716868776992001</v>
      </c>
    </row>
    <row r="34" spans="2:27">
      <c r="B34" s="25"/>
      <c r="C34" s="16" t="s">
        <v>86</v>
      </c>
      <c r="D34" s="16"/>
      <c r="E34" s="57">
        <v>8.8248310868640001</v>
      </c>
      <c r="F34" s="57">
        <v>7.6945766352079996</v>
      </c>
      <c r="G34" s="57">
        <v>6.9706063993699994</v>
      </c>
      <c r="H34" s="57">
        <v>6.3779490119840005</v>
      </c>
      <c r="I34" s="57">
        <v>4.8060899179980012</v>
      </c>
      <c r="J34" s="57">
        <v>3.8950533599600003</v>
      </c>
      <c r="K34" s="57">
        <v>4.066440062519999</v>
      </c>
      <c r="L34" s="57">
        <v>3.6928024961440005</v>
      </c>
      <c r="M34" s="57">
        <v>3.5960838885440007</v>
      </c>
      <c r="N34" s="57">
        <v>3.5960838885440007</v>
      </c>
      <c r="O34" s="57">
        <v>4.3303386531519994</v>
      </c>
      <c r="P34" s="57">
        <v>4.2838021144730005</v>
      </c>
      <c r="Q34" s="57">
        <v>4.1808945596639999</v>
      </c>
      <c r="R34" s="57">
        <v>9.5322913014388</v>
      </c>
      <c r="S34" s="57">
        <v>9.5322913014388</v>
      </c>
      <c r="T34" s="57">
        <v>10.821143636643605</v>
      </c>
      <c r="U34" s="57">
        <v>12.667848838510196</v>
      </c>
      <c r="V34" s="57">
        <v>12.729601753375</v>
      </c>
      <c r="W34" s="57">
        <v>13.584131592505003</v>
      </c>
      <c r="X34" s="57">
        <v>13.584131592505003</v>
      </c>
      <c r="Y34" s="57">
        <v>13.63326641716</v>
      </c>
      <c r="Z34" s="57">
        <v>14.857904899568</v>
      </c>
      <c r="AA34" s="57">
        <v>14.783896096992002</v>
      </c>
    </row>
    <row r="35" spans="2:27">
      <c r="B35" s="25"/>
      <c r="C35" s="16" t="s">
        <v>87</v>
      </c>
      <c r="D35" s="16"/>
      <c r="E35" s="57">
        <v>22.97622943</v>
      </c>
      <c r="F35" s="57">
        <v>23.3074783</v>
      </c>
      <c r="G35" s="57">
        <v>23.666188699999999</v>
      </c>
      <c r="H35" s="57">
        <v>23.978186650000001</v>
      </c>
      <c r="I35" s="57">
        <v>24.287197129999999</v>
      </c>
      <c r="J35" s="57">
        <v>24.368425210000002</v>
      </c>
      <c r="K35" s="57">
        <v>24.445846899999999</v>
      </c>
      <c r="L35" s="57">
        <v>24.531108000000003</v>
      </c>
      <c r="M35" s="57">
        <v>24.619665139999999</v>
      </c>
      <c r="N35" s="57">
        <v>24.619665139999999</v>
      </c>
      <c r="O35" s="57">
        <v>24.716114789999995</v>
      </c>
      <c r="P35" s="57">
        <v>24.81312234</v>
      </c>
      <c r="Q35" s="57">
        <v>24.918676380000001</v>
      </c>
      <c r="R35" s="57">
        <v>25.02863065</v>
      </c>
      <c r="S35" s="57">
        <v>25.02863065</v>
      </c>
      <c r="T35" s="57">
        <v>25.141730390000003</v>
      </c>
      <c r="U35" s="57">
        <v>25.25531251</v>
      </c>
      <c r="V35" s="57">
        <v>25.371388949999996</v>
      </c>
      <c r="W35" s="57">
        <v>25.493726040000002</v>
      </c>
      <c r="X35" s="57">
        <v>25.493726040000002</v>
      </c>
      <c r="Y35" s="57">
        <v>25.628681790000002</v>
      </c>
      <c r="Z35" s="57">
        <v>25.771483240000002</v>
      </c>
      <c r="AA35" s="57">
        <v>25.932972680000002</v>
      </c>
    </row>
    <row r="36" spans="2:27" ht="7.5" customHeight="1">
      <c r="B36" s="26"/>
      <c r="C36" s="26"/>
      <c r="D36" s="26"/>
      <c r="E36" s="26"/>
      <c r="F36" s="26"/>
      <c r="G36" s="26"/>
      <c r="H36" s="26"/>
      <c r="I36" s="26"/>
      <c r="J36" s="91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2:27" ht="15.75" customHeight="1">
      <c r="B37" s="25" t="s">
        <v>19</v>
      </c>
      <c r="C37" s="25"/>
      <c r="D37" s="25"/>
      <c r="E37" s="25"/>
      <c r="F37" s="25"/>
      <c r="G37" s="25"/>
      <c r="H37" s="25"/>
      <c r="I37" s="25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27">
      <c r="B38" s="25" t="s">
        <v>73</v>
      </c>
      <c r="C38" s="25"/>
      <c r="D38" s="25"/>
      <c r="E38" s="92"/>
      <c r="F38" s="92"/>
      <c r="G38" s="92"/>
      <c r="H38" s="92"/>
      <c r="I38" s="92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</row>
    <row r="39" spans="2:27">
      <c r="B39" s="25"/>
      <c r="C39" s="25"/>
      <c r="D39" s="25"/>
      <c r="E39" s="25"/>
      <c r="F39" s="25"/>
      <c r="G39" s="25"/>
      <c r="H39" s="25"/>
      <c r="I39" s="2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27">
      <c r="B40" s="25"/>
      <c r="C40" s="25"/>
      <c r="D40" s="25"/>
      <c r="E40" s="25"/>
      <c r="F40" s="25"/>
      <c r="G40" s="25"/>
      <c r="H40" s="25"/>
      <c r="I40" s="2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27">
      <c r="B41" s="25"/>
      <c r="C41" s="25"/>
      <c r="D41" s="25"/>
      <c r="E41" s="25"/>
      <c r="F41" s="25"/>
      <c r="G41" s="25"/>
      <c r="H41" s="25"/>
      <c r="I41" s="2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27">
      <c r="B42" s="25"/>
      <c r="C42" s="25"/>
      <c r="D42" s="25"/>
      <c r="E42" s="25"/>
      <c r="F42" s="25"/>
      <c r="G42" s="25"/>
      <c r="H42" s="25"/>
      <c r="I42" s="2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27">
      <c r="B43" s="25"/>
      <c r="C43" s="25"/>
      <c r="D43" s="25"/>
      <c r="E43" s="25"/>
      <c r="F43" s="25"/>
      <c r="G43" s="25"/>
      <c r="H43" s="25"/>
      <c r="I43" s="25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27">
      <c r="B44" s="25"/>
      <c r="C44" s="25"/>
      <c r="D44" s="25"/>
      <c r="E44" s="25"/>
      <c r="F44" s="25"/>
      <c r="G44" s="25"/>
      <c r="H44" s="25"/>
      <c r="I44" s="2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27">
      <c r="B45" s="25"/>
      <c r="C45" s="25"/>
      <c r="D45" s="25"/>
      <c r="E45" s="25"/>
      <c r="F45" s="25"/>
      <c r="G45" s="25"/>
      <c r="H45" s="25"/>
      <c r="I45" s="2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2:27">
      <c r="B46" s="25"/>
      <c r="C46" s="25"/>
      <c r="D46" s="25"/>
      <c r="E46" s="25"/>
      <c r="F46" s="25"/>
      <c r="G46" s="25"/>
      <c r="H46" s="25"/>
      <c r="I46" s="25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</row>
    <row r="47" spans="2:27">
      <c r="B47" s="25"/>
      <c r="C47" s="25"/>
      <c r="D47" s="25"/>
      <c r="E47" s="25"/>
      <c r="F47" s="25"/>
      <c r="G47" s="25"/>
      <c r="H47" s="25"/>
      <c r="I47" s="25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78"/>
      <c r="AA47" s="16"/>
    </row>
    <row r="48" spans="2:27">
      <c r="B48" s="25"/>
      <c r="C48" s="25"/>
      <c r="D48" s="25"/>
      <c r="E48" s="25"/>
      <c r="F48" s="25"/>
      <c r="G48" s="25"/>
      <c r="H48" s="25"/>
      <c r="I48" s="2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2:27" ht="17.25" customHeight="1">
      <c r="B49" s="25"/>
      <c r="C49" s="25"/>
      <c r="D49" s="25"/>
      <c r="E49" s="25"/>
      <c r="F49" s="25"/>
      <c r="G49" s="25"/>
      <c r="H49" s="25"/>
      <c r="I49" s="2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</row>
    <row r="50" spans="2:27">
      <c r="B50" s="25"/>
      <c r="C50" s="25"/>
      <c r="D50" s="25"/>
      <c r="E50" s="25"/>
      <c r="F50" s="25"/>
      <c r="G50" s="25"/>
      <c r="H50" s="25"/>
      <c r="I50" s="25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</row>
    <row r="51" spans="2:27">
      <c r="B51" s="25"/>
      <c r="C51" s="25"/>
      <c r="D51" s="25"/>
      <c r="E51" s="25"/>
      <c r="F51" s="25"/>
      <c r="G51" s="25"/>
      <c r="H51" s="25"/>
      <c r="I51" s="25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2:27" ht="30" customHeight="1">
      <c r="B52" s="25"/>
      <c r="C52" s="25"/>
      <c r="D52" s="25"/>
      <c r="E52" s="25"/>
      <c r="F52" s="25"/>
      <c r="G52" s="25"/>
      <c r="H52" s="25"/>
      <c r="I52" s="25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</row>
    <row r="53" spans="2:27">
      <c r="B53" s="25"/>
      <c r="C53" s="25"/>
      <c r="D53" s="25"/>
      <c r="E53" s="25"/>
      <c r="F53" s="25"/>
      <c r="G53" s="25"/>
      <c r="H53" s="25"/>
      <c r="I53" s="25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</row>
    <row r="54" spans="2:27">
      <c r="B54" s="25"/>
      <c r="C54" s="25"/>
      <c r="D54" s="25"/>
      <c r="E54" s="25"/>
      <c r="F54" s="25"/>
      <c r="G54" s="25"/>
      <c r="H54" s="25"/>
      <c r="I54" s="25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2:27">
      <c r="B55" s="25"/>
      <c r="C55" s="25"/>
      <c r="D55" s="25"/>
      <c r="E55" s="25"/>
      <c r="F55" s="25"/>
      <c r="G55" s="25"/>
      <c r="H55" s="25"/>
      <c r="I55" s="25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</row>
    <row r="56" spans="2:27">
      <c r="B56" s="25"/>
      <c r="C56" s="25"/>
      <c r="D56" s="25"/>
      <c r="E56" s="25"/>
      <c r="F56" s="25"/>
      <c r="G56" s="25"/>
      <c r="H56" s="25"/>
      <c r="I56" s="25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</row>
    <row r="57" spans="2:27">
      <c r="B57" s="25"/>
      <c r="C57" s="25"/>
      <c r="D57" s="25"/>
      <c r="E57" s="25"/>
      <c r="F57" s="25"/>
      <c r="G57" s="25"/>
      <c r="H57" s="25"/>
      <c r="I57" s="25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2:27">
      <c r="B58" s="25"/>
      <c r="C58" s="25"/>
      <c r="D58" s="25"/>
      <c r="E58" s="25"/>
      <c r="F58" s="25"/>
      <c r="G58" s="25"/>
      <c r="H58" s="25"/>
      <c r="I58" s="25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</row>
    <row r="59" spans="2:27">
      <c r="B59" s="25"/>
      <c r="C59" s="25"/>
      <c r="D59" s="25"/>
      <c r="E59" s="25"/>
      <c r="F59" s="25"/>
      <c r="G59" s="25"/>
      <c r="H59" s="25"/>
      <c r="I59" s="25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2:27">
      <c r="B60" s="25"/>
      <c r="C60" s="25"/>
      <c r="D60" s="25"/>
      <c r="E60" s="25"/>
      <c r="F60" s="25"/>
      <c r="G60" s="25"/>
      <c r="H60" s="25"/>
      <c r="I60" s="25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</row>
    <row r="61" spans="2:27">
      <c r="B61" s="25"/>
      <c r="C61" s="25"/>
      <c r="D61" s="25"/>
      <c r="E61" s="25"/>
      <c r="F61" s="25"/>
      <c r="G61" s="25"/>
      <c r="H61" s="25"/>
      <c r="I61" s="25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</row>
    <row r="62" spans="2:27">
      <c r="B62" s="25"/>
      <c r="C62" s="25"/>
      <c r="D62" s="25"/>
      <c r="E62" s="25"/>
      <c r="F62" s="25"/>
      <c r="G62" s="25"/>
      <c r="H62" s="25"/>
      <c r="I62" s="25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2:27">
      <c r="B63" s="25"/>
      <c r="C63" s="25"/>
      <c r="D63" s="25"/>
      <c r="E63" s="25"/>
      <c r="F63" s="25"/>
      <c r="G63" s="25"/>
      <c r="H63" s="25"/>
      <c r="I63" s="25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</row>
    <row r="64" spans="2:27">
      <c r="B64" s="25"/>
      <c r="C64" s="25"/>
      <c r="D64" s="25"/>
      <c r="E64" s="25"/>
      <c r="F64" s="25"/>
      <c r="G64" s="25"/>
      <c r="H64" s="25"/>
      <c r="I64" s="25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spans="2:27">
      <c r="B65" s="25"/>
      <c r="C65" s="25"/>
      <c r="D65" s="25"/>
      <c r="E65" s="25"/>
      <c r="F65" s="25"/>
      <c r="G65" s="25"/>
      <c r="H65" s="25"/>
      <c r="I65" s="2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</row>
    <row r="66" spans="2:27">
      <c r="B66" s="25"/>
      <c r="C66" s="25"/>
      <c r="D66" s="25"/>
      <c r="E66" s="25"/>
      <c r="F66" s="25"/>
      <c r="G66" s="25"/>
      <c r="H66" s="25"/>
      <c r="I66" s="25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</row>
    <row r="67" spans="2:27">
      <c r="B67" s="25"/>
      <c r="C67" s="25"/>
      <c r="D67" s="25"/>
      <c r="E67" s="25"/>
      <c r="F67" s="25"/>
      <c r="G67" s="25"/>
      <c r="H67" s="25"/>
      <c r="I67" s="25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</row>
    <row r="68" spans="2:27">
      <c r="B68" s="25"/>
      <c r="C68" s="25"/>
      <c r="D68" s="25"/>
      <c r="E68" s="25"/>
      <c r="F68" s="25"/>
      <c r="G68" s="25"/>
      <c r="H68" s="25"/>
      <c r="I68" s="25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2:27">
      <c r="B69" s="25"/>
      <c r="C69" s="25"/>
      <c r="D69" s="25"/>
      <c r="E69" s="25"/>
      <c r="F69" s="25"/>
      <c r="G69" s="25"/>
      <c r="H69" s="25"/>
      <c r="I69" s="25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</row>
    <row r="70" spans="2:27">
      <c r="B70" s="25"/>
      <c r="C70" s="25"/>
      <c r="D70" s="25"/>
      <c r="E70" s="25"/>
      <c r="F70" s="25"/>
      <c r="G70" s="25"/>
      <c r="H70" s="25"/>
      <c r="I70" s="25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</row>
    <row r="71" spans="2:27">
      <c r="B71" s="25"/>
      <c r="C71" s="25"/>
      <c r="D71" s="25"/>
      <c r="E71" s="25"/>
      <c r="F71" s="25"/>
      <c r="G71" s="25"/>
      <c r="H71" s="25"/>
      <c r="I71" s="25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</row>
    <row r="72" spans="2:27">
      <c r="B72" s="25"/>
      <c r="C72" s="25"/>
      <c r="D72" s="25"/>
      <c r="E72" s="25"/>
      <c r="F72" s="25"/>
      <c r="G72" s="25"/>
      <c r="H72" s="25"/>
      <c r="I72" s="25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</row>
    <row r="73" spans="2:27">
      <c r="B73" s="25"/>
      <c r="C73" s="25"/>
      <c r="D73" s="25"/>
      <c r="E73" s="25"/>
      <c r="F73" s="25"/>
      <c r="G73" s="25"/>
      <c r="H73" s="25"/>
      <c r="I73" s="25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</row>
    <row r="74" spans="2:27">
      <c r="B74" s="25"/>
      <c r="C74" s="25"/>
      <c r="D74" s="25"/>
      <c r="E74" s="25"/>
      <c r="F74" s="25"/>
      <c r="G74" s="25"/>
      <c r="H74" s="25"/>
      <c r="I74" s="25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</row>
    <row r="75" spans="2:27">
      <c r="B75" s="25"/>
      <c r="C75" s="25"/>
      <c r="D75" s="25"/>
      <c r="E75" s="25"/>
      <c r="F75" s="25"/>
      <c r="G75" s="25"/>
      <c r="H75" s="25"/>
      <c r="I75" s="25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</row>
    <row r="76" spans="2:27">
      <c r="B76" s="25"/>
      <c r="C76" s="25"/>
      <c r="D76" s="25"/>
      <c r="E76" s="25"/>
      <c r="F76" s="25"/>
      <c r="G76" s="25"/>
      <c r="H76" s="25"/>
      <c r="I76" s="25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</row>
    <row r="77" spans="2:27">
      <c r="B77" s="25"/>
      <c r="C77" s="25"/>
      <c r="D77" s="25"/>
      <c r="E77" s="25"/>
      <c r="F77" s="25"/>
      <c r="G77" s="25"/>
      <c r="H77" s="25"/>
      <c r="I77" s="25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</row>
    <row r="78" spans="2:27">
      <c r="B78" s="25"/>
      <c r="C78" s="25"/>
      <c r="D78" s="25"/>
      <c r="E78" s="25"/>
      <c r="F78" s="25"/>
      <c r="G78" s="25"/>
      <c r="H78" s="25"/>
      <c r="I78" s="25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</row>
    <row r="79" spans="2:27">
      <c r="B79" s="25"/>
      <c r="C79" s="25"/>
      <c r="D79" s="25"/>
      <c r="E79" s="25"/>
      <c r="F79" s="25"/>
      <c r="G79" s="25"/>
      <c r="H79" s="25"/>
      <c r="I79" s="25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</row>
    <row r="80" spans="2:27">
      <c r="B80" s="25"/>
      <c r="C80" s="25"/>
      <c r="D80" s="25"/>
      <c r="E80" s="25"/>
      <c r="F80" s="25"/>
      <c r="G80" s="25"/>
      <c r="H80" s="25"/>
      <c r="I80" s="25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</row>
    <row r="81" spans="2:27">
      <c r="B81" s="25"/>
      <c r="C81" s="25"/>
      <c r="D81" s="25"/>
      <c r="E81" s="25"/>
      <c r="F81" s="25"/>
      <c r="G81" s="25"/>
      <c r="H81" s="25"/>
      <c r="I81" s="25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</row>
    <row r="82" spans="2:27">
      <c r="B82" s="25"/>
      <c r="C82" s="25"/>
      <c r="D82" s="25"/>
      <c r="E82" s="25"/>
      <c r="F82" s="25"/>
      <c r="G82" s="25"/>
      <c r="H82" s="25"/>
      <c r="I82" s="25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</row>
    <row r="83" spans="2:27">
      <c r="B83" s="25"/>
      <c r="C83" s="25"/>
      <c r="D83" s="25"/>
      <c r="E83" s="25"/>
      <c r="F83" s="25"/>
      <c r="G83" s="25"/>
      <c r="H83" s="25"/>
      <c r="I83" s="25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</row>
    <row r="84" spans="2:27">
      <c r="B84" s="25"/>
      <c r="C84" s="25"/>
      <c r="D84" s="25"/>
      <c r="E84" s="25"/>
      <c r="F84" s="25"/>
      <c r="G84" s="25"/>
      <c r="H84" s="25"/>
      <c r="I84" s="25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</row>
    <row r="85" spans="2:27">
      <c r="B85" s="25"/>
      <c r="C85" s="25"/>
      <c r="D85" s="25"/>
      <c r="E85" s="25"/>
      <c r="F85" s="25"/>
      <c r="G85" s="25"/>
      <c r="H85" s="25"/>
      <c r="I85" s="25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</row>
  </sheetData>
  <mergeCells count="16">
    <mergeCell ref="B2:D2"/>
    <mergeCell ref="B4:D4"/>
    <mergeCell ref="B5:D6"/>
    <mergeCell ref="B3:Z3"/>
    <mergeCell ref="S5:S6"/>
    <mergeCell ref="J5:M5"/>
    <mergeCell ref="N5:N6"/>
    <mergeCell ref="I5:I6"/>
    <mergeCell ref="E5:E6"/>
    <mergeCell ref="F5:F6"/>
    <mergeCell ref="G5:G6"/>
    <mergeCell ref="H5:H6"/>
    <mergeCell ref="O5:R5"/>
    <mergeCell ref="T5:W5"/>
    <mergeCell ref="X5:X6"/>
    <mergeCell ref="Y5:AA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AA52"/>
  <sheetViews>
    <sheetView zoomScale="80" zoomScaleNormal="80" workbookViewId="0">
      <selection activeCell="B2" sqref="B2:C2"/>
    </sheetView>
  </sheetViews>
  <sheetFormatPr baseColWidth="10" defaultRowHeight="12.75" outlineLevelCol="1"/>
  <cols>
    <col min="1" max="1" width="4.7109375" style="68" customWidth="1"/>
    <col min="2" max="2" width="3.85546875" style="68" customWidth="1"/>
    <col min="3" max="3" width="44.140625" style="68" customWidth="1"/>
    <col min="4" max="8" width="11.42578125" style="68"/>
    <col min="9" max="12" width="11.42578125" style="68" hidden="1" customWidth="1" outlineLevel="1"/>
    <col min="13" max="13" width="12.5703125" style="68" bestFit="1" customWidth="1" collapsed="1"/>
    <col min="14" max="17" width="11.42578125" style="68" hidden="1" customWidth="1" outlineLevel="1"/>
    <col min="18" max="18" width="11.42578125" style="68" collapsed="1"/>
    <col min="19" max="22" width="11.42578125" style="68" hidden="1" customWidth="1" outlineLevel="1"/>
    <col min="23" max="23" width="11.42578125" style="68" collapsed="1"/>
    <col min="24" max="26" width="11.42578125" style="68"/>
    <col min="27" max="27" width="4.7109375" style="68" customWidth="1"/>
    <col min="28" max="16384" width="11.42578125" style="68"/>
  </cols>
  <sheetData>
    <row r="1" spans="2:26">
      <c r="E1" s="72"/>
    </row>
    <row r="2" spans="2:26">
      <c r="B2" s="224" t="s">
        <v>124</v>
      </c>
      <c r="C2" s="224"/>
      <c r="D2" s="70"/>
      <c r="E2" s="76"/>
      <c r="F2" s="70"/>
      <c r="G2" s="76"/>
      <c r="H2" s="70"/>
      <c r="I2" s="25"/>
    </row>
    <row r="3" spans="2:26" ht="15.75" customHeight="1">
      <c r="B3" s="224" t="s">
        <v>219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2:26">
      <c r="B4" s="229" t="s">
        <v>2</v>
      </c>
      <c r="C4" s="229"/>
      <c r="D4" s="70"/>
      <c r="E4" s="76"/>
      <c r="F4" s="70"/>
      <c r="G4" s="76"/>
      <c r="H4" s="25"/>
      <c r="I4" s="25"/>
    </row>
    <row r="5" spans="2:26">
      <c r="B5" s="226" t="s">
        <v>3</v>
      </c>
      <c r="C5" s="226"/>
      <c r="D5" s="221">
        <v>2010</v>
      </c>
      <c r="E5" s="221">
        <v>2011</v>
      </c>
      <c r="F5" s="221">
        <v>2012</v>
      </c>
      <c r="G5" s="221">
        <v>2013</v>
      </c>
      <c r="H5" s="221">
        <v>2014</v>
      </c>
      <c r="I5" s="223">
        <v>2015</v>
      </c>
      <c r="J5" s="223"/>
      <c r="K5" s="223"/>
      <c r="L5" s="223"/>
      <c r="M5" s="221">
        <v>2015</v>
      </c>
      <c r="N5" s="216">
        <v>2016</v>
      </c>
      <c r="O5" s="216"/>
      <c r="P5" s="216"/>
      <c r="Q5" s="216"/>
      <c r="R5" s="221">
        <v>2016</v>
      </c>
      <c r="S5" s="216">
        <v>2017</v>
      </c>
      <c r="T5" s="216"/>
      <c r="U5" s="216"/>
      <c r="V5" s="216"/>
      <c r="W5" s="221">
        <v>2017</v>
      </c>
      <c r="X5" s="216">
        <v>2018</v>
      </c>
      <c r="Y5" s="216"/>
      <c r="Z5" s="216"/>
    </row>
    <row r="6" spans="2:26" ht="12.75" customHeight="1">
      <c r="B6" s="227"/>
      <c r="C6" s="227"/>
      <c r="D6" s="222"/>
      <c r="E6" s="222"/>
      <c r="F6" s="222"/>
      <c r="G6" s="222"/>
      <c r="H6" s="222"/>
      <c r="I6" s="199" t="s">
        <v>24</v>
      </c>
      <c r="J6" s="199" t="s">
        <v>25</v>
      </c>
      <c r="K6" s="201" t="s">
        <v>26</v>
      </c>
      <c r="L6" s="201" t="s">
        <v>27</v>
      </c>
      <c r="M6" s="222"/>
      <c r="N6" s="199" t="s">
        <v>24</v>
      </c>
      <c r="O6" s="199" t="s">
        <v>25</v>
      </c>
      <c r="P6" s="199" t="s">
        <v>26</v>
      </c>
      <c r="Q6" s="199" t="s">
        <v>27</v>
      </c>
      <c r="R6" s="222"/>
      <c r="S6" s="199" t="s">
        <v>24</v>
      </c>
      <c r="T6" s="199" t="s">
        <v>25</v>
      </c>
      <c r="U6" s="199" t="s">
        <v>26</v>
      </c>
      <c r="V6" s="199" t="s">
        <v>27</v>
      </c>
      <c r="W6" s="222"/>
      <c r="X6" s="199" t="s">
        <v>24</v>
      </c>
      <c r="Y6" s="199" t="s">
        <v>25</v>
      </c>
      <c r="Z6" s="199" t="s">
        <v>26</v>
      </c>
    </row>
    <row r="7" spans="2:26">
      <c r="B7" s="88"/>
      <c r="C7" s="88"/>
      <c r="D7" s="25"/>
      <c r="E7" s="25"/>
      <c r="F7" s="25"/>
      <c r="G7" s="25"/>
      <c r="H7" s="25"/>
      <c r="I7" s="25"/>
    </row>
    <row r="8" spans="2:26">
      <c r="B8" s="19" t="s">
        <v>125</v>
      </c>
      <c r="C8" s="19"/>
      <c r="D8" s="29">
        <v>4068.1777138788339</v>
      </c>
      <c r="E8" s="29">
        <v>4263.156245452793</v>
      </c>
      <c r="F8" s="29">
        <v>4480.793988293115</v>
      </c>
      <c r="G8" s="29">
        <v>4723.6712925654228</v>
      </c>
      <c r="H8" s="29">
        <v>4796.0040766723369</v>
      </c>
      <c r="I8" s="29">
        <v>4772.5121369642302</v>
      </c>
      <c r="J8" s="29">
        <v>4614.0346270552709</v>
      </c>
      <c r="K8" s="29">
        <v>4735.2651417569432</v>
      </c>
      <c r="L8" s="29">
        <v>4804.4195035489975</v>
      </c>
      <c r="M8" s="29">
        <v>4804.4195035489975</v>
      </c>
      <c r="N8" s="29">
        <v>4881.2736794094508</v>
      </c>
      <c r="O8" s="29">
        <v>4924.2955419413074</v>
      </c>
      <c r="P8" s="29">
        <v>4998.0423531444076</v>
      </c>
      <c r="Q8" s="29">
        <v>5042.0933474309759</v>
      </c>
      <c r="R8" s="29">
        <v>5042.0933474309759</v>
      </c>
      <c r="S8" s="29">
        <v>5076.9121469855518</v>
      </c>
      <c r="T8" s="29">
        <v>5214.7620521297404</v>
      </c>
      <c r="U8" s="29">
        <v>5316.8421623207696</v>
      </c>
      <c r="V8" s="29">
        <v>5546.055369150009</v>
      </c>
      <c r="W8" s="29">
        <v>5546.055369150009</v>
      </c>
      <c r="X8" s="29">
        <v>5603.2466614194418</v>
      </c>
      <c r="Y8" s="29">
        <v>5644.7808116150054</v>
      </c>
      <c r="Z8" s="29">
        <v>5771.2833920583189</v>
      </c>
    </row>
    <row r="9" spans="2:26">
      <c r="B9" s="19"/>
      <c r="C9" s="16" t="s">
        <v>126</v>
      </c>
      <c r="D9" s="30">
        <v>493.99195536398366</v>
      </c>
      <c r="E9" s="30">
        <v>501.45162597644031</v>
      </c>
      <c r="F9" s="30">
        <v>509.69193617814278</v>
      </c>
      <c r="G9" s="30">
        <v>517.3034541603738</v>
      </c>
      <c r="H9" s="30">
        <v>351.43912288363805</v>
      </c>
      <c r="I9" s="30">
        <v>353.15580577449055</v>
      </c>
      <c r="J9" s="30">
        <v>10.405254086070528</v>
      </c>
      <c r="K9" s="30">
        <v>10.390232138644388</v>
      </c>
      <c r="L9" s="30">
        <v>10.396103460313187</v>
      </c>
      <c r="M9" s="30">
        <v>10.396103460313187</v>
      </c>
      <c r="N9" s="30">
        <v>10.415826709576944</v>
      </c>
      <c r="O9" s="30">
        <v>10.417335951269999</v>
      </c>
      <c r="P9" s="30">
        <v>10.4538672047875</v>
      </c>
      <c r="Q9" s="30">
        <v>10.457144056167007</v>
      </c>
      <c r="R9" s="30">
        <v>10.457144056167007</v>
      </c>
      <c r="S9" s="30">
        <v>10.532500217879257</v>
      </c>
      <c r="T9" s="30">
        <v>10.564698248688202</v>
      </c>
      <c r="U9" s="30">
        <v>10.583564240932363</v>
      </c>
      <c r="V9" s="30">
        <v>10.639561694367602</v>
      </c>
      <c r="W9" s="30">
        <v>10.639561694367602</v>
      </c>
      <c r="X9" s="30">
        <v>10.657058996930619</v>
      </c>
      <c r="Y9" s="30">
        <v>10.636055721928299</v>
      </c>
      <c r="Z9" s="30">
        <v>10.623978220349368</v>
      </c>
    </row>
    <row r="10" spans="2:26">
      <c r="B10" s="19"/>
      <c r="C10" s="16" t="s">
        <v>127</v>
      </c>
      <c r="D10" s="30">
        <v>3574.18575851485</v>
      </c>
      <c r="E10" s="30">
        <v>3761.7046194763529</v>
      </c>
      <c r="F10" s="30">
        <v>3971.1020521149721</v>
      </c>
      <c r="G10" s="30">
        <v>4206.367838405049</v>
      </c>
      <c r="H10" s="30">
        <v>4444.5649537886984</v>
      </c>
      <c r="I10" s="30">
        <v>4419.3563311897396</v>
      </c>
      <c r="J10" s="30">
        <v>4603.6293729692006</v>
      </c>
      <c r="K10" s="30">
        <v>4724.8749096182992</v>
      </c>
      <c r="L10" s="30">
        <v>4794.023400088684</v>
      </c>
      <c r="M10" s="30">
        <v>4794.023400088684</v>
      </c>
      <c r="N10" s="30">
        <v>4870.8578526998735</v>
      </c>
      <c r="O10" s="30">
        <v>4913.8782059900377</v>
      </c>
      <c r="P10" s="30">
        <v>4987.5884859396201</v>
      </c>
      <c r="Q10" s="30">
        <v>5031.6362033748092</v>
      </c>
      <c r="R10" s="30">
        <v>5031.6362033748092</v>
      </c>
      <c r="S10" s="30">
        <v>5066.379646767673</v>
      </c>
      <c r="T10" s="30">
        <v>5204.1973538810525</v>
      </c>
      <c r="U10" s="30">
        <v>5306.2585980798376</v>
      </c>
      <c r="V10" s="30">
        <v>5535.4158074556417</v>
      </c>
      <c r="W10" s="30">
        <v>5535.4158074556417</v>
      </c>
      <c r="X10" s="30">
        <v>5592.5896024225112</v>
      </c>
      <c r="Y10" s="30">
        <v>5634.1447558930768</v>
      </c>
      <c r="Z10" s="30">
        <v>5760.6594138379696</v>
      </c>
    </row>
    <row r="11" spans="2:26">
      <c r="B11" s="19"/>
      <c r="C11" s="1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W11" s="30"/>
      <c r="X11" s="30"/>
    </row>
    <row r="12" spans="2:26">
      <c r="B12" s="19"/>
      <c r="C12" s="19" t="s">
        <v>128</v>
      </c>
      <c r="D12" s="29">
        <v>4036.3766533619701</v>
      </c>
      <c r="E12" s="29">
        <v>4232.1541905175854</v>
      </c>
      <c r="F12" s="29">
        <v>4450.1571931937451</v>
      </c>
      <c r="G12" s="29">
        <v>4693.3151569034389</v>
      </c>
      <c r="H12" s="29">
        <v>4766.9107896243386</v>
      </c>
      <c r="I12" s="29">
        <v>4744.24865839427</v>
      </c>
      <c r="J12" s="29">
        <v>4585.5223400927507</v>
      </c>
      <c r="K12" s="29">
        <v>4707.0412312607996</v>
      </c>
      <c r="L12" s="29">
        <v>4776.203754520453</v>
      </c>
      <c r="M12" s="29">
        <v>4776.203754520453</v>
      </c>
      <c r="N12" s="29">
        <v>4852.2272259662986</v>
      </c>
      <c r="O12" s="29">
        <v>4895.1986174868343</v>
      </c>
      <c r="P12" s="29">
        <v>4968.9427822047437</v>
      </c>
      <c r="Q12" s="29">
        <v>5007.5324254795369</v>
      </c>
      <c r="R12" s="29">
        <v>5007.5324254795369</v>
      </c>
      <c r="S12" s="29">
        <v>5040.9492729589083</v>
      </c>
      <c r="T12" s="29">
        <v>5176.8388907812305</v>
      </c>
      <c r="U12" s="29">
        <v>5278.7411716173947</v>
      </c>
      <c r="V12" s="29">
        <v>5506.9775115175044</v>
      </c>
      <c r="W12" s="29">
        <v>5506.9775115175044</v>
      </c>
      <c r="X12" s="29">
        <v>5563.9847132122823</v>
      </c>
      <c r="Y12" s="29">
        <v>5604.1514234754377</v>
      </c>
      <c r="Z12" s="29">
        <v>5730.5665232813271</v>
      </c>
    </row>
    <row r="13" spans="2:26">
      <c r="B13" s="16"/>
      <c r="C13" s="16" t="s">
        <v>126</v>
      </c>
      <c r="D13" s="30">
        <v>493.99195536398366</v>
      </c>
      <c r="E13" s="30">
        <v>501.45162597644031</v>
      </c>
      <c r="F13" s="30">
        <v>509.69193617814278</v>
      </c>
      <c r="G13" s="30">
        <v>517.3034541603738</v>
      </c>
      <c r="H13" s="30">
        <v>351.43912288363805</v>
      </c>
      <c r="I13" s="30">
        <v>353.15580577449055</v>
      </c>
      <c r="J13" s="30">
        <v>10.405254086070528</v>
      </c>
      <c r="K13" s="30">
        <v>10.390232138644388</v>
      </c>
      <c r="L13" s="30">
        <v>10.396103460313187</v>
      </c>
      <c r="M13" s="30">
        <v>10.396103460313187</v>
      </c>
      <c r="N13" s="30">
        <v>10.415826709576944</v>
      </c>
      <c r="O13" s="30">
        <v>10.417335951269999</v>
      </c>
      <c r="P13" s="30">
        <v>10.4538672047875</v>
      </c>
      <c r="Q13" s="30">
        <v>10.457144056167007</v>
      </c>
      <c r="R13" s="30">
        <v>10.457144056167007</v>
      </c>
      <c r="S13" s="30">
        <v>10.532500217879257</v>
      </c>
      <c r="T13" s="30">
        <v>10.564698248688202</v>
      </c>
      <c r="U13" s="30">
        <v>10.583564240932363</v>
      </c>
      <c r="V13" s="30">
        <v>10.639561694367602</v>
      </c>
      <c r="W13" s="30">
        <v>10.639561694367602</v>
      </c>
      <c r="X13" s="30">
        <v>10.657058996930619</v>
      </c>
      <c r="Y13" s="30">
        <v>10.636055721928299</v>
      </c>
      <c r="Z13" s="30">
        <v>10.623978220349368</v>
      </c>
    </row>
    <row r="14" spans="2:26">
      <c r="B14" s="25"/>
      <c r="C14" s="16" t="s">
        <v>127</v>
      </c>
      <c r="D14" s="30">
        <v>3542.3846979979862</v>
      </c>
      <c r="E14" s="30">
        <v>3730.702564541145</v>
      </c>
      <c r="F14" s="30">
        <v>3940.4652570156022</v>
      </c>
      <c r="G14" s="30">
        <v>4176.0117027430651</v>
      </c>
      <c r="H14" s="30">
        <v>4415.4716667407001</v>
      </c>
      <c r="I14" s="30">
        <v>4391.0928526197795</v>
      </c>
      <c r="J14" s="30">
        <v>4575.1170860066804</v>
      </c>
      <c r="K14" s="30">
        <v>4696.6509991221556</v>
      </c>
      <c r="L14" s="30">
        <v>4765.8076510601395</v>
      </c>
      <c r="M14" s="30">
        <v>4765.8076510601395</v>
      </c>
      <c r="N14" s="30">
        <v>4841.8113992567214</v>
      </c>
      <c r="O14" s="30">
        <v>4884.7812815355646</v>
      </c>
      <c r="P14" s="30">
        <v>4958.4889149999563</v>
      </c>
      <c r="Q14" s="30">
        <v>4997.0752814233701</v>
      </c>
      <c r="R14" s="30">
        <v>4997.0752814233701</v>
      </c>
      <c r="S14" s="30">
        <v>5030.4167727410295</v>
      </c>
      <c r="T14" s="30">
        <v>5166.2741925325427</v>
      </c>
      <c r="U14" s="30">
        <v>5268.1576073764627</v>
      </c>
      <c r="V14" s="30">
        <v>5496.337949823137</v>
      </c>
      <c r="W14" s="30">
        <v>5496.337949823137</v>
      </c>
      <c r="X14" s="30">
        <v>5553.3276542153517</v>
      </c>
      <c r="Y14" s="30">
        <v>5593.5153677535091</v>
      </c>
      <c r="Z14" s="30">
        <v>5719.9425450609779</v>
      </c>
    </row>
    <row r="15" spans="2:26">
      <c r="B15" s="19"/>
      <c r="C15" s="1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W15" s="30"/>
      <c r="X15" s="30"/>
    </row>
    <row r="16" spans="2:26">
      <c r="B16" s="19"/>
      <c r="C16" s="19" t="s">
        <v>84</v>
      </c>
      <c r="D16" s="29">
        <v>1996.1514452867784</v>
      </c>
      <c r="E16" s="29">
        <v>1979.5791025926826</v>
      </c>
      <c r="F16" s="29">
        <v>1985.882523747845</v>
      </c>
      <c r="G16" s="29">
        <v>1999.8424788509301</v>
      </c>
      <c r="H16" s="29">
        <v>1883.0433535462341</v>
      </c>
      <c r="I16" s="29">
        <v>1875.1999614934095</v>
      </c>
      <c r="J16" s="29">
        <v>1646.9967222294833</v>
      </c>
      <c r="K16" s="29">
        <v>1650.3644682783015</v>
      </c>
      <c r="L16" s="29">
        <v>1649.8353388002199</v>
      </c>
      <c r="M16" s="29">
        <v>1649.8353388002199</v>
      </c>
      <c r="N16" s="29">
        <v>1664.2471397003014</v>
      </c>
      <c r="O16" s="29">
        <v>1663.5652495892045</v>
      </c>
      <c r="P16" s="29">
        <v>1676.5625685668597</v>
      </c>
      <c r="Q16" s="29">
        <v>1674.7941750039613</v>
      </c>
      <c r="R16" s="29">
        <v>1674.7941750039613</v>
      </c>
      <c r="S16" s="29">
        <v>1689.2731733591966</v>
      </c>
      <c r="T16" s="29">
        <v>1692.3990680584927</v>
      </c>
      <c r="U16" s="29">
        <v>1701.892127127295</v>
      </c>
      <c r="V16" s="29">
        <v>1731.548383575828</v>
      </c>
      <c r="W16" s="29">
        <v>1731.548383575828</v>
      </c>
      <c r="X16" s="29">
        <v>1742.8544983612628</v>
      </c>
      <c r="Y16" s="29">
        <v>1731.3023774226817</v>
      </c>
      <c r="Z16" s="29">
        <v>1743.1858595500669</v>
      </c>
    </row>
    <row r="17" spans="2:26">
      <c r="B17" s="19"/>
      <c r="C17" s="16" t="s">
        <v>126</v>
      </c>
      <c r="D17" s="30">
        <v>493.99195536398366</v>
      </c>
      <c r="E17" s="30">
        <v>501.45162597644031</v>
      </c>
      <c r="F17" s="30">
        <v>509.69193617814278</v>
      </c>
      <c r="G17" s="30">
        <v>517.3034541603738</v>
      </c>
      <c r="H17" s="30">
        <v>351.43912288363805</v>
      </c>
      <c r="I17" s="30">
        <v>353.15580577449055</v>
      </c>
      <c r="J17" s="30">
        <v>10.405254086070528</v>
      </c>
      <c r="K17" s="30">
        <v>10.390232138644388</v>
      </c>
      <c r="L17" s="30">
        <v>10.396103460313187</v>
      </c>
      <c r="M17" s="30">
        <v>10.396103460313187</v>
      </c>
      <c r="N17" s="30">
        <v>10.415826709576944</v>
      </c>
      <c r="O17" s="30">
        <v>10.417335951269999</v>
      </c>
      <c r="P17" s="30">
        <v>10.4538672047875</v>
      </c>
      <c r="Q17" s="30">
        <v>10.457144056167007</v>
      </c>
      <c r="R17" s="30">
        <v>10.457144056167007</v>
      </c>
      <c r="S17" s="30">
        <v>10.532500217879257</v>
      </c>
      <c r="T17" s="74">
        <v>10.564698248688202</v>
      </c>
      <c r="U17" s="74">
        <v>10.583564240932363</v>
      </c>
      <c r="V17" s="74">
        <v>10.639561694367602</v>
      </c>
      <c r="W17" s="30">
        <v>10.639561694367602</v>
      </c>
      <c r="X17" s="30">
        <v>10.657058996930619</v>
      </c>
      <c r="Y17" s="30">
        <v>10.636055721928299</v>
      </c>
      <c r="Z17" s="30">
        <v>10.623978220349368</v>
      </c>
    </row>
    <row r="18" spans="2:26">
      <c r="B18" s="19"/>
      <c r="C18" s="16" t="s">
        <v>127</v>
      </c>
      <c r="D18" s="30">
        <v>1502.1594899227948</v>
      </c>
      <c r="E18" s="30">
        <v>1478.1274766162423</v>
      </c>
      <c r="F18" s="30">
        <v>1476.1905875697023</v>
      </c>
      <c r="G18" s="30">
        <v>1482.5390246905563</v>
      </c>
      <c r="H18" s="30">
        <v>1531.6042306625961</v>
      </c>
      <c r="I18" s="30">
        <v>1522.044155718919</v>
      </c>
      <c r="J18" s="30">
        <v>1636.5914681434128</v>
      </c>
      <c r="K18" s="30">
        <v>1639.974236139657</v>
      </c>
      <c r="L18" s="30">
        <v>1639.4392353399066</v>
      </c>
      <c r="M18" s="30">
        <v>1639.4392353399066</v>
      </c>
      <c r="N18" s="30">
        <v>1653.8313129907244</v>
      </c>
      <c r="O18" s="30">
        <v>1653.1479136379346</v>
      </c>
      <c r="P18" s="30">
        <v>1666.1087013620722</v>
      </c>
      <c r="Q18" s="30">
        <v>1664.3370309477943</v>
      </c>
      <c r="R18" s="30">
        <v>1664.3370309477943</v>
      </c>
      <c r="S18" s="30">
        <v>1678.7406731413173</v>
      </c>
      <c r="T18" s="74">
        <v>1681.8343698098045</v>
      </c>
      <c r="U18" s="74">
        <v>1691.3085628863626</v>
      </c>
      <c r="V18" s="74">
        <v>1720.9088218814604</v>
      </c>
      <c r="W18" s="30">
        <v>1720.9088218814604</v>
      </c>
      <c r="X18" s="30">
        <v>1732.1974393643322</v>
      </c>
      <c r="Y18" s="30">
        <v>1720.6663217007535</v>
      </c>
      <c r="Z18" s="30">
        <v>1732.5618813297176</v>
      </c>
    </row>
    <row r="19" spans="2:26">
      <c r="B19" s="19"/>
      <c r="C19" s="16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W19" s="30"/>
      <c r="X19" s="30"/>
    </row>
    <row r="20" spans="2:26">
      <c r="B20" s="56"/>
      <c r="C20" s="19" t="s">
        <v>85</v>
      </c>
      <c r="D20" s="29">
        <v>2040.2252080751912</v>
      </c>
      <c r="E20" s="29">
        <v>2252.5750879249026</v>
      </c>
      <c r="F20" s="29">
        <v>2464.2746694459001</v>
      </c>
      <c r="G20" s="29">
        <v>2693.4726780525089</v>
      </c>
      <c r="H20" s="29">
        <v>2883.8674360781038</v>
      </c>
      <c r="I20" s="29">
        <v>2869.0486969008603</v>
      </c>
      <c r="J20" s="29">
        <v>2938.5256178632676</v>
      </c>
      <c r="K20" s="29">
        <v>3056.676762982499</v>
      </c>
      <c r="L20" s="29">
        <v>3126.3684157202329</v>
      </c>
      <c r="M20" s="29">
        <v>3126.3684157202329</v>
      </c>
      <c r="N20" s="29">
        <v>3187.9800862659968</v>
      </c>
      <c r="O20" s="29">
        <v>3231.6333678976298</v>
      </c>
      <c r="P20" s="29">
        <v>3292.3802136378836</v>
      </c>
      <c r="Q20" s="29">
        <v>3332.7382504755756</v>
      </c>
      <c r="R20" s="29">
        <v>3332.7382504755756</v>
      </c>
      <c r="S20" s="29">
        <v>3351.6760995997124</v>
      </c>
      <c r="T20" s="29">
        <v>3484.4398227227384</v>
      </c>
      <c r="U20" s="29">
        <v>3576.8490444900999</v>
      </c>
      <c r="V20" s="29">
        <v>3775.4291279416771</v>
      </c>
      <c r="W20" s="29">
        <v>3775.4291279416771</v>
      </c>
      <c r="X20" s="29">
        <v>3821.1302148510194</v>
      </c>
      <c r="Y20" s="29">
        <v>3872.8490460527555</v>
      </c>
      <c r="Z20" s="29">
        <v>3987.38066373126</v>
      </c>
    </row>
    <row r="21" spans="2:26">
      <c r="B21" s="16"/>
      <c r="C21" s="16" t="s">
        <v>126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</row>
    <row r="22" spans="2:26">
      <c r="B22" s="25"/>
      <c r="C22" s="16" t="s">
        <v>127</v>
      </c>
      <c r="D22" s="30">
        <v>2040.2252080751912</v>
      </c>
      <c r="E22" s="30">
        <v>2252.5750879249026</v>
      </c>
      <c r="F22" s="30">
        <v>2464.2746694459001</v>
      </c>
      <c r="G22" s="30">
        <v>2693.4726780525089</v>
      </c>
      <c r="H22" s="30">
        <v>2883.8674360781038</v>
      </c>
      <c r="I22" s="30">
        <v>2869.0486969008603</v>
      </c>
      <c r="J22" s="30">
        <v>2938.5256178632676</v>
      </c>
      <c r="K22" s="30">
        <v>3056.676762982499</v>
      </c>
      <c r="L22" s="30">
        <v>3126.3684157202329</v>
      </c>
      <c r="M22" s="30">
        <v>3126.3684157202329</v>
      </c>
      <c r="N22" s="30">
        <v>3187.9800862659968</v>
      </c>
      <c r="O22" s="30">
        <v>3231.6333678976298</v>
      </c>
      <c r="P22" s="30">
        <v>3292.3802136378836</v>
      </c>
      <c r="Q22" s="30">
        <v>3332.7382504755756</v>
      </c>
      <c r="R22" s="30">
        <v>3332.7382504755756</v>
      </c>
      <c r="S22" s="30">
        <v>3351.6760995997124</v>
      </c>
      <c r="T22" s="30">
        <v>3484.4398227227384</v>
      </c>
      <c r="U22" s="30">
        <v>3576.8490444900999</v>
      </c>
      <c r="V22" s="30">
        <v>3775.4291279416771</v>
      </c>
      <c r="W22" s="30">
        <v>3775.4291279416771</v>
      </c>
      <c r="X22" s="30">
        <v>3821.1302148510194</v>
      </c>
      <c r="Y22" s="30">
        <v>3872.8490460527555</v>
      </c>
      <c r="Z22" s="30">
        <v>3987.38066373126</v>
      </c>
    </row>
    <row r="23" spans="2:26">
      <c r="B23" s="25"/>
      <c r="C23" s="16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W23" s="30"/>
      <c r="X23" s="30"/>
    </row>
    <row r="24" spans="2:26">
      <c r="B24" s="56"/>
      <c r="C24" s="19" t="s">
        <v>129</v>
      </c>
      <c r="D24" s="29">
        <v>31.801060516863998</v>
      </c>
      <c r="E24" s="29">
        <v>31.002054935208001</v>
      </c>
      <c r="F24" s="29">
        <v>30.636795099369998</v>
      </c>
      <c r="G24" s="29">
        <v>30.356135661984002</v>
      </c>
      <c r="H24" s="29">
        <v>29.093287047998</v>
      </c>
      <c r="I24" s="29">
        <v>28.263478569959997</v>
      </c>
      <c r="J24" s="29">
        <v>28.512286962519998</v>
      </c>
      <c r="K24" s="29">
        <v>28.223910496144004</v>
      </c>
      <c r="L24" s="29">
        <v>28.215749028544</v>
      </c>
      <c r="M24" s="29">
        <v>28.215749028544</v>
      </c>
      <c r="N24" s="29">
        <v>29.046453443151997</v>
      </c>
      <c r="O24" s="29">
        <v>29.096924454473001</v>
      </c>
      <c r="P24" s="29">
        <v>29.099570939664002</v>
      </c>
      <c r="Q24" s="29">
        <v>34.5609219514388</v>
      </c>
      <c r="R24" s="29">
        <v>34.5609219514388</v>
      </c>
      <c r="S24" s="29">
        <v>35.962874026643604</v>
      </c>
      <c r="T24" s="29">
        <v>37.923161348510199</v>
      </c>
      <c r="U24" s="29">
        <v>38.100990703374997</v>
      </c>
      <c r="V24" s="29">
        <v>39.077857632505001</v>
      </c>
      <c r="W24" s="29">
        <v>39.077857632505001</v>
      </c>
      <c r="X24" s="29">
        <v>39.261948207160003</v>
      </c>
      <c r="Y24" s="29">
        <v>40.629388139568</v>
      </c>
      <c r="Z24" s="29">
        <v>40.716868776992001</v>
      </c>
    </row>
    <row r="25" spans="2:26">
      <c r="B25" s="25"/>
      <c r="C25" s="16" t="s">
        <v>126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</row>
    <row r="26" spans="2:26">
      <c r="B26" s="25"/>
      <c r="C26" s="16" t="s">
        <v>127</v>
      </c>
      <c r="D26" s="30">
        <v>31.801060516863998</v>
      </c>
      <c r="E26" s="30">
        <v>31.002054935208001</v>
      </c>
      <c r="F26" s="30">
        <v>30.636795099369998</v>
      </c>
      <c r="G26" s="30">
        <v>30.356135661984002</v>
      </c>
      <c r="H26" s="30">
        <v>29.093287047998</v>
      </c>
      <c r="I26" s="30">
        <v>28.263478569959997</v>
      </c>
      <c r="J26" s="30">
        <v>28.512286962519998</v>
      </c>
      <c r="K26" s="30">
        <v>28.223910496144004</v>
      </c>
      <c r="L26" s="30">
        <v>28.215749028544</v>
      </c>
      <c r="M26" s="30">
        <v>28.215749028544</v>
      </c>
      <c r="N26" s="30">
        <v>29.046453443151997</v>
      </c>
      <c r="O26" s="30">
        <v>29.096924454473001</v>
      </c>
      <c r="P26" s="30">
        <v>29.099570939664002</v>
      </c>
      <c r="Q26" s="30">
        <v>34.5609219514388</v>
      </c>
      <c r="R26" s="30">
        <v>34.5609219514388</v>
      </c>
      <c r="S26" s="30">
        <v>35.962874026643604</v>
      </c>
      <c r="T26" s="30">
        <v>37.923161348510199</v>
      </c>
      <c r="U26" s="30">
        <v>38.100990703374997</v>
      </c>
      <c r="V26" s="30">
        <v>39.077857632505001</v>
      </c>
      <c r="W26" s="30">
        <v>39.077857632505001</v>
      </c>
      <c r="X26" s="30">
        <v>39.261948207160003</v>
      </c>
      <c r="Y26" s="30">
        <v>40.629388139568</v>
      </c>
      <c r="Z26" s="30">
        <v>40.716868776992001</v>
      </c>
    </row>
    <row r="27" spans="2:26">
      <c r="B27" s="25"/>
      <c r="C27" s="16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W27" s="30"/>
      <c r="X27" s="30"/>
    </row>
    <row r="28" spans="2:26">
      <c r="B28" s="56"/>
      <c r="C28" s="19" t="s">
        <v>130</v>
      </c>
      <c r="D28" s="29">
        <v>8.8248310868640001</v>
      </c>
      <c r="E28" s="29">
        <v>7.6945766352079996</v>
      </c>
      <c r="F28" s="29">
        <v>6.9706063993699994</v>
      </c>
      <c r="G28" s="29">
        <v>6.3779490119840005</v>
      </c>
      <c r="H28" s="29">
        <v>4.8060899179980003</v>
      </c>
      <c r="I28" s="29">
        <v>3.8950533599599999</v>
      </c>
      <c r="J28" s="29">
        <v>4.066440062519999</v>
      </c>
      <c r="K28" s="29">
        <v>3.6928024961440005</v>
      </c>
      <c r="L28" s="29">
        <v>3.5960838885440007</v>
      </c>
      <c r="M28" s="29">
        <v>3.5960838885440007</v>
      </c>
      <c r="N28" s="29">
        <v>4.3303386531519994</v>
      </c>
      <c r="O28" s="29">
        <v>4.2838021144730005</v>
      </c>
      <c r="P28" s="29">
        <v>4.1808945596639999</v>
      </c>
      <c r="Q28" s="29">
        <v>9.5322913014388</v>
      </c>
      <c r="R28" s="29">
        <v>9.5322913014388</v>
      </c>
      <c r="S28" s="29">
        <v>10.821143636643603</v>
      </c>
      <c r="T28" s="29">
        <v>12.667848838510197</v>
      </c>
      <c r="U28" s="29">
        <v>12.729601753375002</v>
      </c>
      <c r="V28" s="29">
        <v>13.584131592505003</v>
      </c>
      <c r="W28" s="29">
        <v>13.584131592505003</v>
      </c>
      <c r="X28" s="29">
        <v>13.633266417159998</v>
      </c>
      <c r="Y28" s="29">
        <v>14.857904899568</v>
      </c>
      <c r="Z28" s="29">
        <v>14.783896096992002</v>
      </c>
    </row>
    <row r="29" spans="2:26" ht="16.5" customHeight="1">
      <c r="B29" s="16"/>
      <c r="C29" s="16" t="s">
        <v>126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68">
        <v>0</v>
      </c>
      <c r="Z29" s="68">
        <v>0</v>
      </c>
    </row>
    <row r="30" spans="2:26">
      <c r="B30" s="25"/>
      <c r="C30" s="16" t="s">
        <v>127</v>
      </c>
      <c r="D30" s="30">
        <v>8.8248310868640001</v>
      </c>
      <c r="E30" s="30">
        <v>7.6945766352079996</v>
      </c>
      <c r="F30" s="30">
        <v>6.9706063993699994</v>
      </c>
      <c r="G30" s="30">
        <v>6.3779490119840005</v>
      </c>
      <c r="H30" s="30">
        <v>4.8060899179980003</v>
      </c>
      <c r="I30" s="30">
        <v>3.8950533599599999</v>
      </c>
      <c r="J30" s="30">
        <v>4.066440062519999</v>
      </c>
      <c r="K30" s="30">
        <v>3.6928024961440005</v>
      </c>
      <c r="L30" s="30">
        <v>3.5960838885440007</v>
      </c>
      <c r="M30" s="30">
        <v>3.5960838885440007</v>
      </c>
      <c r="N30" s="30">
        <v>4.3303386531519994</v>
      </c>
      <c r="O30" s="30">
        <v>4.2838021144730005</v>
      </c>
      <c r="P30" s="30">
        <v>4.1808945596639999</v>
      </c>
      <c r="Q30" s="30">
        <v>9.5322913014388</v>
      </c>
      <c r="R30" s="30">
        <v>9.5322913014388</v>
      </c>
      <c r="S30" s="30">
        <v>10.821143636643603</v>
      </c>
      <c r="T30" s="74">
        <v>12.667848838510197</v>
      </c>
      <c r="U30" s="74">
        <v>12.729601753375002</v>
      </c>
      <c r="V30" s="74">
        <v>13.584131592505003</v>
      </c>
      <c r="W30" s="30">
        <v>13.584131592505003</v>
      </c>
      <c r="X30" s="30">
        <v>13.633266417159998</v>
      </c>
      <c r="Y30" s="74">
        <v>14.857904899568</v>
      </c>
      <c r="Z30" s="74">
        <v>14.783896096992002</v>
      </c>
    </row>
    <row r="31" spans="2:26">
      <c r="B31" s="19"/>
      <c r="C31" s="19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W31" s="30"/>
      <c r="X31" s="30"/>
    </row>
    <row r="32" spans="2:26">
      <c r="B32" s="19"/>
      <c r="C32" s="19" t="s">
        <v>87</v>
      </c>
      <c r="D32" s="29">
        <v>22.97622943</v>
      </c>
      <c r="E32" s="29">
        <v>23.307478300000003</v>
      </c>
      <c r="F32" s="29">
        <v>23.666188699999999</v>
      </c>
      <c r="G32" s="29">
        <v>23.978186650000001</v>
      </c>
      <c r="H32" s="29">
        <v>24.287197129999999</v>
      </c>
      <c r="I32" s="29">
        <v>24.368425209999998</v>
      </c>
      <c r="J32" s="29">
        <v>24.445846899999999</v>
      </c>
      <c r="K32" s="29">
        <v>24.531108000000003</v>
      </c>
      <c r="L32" s="29">
        <v>24.619665139999999</v>
      </c>
      <c r="M32" s="29">
        <v>24.619665139999999</v>
      </c>
      <c r="N32" s="29">
        <v>24.716114789999995</v>
      </c>
      <c r="O32" s="29">
        <v>24.81312234</v>
      </c>
      <c r="P32" s="29">
        <v>24.918676380000001</v>
      </c>
      <c r="Q32" s="29">
        <v>25.02863065</v>
      </c>
      <c r="R32" s="29">
        <v>25.02863065</v>
      </c>
      <c r="S32" s="29">
        <v>25.141730390000003</v>
      </c>
      <c r="T32" s="29">
        <v>25.25531251</v>
      </c>
      <c r="U32" s="29">
        <v>25.371388949999996</v>
      </c>
      <c r="V32" s="29">
        <v>25.493726040000002</v>
      </c>
      <c r="W32" s="29">
        <v>25.493726040000002</v>
      </c>
      <c r="X32" s="29">
        <v>25.628681790000002</v>
      </c>
      <c r="Y32" s="29">
        <v>25.771483240000002</v>
      </c>
      <c r="Z32" s="29">
        <v>25.932972680000002</v>
      </c>
    </row>
    <row r="33" spans="2:27">
      <c r="B33" s="16"/>
      <c r="C33" s="16" t="s">
        <v>126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</row>
    <row r="34" spans="2:27">
      <c r="B34" s="25"/>
      <c r="C34" s="16" t="s">
        <v>127</v>
      </c>
      <c r="D34" s="30">
        <v>22.97622943</v>
      </c>
      <c r="E34" s="30">
        <v>23.307478300000003</v>
      </c>
      <c r="F34" s="30">
        <v>23.666188699999999</v>
      </c>
      <c r="G34" s="30">
        <v>23.978186650000001</v>
      </c>
      <c r="H34" s="30">
        <v>24.287197129999999</v>
      </c>
      <c r="I34" s="30">
        <v>24.368425209999998</v>
      </c>
      <c r="J34" s="30">
        <v>24.445846899999999</v>
      </c>
      <c r="K34" s="30">
        <v>24.531108000000003</v>
      </c>
      <c r="L34" s="30">
        <v>24.619665139999999</v>
      </c>
      <c r="M34" s="30">
        <v>24.619665139999999</v>
      </c>
      <c r="N34" s="30">
        <v>24.716114789999995</v>
      </c>
      <c r="O34" s="30">
        <v>24.81312234</v>
      </c>
      <c r="P34" s="30">
        <v>24.918676380000001</v>
      </c>
      <c r="Q34" s="30">
        <v>25.02863065</v>
      </c>
      <c r="R34" s="30">
        <v>25.02863065</v>
      </c>
      <c r="S34" s="30">
        <v>25.141730390000003</v>
      </c>
      <c r="T34" s="30">
        <v>25.25531251</v>
      </c>
      <c r="U34" s="30">
        <v>25.371388949999996</v>
      </c>
      <c r="V34" s="30">
        <v>25.493726040000002</v>
      </c>
      <c r="W34" s="30">
        <v>25.493726040000002</v>
      </c>
      <c r="X34" s="30">
        <v>25.628681790000002</v>
      </c>
      <c r="Y34" s="30">
        <v>25.771483240000002</v>
      </c>
      <c r="Z34" s="30">
        <v>25.932972680000002</v>
      </c>
    </row>
    <row r="35" spans="2:27">
      <c r="B35" s="25"/>
      <c r="C35" s="16"/>
      <c r="D35" s="95"/>
      <c r="E35" s="95"/>
      <c r="F35" s="95"/>
      <c r="G35" s="95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W35" s="30"/>
      <c r="X35" s="30"/>
    </row>
    <row r="36" spans="2:27">
      <c r="B36" s="19" t="s">
        <v>131</v>
      </c>
      <c r="C36" s="1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W36" s="29"/>
      <c r="X36" s="29"/>
    </row>
    <row r="37" spans="2:27" ht="15.75" customHeight="1">
      <c r="B37" s="25"/>
      <c r="C37" s="25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W37" s="30"/>
      <c r="X37" s="30"/>
    </row>
    <row r="38" spans="2:27">
      <c r="B38" s="232" t="s">
        <v>132</v>
      </c>
      <c r="C38" s="232"/>
      <c r="D38" s="29">
        <v>188.75786465668367</v>
      </c>
      <c r="E38" s="29">
        <v>180.39632302942687</v>
      </c>
      <c r="F38" s="29">
        <v>177.02115534482965</v>
      </c>
      <c r="G38" s="29">
        <v>180.89580290833663</v>
      </c>
      <c r="H38" s="29">
        <v>165.27168630093703</v>
      </c>
      <c r="I38" s="29">
        <v>153.01243341492275</v>
      </c>
      <c r="J38" s="29">
        <v>156.62723328681369</v>
      </c>
      <c r="K38" s="29">
        <v>156.46707006307952</v>
      </c>
      <c r="L38" s="29">
        <v>153.43392225467608</v>
      </c>
      <c r="M38" s="29">
        <v>153.43392225467608</v>
      </c>
      <c r="N38" s="29">
        <v>160.95335432462088</v>
      </c>
      <c r="O38" s="29">
        <v>158.28974472247455</v>
      </c>
      <c r="P38" s="29">
        <v>160.46192287373566</v>
      </c>
      <c r="Q38" s="29">
        <v>157.98574125151018</v>
      </c>
      <c r="R38" s="29">
        <v>157.98574125151018</v>
      </c>
      <c r="S38" s="29">
        <v>161.02432603711566</v>
      </c>
      <c r="T38" s="29">
        <v>168.34055194164839</v>
      </c>
      <c r="U38" s="29">
        <v>173.00595456184462</v>
      </c>
      <c r="V38" s="29">
        <v>179.46537195611418</v>
      </c>
      <c r="W38" s="29">
        <v>179.46537195611418</v>
      </c>
      <c r="X38" s="29">
        <v>185.55633406133882</v>
      </c>
      <c r="Y38" s="29">
        <v>179.56685906241464</v>
      </c>
      <c r="Z38" s="29">
        <v>179.66414183755018</v>
      </c>
      <c r="AA38" s="29"/>
    </row>
    <row r="39" spans="2:27">
      <c r="B39" s="25"/>
      <c r="C39" s="16" t="s">
        <v>126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</row>
    <row r="40" spans="2:27">
      <c r="B40" s="25"/>
      <c r="C40" s="16" t="s">
        <v>127</v>
      </c>
      <c r="D40" s="30">
        <v>188.75786465668367</v>
      </c>
      <c r="E40" s="30">
        <v>180.39632302942687</v>
      </c>
      <c r="F40" s="30">
        <v>177.02115534482965</v>
      </c>
      <c r="G40" s="30">
        <v>180.89580290833663</v>
      </c>
      <c r="H40" s="30">
        <v>165.27168630093703</v>
      </c>
      <c r="I40" s="30">
        <v>153.01243341492275</v>
      </c>
      <c r="J40" s="30">
        <v>156.62723328681369</v>
      </c>
      <c r="K40" s="30">
        <v>156.46707006307952</v>
      </c>
      <c r="L40" s="30">
        <v>153.43392225467608</v>
      </c>
      <c r="M40" s="30">
        <v>153.43392225467608</v>
      </c>
      <c r="N40" s="30">
        <v>160.95335432462088</v>
      </c>
      <c r="O40" s="30">
        <v>158.28974472247455</v>
      </c>
      <c r="P40" s="30">
        <v>160.46192287373566</v>
      </c>
      <c r="Q40" s="30">
        <v>157.98574125151018</v>
      </c>
      <c r="R40" s="30">
        <v>157.98574125151018</v>
      </c>
      <c r="S40" s="30">
        <v>161.02432603711566</v>
      </c>
      <c r="T40" s="30">
        <v>168.34055194164839</v>
      </c>
      <c r="U40" s="30">
        <v>173.00595456184462</v>
      </c>
      <c r="V40" s="30">
        <v>179.46537195611418</v>
      </c>
      <c r="W40" s="30">
        <v>179.46537195611418</v>
      </c>
      <c r="X40" s="30">
        <v>185.55633406133882</v>
      </c>
      <c r="Y40" s="30">
        <v>179.56685906241464</v>
      </c>
      <c r="Z40" s="30">
        <v>179.66414183755018</v>
      </c>
      <c r="AA40" s="72"/>
    </row>
    <row r="41" spans="2:27" ht="7.5" customHeight="1">
      <c r="B41" s="26"/>
      <c r="C41" s="26"/>
      <c r="D41" s="26"/>
      <c r="E41" s="26"/>
      <c r="F41" s="96"/>
      <c r="G41" s="26"/>
      <c r="H41" s="26"/>
      <c r="I41" s="26"/>
      <c r="J41" s="26"/>
      <c r="K41" s="26"/>
      <c r="L41" s="96"/>
      <c r="M41" s="96"/>
      <c r="N41" s="96"/>
      <c r="O41" s="96"/>
      <c r="P41" s="96"/>
      <c r="Q41" s="97"/>
      <c r="R41" s="97"/>
      <c r="S41" s="97"/>
      <c r="T41" s="97"/>
      <c r="U41" s="97"/>
      <c r="V41" s="97"/>
      <c r="W41" s="97"/>
      <c r="X41" s="97"/>
      <c r="Y41" s="97"/>
      <c r="Z41" s="97"/>
    </row>
    <row r="42" spans="2:27" ht="15" customHeight="1">
      <c r="B42" s="25" t="s">
        <v>19</v>
      </c>
      <c r="C42" s="25"/>
      <c r="D42" s="25"/>
      <c r="E42" s="25"/>
      <c r="F42" s="25"/>
      <c r="G42" s="25"/>
      <c r="H42" s="29"/>
      <c r="I42" s="25"/>
    </row>
    <row r="43" spans="2:27">
      <c r="B43" s="25" t="s">
        <v>73</v>
      </c>
      <c r="C43" s="25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spans="2:27">
      <c r="V44" s="69"/>
      <c r="X44" s="69"/>
    </row>
    <row r="45" spans="2:27">
      <c r="E45" s="72"/>
    </row>
    <row r="46" spans="2:27">
      <c r="E46" s="72"/>
    </row>
    <row r="47" spans="2:27">
      <c r="E47" s="69"/>
      <c r="Z47" s="30"/>
    </row>
    <row r="48" spans="2:27">
      <c r="D48" s="69"/>
    </row>
    <row r="49" spans="5:5" ht="17.25" customHeight="1"/>
    <row r="51" spans="5:5">
      <c r="E51" s="69"/>
    </row>
    <row r="52" spans="5:5" ht="30" customHeight="1"/>
  </sheetData>
  <mergeCells count="17">
    <mergeCell ref="B3:M3"/>
    <mergeCell ref="I5:L5"/>
    <mergeCell ref="B2:C2"/>
    <mergeCell ref="B4:C4"/>
    <mergeCell ref="H5:H6"/>
    <mergeCell ref="G5:G6"/>
    <mergeCell ref="M5:M6"/>
    <mergeCell ref="W5:W6"/>
    <mergeCell ref="S5:V5"/>
    <mergeCell ref="R5:R6"/>
    <mergeCell ref="N5:Q5"/>
    <mergeCell ref="X5:Z5"/>
    <mergeCell ref="B38:C38"/>
    <mergeCell ref="D5:D6"/>
    <mergeCell ref="E5:E6"/>
    <mergeCell ref="F5:F6"/>
    <mergeCell ref="B5:C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Z92"/>
  <sheetViews>
    <sheetView zoomScale="80" zoomScaleNormal="80" workbookViewId="0">
      <selection activeCell="B2" sqref="B2:F2"/>
    </sheetView>
  </sheetViews>
  <sheetFormatPr baseColWidth="10" defaultRowHeight="12.75" outlineLevelCol="1"/>
  <cols>
    <col min="1" max="1" width="4.7109375" style="68" customWidth="1"/>
    <col min="2" max="2" width="49.42578125" style="68" customWidth="1"/>
    <col min="3" max="4" width="11.42578125" style="68" customWidth="1"/>
    <col min="5" max="7" width="11.42578125" style="68"/>
    <col min="8" max="11" width="11.42578125" style="68" hidden="1" customWidth="1" outlineLevel="1"/>
    <col min="12" max="12" width="11.42578125" style="68" collapsed="1"/>
    <col min="13" max="16" width="11.42578125" style="68" hidden="1" customWidth="1" outlineLevel="1"/>
    <col min="17" max="17" width="11.42578125" style="68" collapsed="1"/>
    <col min="18" max="21" width="11.42578125" style="68" hidden="1" customWidth="1" outlineLevel="1"/>
    <col min="22" max="22" width="11.42578125" style="68" collapsed="1"/>
    <col min="23" max="24" width="11.42578125" style="68"/>
    <col min="25" max="25" width="11.85546875" style="68" bestFit="1" customWidth="1"/>
    <col min="26" max="26" width="4.7109375" style="68" customWidth="1"/>
    <col min="27" max="16384" width="11.42578125" style="68"/>
  </cols>
  <sheetData>
    <row r="1" spans="2:25">
      <c r="F1" s="72"/>
    </row>
    <row r="2" spans="2:25">
      <c r="B2" s="224" t="s">
        <v>111</v>
      </c>
      <c r="C2" s="224"/>
      <c r="D2" s="224"/>
      <c r="E2" s="224"/>
      <c r="F2" s="224"/>
      <c r="G2" s="25"/>
      <c r="H2" s="25"/>
      <c r="I2" s="53"/>
      <c r="J2" s="69">
        <v>0</v>
      </c>
    </row>
    <row r="3" spans="2:25">
      <c r="B3" s="224" t="s">
        <v>220</v>
      </c>
      <c r="C3" s="224"/>
      <c r="D3" s="224"/>
      <c r="E3" s="224"/>
      <c r="F3" s="224"/>
      <c r="G3" s="25"/>
      <c r="H3" s="25"/>
      <c r="I3" s="98"/>
    </row>
    <row r="4" spans="2:25">
      <c r="B4" s="157" t="s">
        <v>2</v>
      </c>
      <c r="C4" s="70"/>
      <c r="D4" s="70"/>
      <c r="E4" s="70"/>
      <c r="F4" s="76"/>
      <c r="G4" s="25"/>
      <c r="H4" s="25"/>
      <c r="I4" s="99"/>
    </row>
    <row r="5" spans="2:25">
      <c r="B5" s="230" t="s">
        <v>3</v>
      </c>
      <c r="C5" s="221">
        <v>2010</v>
      </c>
      <c r="D5" s="221">
        <v>2011</v>
      </c>
      <c r="E5" s="221">
        <v>2012</v>
      </c>
      <c r="F5" s="221">
        <v>2013</v>
      </c>
      <c r="G5" s="221">
        <v>2014</v>
      </c>
      <c r="H5" s="223">
        <v>2015</v>
      </c>
      <c r="I5" s="223"/>
      <c r="J5" s="223"/>
      <c r="K5" s="223"/>
      <c r="L5" s="221">
        <v>2015</v>
      </c>
      <c r="M5" s="216">
        <v>2016</v>
      </c>
      <c r="N5" s="216"/>
      <c r="O5" s="216"/>
      <c r="P5" s="216"/>
      <c r="Q5" s="221">
        <v>2016</v>
      </c>
      <c r="R5" s="216">
        <v>2017</v>
      </c>
      <c r="S5" s="216"/>
      <c r="T5" s="216"/>
      <c r="U5" s="216"/>
      <c r="V5" s="221">
        <v>2017</v>
      </c>
      <c r="W5" s="216">
        <v>2018</v>
      </c>
      <c r="X5" s="216"/>
      <c r="Y5" s="216"/>
    </row>
    <row r="6" spans="2:25">
      <c r="B6" s="231"/>
      <c r="C6" s="222"/>
      <c r="D6" s="222"/>
      <c r="E6" s="222"/>
      <c r="F6" s="222"/>
      <c r="G6" s="222"/>
      <c r="H6" s="151" t="s">
        <v>24</v>
      </c>
      <c r="I6" s="151" t="s">
        <v>25</v>
      </c>
      <c r="J6" s="114" t="s">
        <v>26</v>
      </c>
      <c r="K6" s="114" t="s">
        <v>27</v>
      </c>
      <c r="L6" s="222" t="s">
        <v>194</v>
      </c>
      <c r="M6" s="151" t="s">
        <v>24</v>
      </c>
      <c r="N6" s="151" t="s">
        <v>25</v>
      </c>
      <c r="O6" s="151" t="s">
        <v>26</v>
      </c>
      <c r="P6" s="151" t="s">
        <v>27</v>
      </c>
      <c r="Q6" s="222" t="s">
        <v>194</v>
      </c>
      <c r="R6" s="151" t="s">
        <v>24</v>
      </c>
      <c r="S6" s="151" t="s">
        <v>25</v>
      </c>
      <c r="T6" s="151" t="s">
        <v>26</v>
      </c>
      <c r="U6" s="151" t="s">
        <v>27</v>
      </c>
      <c r="V6" s="222" t="s">
        <v>194</v>
      </c>
      <c r="W6" s="151" t="s">
        <v>24</v>
      </c>
      <c r="X6" s="151" t="s">
        <v>25</v>
      </c>
      <c r="Y6" s="182" t="s">
        <v>26</v>
      </c>
    </row>
    <row r="7" spans="2:25">
      <c r="B7" s="88"/>
      <c r="C7" s="25"/>
      <c r="D7" s="25"/>
      <c r="E7" s="16"/>
      <c r="F7" s="25"/>
      <c r="G7" s="25"/>
      <c r="H7" s="25"/>
      <c r="I7" s="88"/>
    </row>
    <row r="8" spans="2:25" ht="15" customHeight="1">
      <c r="B8" s="19" t="s">
        <v>112</v>
      </c>
      <c r="C8" s="100">
        <v>1936.3780510742483</v>
      </c>
      <c r="D8" s="100">
        <v>2139.0356209217916</v>
      </c>
      <c r="E8" s="100">
        <v>2360.7984995949628</v>
      </c>
      <c r="F8" s="100">
        <v>2613.0498925540978</v>
      </c>
      <c r="G8" s="100">
        <v>2848.3304058965286</v>
      </c>
      <c r="H8" s="100">
        <v>2845.149366412732</v>
      </c>
      <c r="I8" s="100">
        <v>2917.4017012990025</v>
      </c>
      <c r="J8" s="100">
        <v>3044.794895580138</v>
      </c>
      <c r="K8" s="100">
        <v>3128.9154739415135</v>
      </c>
      <c r="L8" s="100">
        <v>3128.9154739415135</v>
      </c>
      <c r="M8" s="100">
        <v>3205.5642847196809</v>
      </c>
      <c r="N8" s="100">
        <v>3264.4701176885942</v>
      </c>
      <c r="O8" s="100">
        <v>3341.0165874453846</v>
      </c>
      <c r="P8" s="100">
        <v>3408.5292451401133</v>
      </c>
      <c r="Q8" s="100">
        <v>3408.5292451401133</v>
      </c>
      <c r="R8" s="100">
        <v>3448.3135109049672</v>
      </c>
      <c r="S8" s="100">
        <v>3593.0816325525634</v>
      </c>
      <c r="T8" s="100">
        <v>3691.2580137870873</v>
      </c>
      <c r="U8" s="100">
        <v>3931.4000500046245</v>
      </c>
      <c r="V8" s="100">
        <v>3931.4000500046245</v>
      </c>
      <c r="W8" s="100">
        <v>3982.8698152862726</v>
      </c>
      <c r="X8" s="100">
        <v>3994.5273929199402</v>
      </c>
      <c r="Y8" s="100">
        <v>4022.2331461026729</v>
      </c>
    </row>
    <row r="9" spans="2:25" ht="15" customHeight="1">
      <c r="B9" s="101" t="s">
        <v>113</v>
      </c>
      <c r="C9" s="100">
        <v>1.2604348839836803</v>
      </c>
      <c r="D9" s="100">
        <v>1.1020159864405583</v>
      </c>
      <c r="E9" s="100">
        <v>1.1024049281428219</v>
      </c>
      <c r="F9" s="100">
        <v>1.0107642003737853</v>
      </c>
      <c r="G9" s="100">
        <v>1.0257470936380937</v>
      </c>
      <c r="H9" s="100">
        <v>1.0429861544905688</v>
      </c>
      <c r="I9" s="100">
        <v>1.0326660660705271</v>
      </c>
      <c r="J9" s="100">
        <v>1.0100815086443875</v>
      </c>
      <c r="K9" s="100">
        <v>1.0082812503131837</v>
      </c>
      <c r="L9" s="100">
        <v>1.0082812503131837</v>
      </c>
      <c r="M9" s="100">
        <v>1.0150483295769432</v>
      </c>
      <c r="N9" s="100">
        <v>1.0033304112700001</v>
      </c>
      <c r="O9" s="100">
        <v>1.0253439347874986</v>
      </c>
      <c r="P9" s="100">
        <v>1.0138330461670058</v>
      </c>
      <c r="Q9" s="100">
        <v>1.0138330461670058</v>
      </c>
      <c r="R9" s="100">
        <v>1.0689803678792553</v>
      </c>
      <c r="S9" s="100">
        <v>1.0805455486882021</v>
      </c>
      <c r="T9" s="100">
        <v>1.07656729093236</v>
      </c>
      <c r="U9" s="100">
        <v>1.1098764943676027</v>
      </c>
      <c r="V9" s="100">
        <v>1.1098764943676027</v>
      </c>
      <c r="W9" s="100">
        <v>1.0994734369306203</v>
      </c>
      <c r="X9" s="100">
        <v>1.0498138019282997</v>
      </c>
      <c r="Y9" s="100">
        <v>0.99925329034936694</v>
      </c>
    </row>
    <row r="10" spans="2:25" ht="15" customHeight="1">
      <c r="B10" s="102" t="s">
        <v>117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</row>
    <row r="11" spans="2:25" ht="15" customHeight="1">
      <c r="B11" s="102" t="s">
        <v>114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</row>
    <row r="12" spans="2:25" ht="15" customHeight="1">
      <c r="B12" s="102" t="s">
        <v>115</v>
      </c>
      <c r="C12" s="103">
        <v>1.2604348839836803</v>
      </c>
      <c r="D12" s="103">
        <v>1.1020159864405583</v>
      </c>
      <c r="E12" s="103">
        <v>1.1024049281428219</v>
      </c>
      <c r="F12" s="103">
        <v>1.0107642003737853</v>
      </c>
      <c r="G12" s="103">
        <v>1.0257470936380937</v>
      </c>
      <c r="H12" s="103">
        <v>1.0429861544905688</v>
      </c>
      <c r="I12" s="103">
        <v>1.0326660660705271</v>
      </c>
      <c r="J12" s="103">
        <v>1.0100815086443875</v>
      </c>
      <c r="K12" s="103">
        <v>1.0082812503131837</v>
      </c>
      <c r="L12" s="103">
        <v>1.0082812503131837</v>
      </c>
      <c r="M12" s="103">
        <v>1.0150483295769432</v>
      </c>
      <c r="N12" s="103">
        <v>1.0033304112700001</v>
      </c>
      <c r="O12" s="103">
        <v>1.0253439347874986</v>
      </c>
      <c r="P12" s="72">
        <v>1.0138330461670058</v>
      </c>
      <c r="Q12" s="72">
        <v>1.0138330461670058</v>
      </c>
      <c r="R12" s="72">
        <v>1.0689803678792553</v>
      </c>
      <c r="S12" s="72">
        <v>1.0805455486882021</v>
      </c>
      <c r="T12" s="72">
        <v>1.07656729093236</v>
      </c>
      <c r="U12" s="72">
        <v>1.1098764943676027</v>
      </c>
      <c r="V12" s="72">
        <v>1.1098764943676027</v>
      </c>
      <c r="W12" s="72">
        <v>1.0994734369306203</v>
      </c>
      <c r="X12" s="72">
        <v>1.0498138019282997</v>
      </c>
      <c r="Y12" s="72">
        <v>0.99925329034936694</v>
      </c>
    </row>
    <row r="13" spans="2:25" ht="15" customHeight="1">
      <c r="B13" s="102" t="s">
        <v>116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</row>
    <row r="14" spans="2:25" ht="15" customHeight="1">
      <c r="B14" s="102" t="s">
        <v>118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72">
        <v>0</v>
      </c>
      <c r="Q14" s="72">
        <v>0</v>
      </c>
      <c r="R14" s="72">
        <v>0</v>
      </c>
      <c r="S14" s="72">
        <v>0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</row>
    <row r="15" spans="2:25" ht="15" customHeight="1">
      <c r="B15" s="102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72"/>
      <c r="Q15" s="72">
        <v>0</v>
      </c>
      <c r="R15" s="72"/>
      <c r="V15" s="72"/>
      <c r="W15" s="72"/>
      <c r="X15" s="72"/>
      <c r="Y15" s="72"/>
    </row>
    <row r="16" spans="2:25" ht="15" customHeight="1">
      <c r="B16" s="101" t="s">
        <v>119</v>
      </c>
      <c r="C16" s="100">
        <v>1935.1176161902647</v>
      </c>
      <c r="D16" s="100">
        <v>2137.933604935351</v>
      </c>
      <c r="E16" s="100">
        <v>2359.69609466682</v>
      </c>
      <c r="F16" s="100">
        <v>2612.0391283537242</v>
      </c>
      <c r="G16" s="100">
        <v>2847.3046588028906</v>
      </c>
      <c r="H16" s="100">
        <v>2844.1063802582412</v>
      </c>
      <c r="I16" s="100">
        <v>2916.3690352329322</v>
      </c>
      <c r="J16" s="100">
        <v>3043.7848140714937</v>
      </c>
      <c r="K16" s="100">
        <v>3127.9071926912002</v>
      </c>
      <c r="L16" s="100">
        <v>3127.9071926912002</v>
      </c>
      <c r="M16" s="100">
        <v>3204.5492363901039</v>
      </c>
      <c r="N16" s="100">
        <v>3263.4667872773243</v>
      </c>
      <c r="O16" s="100">
        <v>3339.9912435105971</v>
      </c>
      <c r="P16" s="100">
        <v>3407.5154120939465</v>
      </c>
      <c r="Q16" s="100">
        <v>3407.5154120939465</v>
      </c>
      <c r="R16" s="100">
        <v>3447.2445305370879</v>
      </c>
      <c r="S16" s="100">
        <v>3592.001087003875</v>
      </c>
      <c r="T16" s="100">
        <v>3690.1814464961549</v>
      </c>
      <c r="U16" s="100">
        <v>3930.2901735102569</v>
      </c>
      <c r="V16" s="100">
        <v>3930.2901735102569</v>
      </c>
      <c r="W16" s="100">
        <v>3981.770341849342</v>
      </c>
      <c r="X16" s="100">
        <v>3993.4775791180118</v>
      </c>
      <c r="Y16" s="100">
        <v>4021.2338928123236</v>
      </c>
    </row>
    <row r="17" spans="2:26" ht="15" customHeight="1">
      <c r="B17" s="102" t="s">
        <v>120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72">
        <v>0</v>
      </c>
      <c r="Q17" s="72">
        <v>0</v>
      </c>
      <c r="R17" s="72">
        <v>0</v>
      </c>
      <c r="S17" s="72">
        <v>0</v>
      </c>
      <c r="T17" s="72">
        <v>0</v>
      </c>
      <c r="U17" s="72">
        <v>0</v>
      </c>
      <c r="V17" s="72">
        <v>0</v>
      </c>
      <c r="W17" s="72">
        <v>0</v>
      </c>
      <c r="X17" s="72">
        <v>0</v>
      </c>
      <c r="Y17" s="72">
        <v>0</v>
      </c>
    </row>
    <row r="18" spans="2:26" ht="15" customHeight="1">
      <c r="B18" s="102" t="s">
        <v>117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v>0</v>
      </c>
      <c r="O18" s="103">
        <v>0</v>
      </c>
      <c r="P18" s="72">
        <v>0</v>
      </c>
      <c r="Q18" s="72">
        <v>0</v>
      </c>
      <c r="R18" s="72">
        <v>0</v>
      </c>
      <c r="S18" s="72">
        <v>0</v>
      </c>
      <c r="T18" s="72">
        <v>0</v>
      </c>
      <c r="U18" s="72">
        <v>0</v>
      </c>
      <c r="V18" s="72">
        <v>0</v>
      </c>
      <c r="W18" s="72">
        <v>0</v>
      </c>
      <c r="X18" s="72">
        <v>0</v>
      </c>
      <c r="Y18" s="72">
        <v>0</v>
      </c>
    </row>
    <row r="19" spans="2:26" ht="15" customHeight="1">
      <c r="B19" s="102" t="s">
        <v>114</v>
      </c>
      <c r="C19" s="103">
        <v>0</v>
      </c>
      <c r="D19" s="103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0</v>
      </c>
      <c r="O19" s="103">
        <v>0</v>
      </c>
      <c r="P19" s="72">
        <v>0</v>
      </c>
      <c r="Q19" s="72">
        <v>0</v>
      </c>
      <c r="R19" s="72">
        <v>0</v>
      </c>
      <c r="S19" s="72">
        <v>0</v>
      </c>
      <c r="T19" s="72">
        <v>0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</row>
    <row r="20" spans="2:26" ht="15" customHeight="1">
      <c r="B20" s="102" t="s">
        <v>115</v>
      </c>
      <c r="C20" s="103">
        <v>1912.3074120702647</v>
      </c>
      <c r="D20" s="103">
        <v>2114.792155145351</v>
      </c>
      <c r="E20" s="103">
        <v>2336.1959344768202</v>
      </c>
      <c r="F20" s="103">
        <v>2588.2269702137241</v>
      </c>
      <c r="G20" s="103">
        <v>2823.1834901828906</v>
      </c>
      <c r="H20" s="103">
        <v>2819.9039835582412</v>
      </c>
      <c r="I20" s="103">
        <v>2892.0892168429323</v>
      </c>
      <c r="J20" s="103">
        <v>3019.4197345814937</v>
      </c>
      <c r="K20" s="103">
        <v>3103.4535560612003</v>
      </c>
      <c r="L20" s="103">
        <v>3103.4535560612003</v>
      </c>
      <c r="M20" s="103">
        <v>3179.999150110104</v>
      </c>
      <c r="N20" s="103">
        <v>3238.8196934473244</v>
      </c>
      <c r="O20" s="103">
        <v>3315.2385956405969</v>
      </c>
      <c r="P20" s="72">
        <v>3382.6528099539464</v>
      </c>
      <c r="Q20" s="72">
        <v>3382.6528099539464</v>
      </c>
      <c r="R20" s="72">
        <v>3422.2688286570879</v>
      </c>
      <c r="S20" s="72">
        <v>3566.9118030038749</v>
      </c>
      <c r="T20" s="72">
        <v>3664.9760860561551</v>
      </c>
      <c r="U20" s="72">
        <v>3904.9624759802568</v>
      </c>
      <c r="V20" s="72">
        <v>3904.9624759802568</v>
      </c>
      <c r="W20" s="72">
        <v>3956.3076885693422</v>
      </c>
      <c r="X20" s="72">
        <v>3967.8721243880118</v>
      </c>
      <c r="Y20" s="72">
        <v>3995.4669486423236</v>
      </c>
    </row>
    <row r="21" spans="2:26" ht="15" customHeight="1">
      <c r="B21" s="102" t="s">
        <v>116</v>
      </c>
      <c r="C21" s="103">
        <v>22.810204119999998</v>
      </c>
      <c r="D21" s="103">
        <v>23.141449790000003</v>
      </c>
      <c r="E21" s="103">
        <v>23.500160189999995</v>
      </c>
      <c r="F21" s="103">
        <v>23.812158140000001</v>
      </c>
      <c r="G21" s="103">
        <v>24.121168619999999</v>
      </c>
      <c r="H21" s="103">
        <v>24.202396700000001</v>
      </c>
      <c r="I21" s="103">
        <v>24.279818390000003</v>
      </c>
      <c r="J21" s="103">
        <v>24.365079489999999</v>
      </c>
      <c r="K21" s="103">
        <v>24.453636629999998</v>
      </c>
      <c r="L21" s="103">
        <v>24.453636629999998</v>
      </c>
      <c r="M21" s="103">
        <v>24.550086279999995</v>
      </c>
      <c r="N21" s="103">
        <v>24.647093829999999</v>
      </c>
      <c r="O21" s="103">
        <v>24.752647870000001</v>
      </c>
      <c r="P21" s="72">
        <v>24.86260214</v>
      </c>
      <c r="Q21" s="72">
        <v>24.86260214</v>
      </c>
      <c r="R21" s="72">
        <v>24.975701880000003</v>
      </c>
      <c r="S21" s="72">
        <v>25.089283999999999</v>
      </c>
      <c r="T21" s="72">
        <v>25.20536044</v>
      </c>
      <c r="U21" s="72">
        <v>25.327697530000002</v>
      </c>
      <c r="V21" s="72">
        <v>25.327697530000002</v>
      </c>
      <c r="W21" s="72">
        <v>25.462653280000001</v>
      </c>
      <c r="X21" s="72">
        <v>25.605454729999998</v>
      </c>
      <c r="Y21" s="72">
        <v>25.766944170000002</v>
      </c>
    </row>
    <row r="22" spans="2:26" ht="15" customHeight="1">
      <c r="B22" s="102" t="s">
        <v>118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72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</row>
    <row r="23" spans="2:26" ht="15" customHeight="1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72"/>
      <c r="Q23" s="72">
        <v>0</v>
      </c>
      <c r="R23" s="72"/>
      <c r="V23" s="72"/>
      <c r="W23" s="72"/>
      <c r="X23" s="72"/>
      <c r="Y23" s="72"/>
    </row>
    <row r="24" spans="2:26" ht="15" customHeight="1">
      <c r="B24" s="19" t="s">
        <v>80</v>
      </c>
      <c r="C24" s="100">
        <v>2034.9957785378099</v>
      </c>
      <c r="D24" s="100">
        <v>2050.5573932412271</v>
      </c>
      <c r="E24" s="100">
        <v>2047.0762977869229</v>
      </c>
      <c r="F24" s="100">
        <v>2039.6176879570967</v>
      </c>
      <c r="G24" s="100">
        <v>1882.181911466751</v>
      </c>
      <c r="H24" s="100">
        <v>1864.1099325578664</v>
      </c>
      <c r="I24" s="100">
        <v>1633.7312812482646</v>
      </c>
      <c r="J24" s="100">
        <v>1627.9825522672149</v>
      </c>
      <c r="K24" s="100">
        <v>1614.693317810767</v>
      </c>
      <c r="L24" s="100">
        <v>1614.693317810767</v>
      </c>
      <c r="M24" s="100">
        <v>1614.2135581723649</v>
      </c>
      <c r="N24" s="100">
        <v>1600.2208295245402</v>
      </c>
      <c r="O24" s="100">
        <v>1597.1737297337131</v>
      </c>
      <c r="P24" s="100">
        <v>1576.2528288828919</v>
      </c>
      <c r="Q24" s="100">
        <v>1576.2528288828919</v>
      </c>
      <c r="R24" s="100">
        <v>1570.7460180820767</v>
      </c>
      <c r="S24" s="100">
        <v>1564.1613484186096</v>
      </c>
      <c r="T24" s="100">
        <v>1567.5075909383866</v>
      </c>
      <c r="U24" s="100">
        <v>1557.380817303738</v>
      </c>
      <c r="V24" s="100">
        <v>1557.380817303738</v>
      </c>
      <c r="W24" s="100">
        <v>1562.7240963052145</v>
      </c>
      <c r="X24" s="100">
        <v>1594.7778948818452</v>
      </c>
      <c r="Y24" s="100">
        <v>1693.2537239400467</v>
      </c>
      <c r="Z24" s="100"/>
    </row>
    <row r="25" spans="2:26" ht="15" customHeight="1">
      <c r="B25" s="101" t="s">
        <v>113</v>
      </c>
      <c r="C25" s="100">
        <v>492.73152047999997</v>
      </c>
      <c r="D25" s="100">
        <v>500.34960998999998</v>
      </c>
      <c r="E25" s="100">
        <v>508.58953124999999</v>
      </c>
      <c r="F25" s="100">
        <v>516.29268995999996</v>
      </c>
      <c r="G25" s="100">
        <v>350.41337578999998</v>
      </c>
      <c r="H25" s="100">
        <v>352.11281962000004</v>
      </c>
      <c r="I25" s="100">
        <v>9.3725880200000002</v>
      </c>
      <c r="J25" s="100">
        <v>9.3801506299999993</v>
      </c>
      <c r="K25" s="100">
        <v>9.3878222099999995</v>
      </c>
      <c r="L25" s="100">
        <v>9.3878222099999995</v>
      </c>
      <c r="M25" s="100">
        <v>9.4007783799999984</v>
      </c>
      <c r="N25" s="100">
        <v>9.4140055400000016</v>
      </c>
      <c r="O25" s="100">
        <v>9.4285232699999995</v>
      </c>
      <c r="P25" s="100">
        <v>9.4433110100000004</v>
      </c>
      <c r="Q25" s="100">
        <v>9.4433110100000004</v>
      </c>
      <c r="R25" s="100">
        <v>9.4635198500000008</v>
      </c>
      <c r="S25" s="100">
        <v>9.4841526999999992</v>
      </c>
      <c r="T25" s="100">
        <v>9.5069969499999996</v>
      </c>
      <c r="U25" s="100">
        <v>9.5296851999999994</v>
      </c>
      <c r="V25" s="100">
        <v>9.5296851999999994</v>
      </c>
      <c r="W25" s="100">
        <v>9.5575855599999997</v>
      </c>
      <c r="X25" s="100">
        <v>9.5862419199999991</v>
      </c>
      <c r="Y25" s="100">
        <v>9.6247249299999993</v>
      </c>
      <c r="Z25" s="100"/>
    </row>
    <row r="26" spans="2:26" ht="15" customHeight="1">
      <c r="B26" s="102" t="s">
        <v>117</v>
      </c>
      <c r="C26" s="103">
        <v>283.29499999000001</v>
      </c>
      <c r="D26" s="103">
        <v>310.14212498000001</v>
      </c>
      <c r="E26" s="103">
        <v>317.02749999999997</v>
      </c>
      <c r="F26" s="103">
        <v>323.89406300000002</v>
      </c>
      <c r="G26" s="103">
        <v>330.76062499999995</v>
      </c>
      <c r="H26" s="103">
        <v>332.45375000000001</v>
      </c>
      <c r="I26" s="103">
        <v>0</v>
      </c>
      <c r="J26" s="103">
        <v>0</v>
      </c>
      <c r="K26" s="103">
        <v>0</v>
      </c>
      <c r="L26" s="103">
        <v>0</v>
      </c>
      <c r="M26" s="103">
        <v>0</v>
      </c>
      <c r="N26" s="103">
        <v>0</v>
      </c>
      <c r="O26" s="103">
        <v>0</v>
      </c>
      <c r="P26" s="72">
        <v>0</v>
      </c>
      <c r="Q26" s="72">
        <v>0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</row>
    <row r="27" spans="2:26" ht="15" customHeight="1">
      <c r="B27" s="102" t="s">
        <v>114</v>
      </c>
      <c r="C27" s="103">
        <v>6.3774398000000003</v>
      </c>
      <c r="D27" s="103">
        <v>6.40285364</v>
      </c>
      <c r="E27" s="103">
        <v>6.4506679400000007</v>
      </c>
      <c r="F27" s="103">
        <v>6.4815132199999992</v>
      </c>
      <c r="G27" s="103">
        <v>6.5054134800000005</v>
      </c>
      <c r="H27" s="103">
        <v>6.5117323100000011</v>
      </c>
      <c r="I27" s="103">
        <v>6.5181301300000003</v>
      </c>
      <c r="J27" s="103">
        <v>6.5256927400000002</v>
      </c>
      <c r="K27" s="103">
        <v>6.5333643200000004</v>
      </c>
      <c r="L27" s="103">
        <v>6.5333643200000004</v>
      </c>
      <c r="M27" s="103">
        <v>6.5463204899999994</v>
      </c>
      <c r="N27" s="103">
        <v>6.5595476500000007</v>
      </c>
      <c r="O27" s="103">
        <v>6.5740653800000004</v>
      </c>
      <c r="P27" s="72">
        <v>0</v>
      </c>
      <c r="Q27" s="72">
        <v>0</v>
      </c>
      <c r="R27" s="72">
        <v>6.60906196</v>
      </c>
      <c r="S27" s="72">
        <v>6.6296948099999993</v>
      </c>
      <c r="T27" s="72">
        <v>6.6525390599999996</v>
      </c>
      <c r="U27" s="72">
        <v>6.6752273099999995</v>
      </c>
      <c r="V27" s="72">
        <v>6.6752273099999995</v>
      </c>
      <c r="W27" s="72">
        <v>6.7031276699999989</v>
      </c>
      <c r="X27" s="72">
        <v>6.73178403</v>
      </c>
      <c r="Y27" s="72">
        <v>6.7702670400000002</v>
      </c>
    </row>
    <row r="28" spans="2:26" ht="15" customHeight="1">
      <c r="B28" s="102" t="s">
        <v>115</v>
      </c>
      <c r="C28" s="103">
        <v>203.05908069</v>
      </c>
      <c r="D28" s="103">
        <v>183.80463137000001</v>
      </c>
      <c r="E28" s="103">
        <v>185.11136331</v>
      </c>
      <c r="F28" s="103">
        <v>185.91711373999999</v>
      </c>
      <c r="G28" s="103">
        <v>13.147337310000001</v>
      </c>
      <c r="H28" s="103">
        <v>13.147337310000001</v>
      </c>
      <c r="I28" s="103">
        <v>2.8544578899999999</v>
      </c>
      <c r="J28" s="103">
        <v>2.8544578899999999</v>
      </c>
      <c r="K28" s="103">
        <v>2.8544578899999999</v>
      </c>
      <c r="L28" s="103">
        <v>2.8544578899999999</v>
      </c>
      <c r="M28" s="103">
        <v>2.8544578899999999</v>
      </c>
      <c r="N28" s="103">
        <v>2.8544578899999999</v>
      </c>
      <c r="O28" s="103">
        <v>2.8544578899999999</v>
      </c>
      <c r="P28" s="72">
        <v>2.8544578899999999</v>
      </c>
      <c r="Q28" s="72">
        <v>2.8544578899999999</v>
      </c>
      <c r="R28" s="72">
        <v>2.8544578899999999</v>
      </c>
      <c r="S28" s="72">
        <v>2.8544578899999999</v>
      </c>
      <c r="T28" s="72">
        <v>2.8544578899999999</v>
      </c>
      <c r="U28" s="72">
        <v>2.8544578899999999</v>
      </c>
      <c r="V28" s="72">
        <v>2.8544578899999999</v>
      </c>
      <c r="W28" s="72">
        <v>2.8544578899999999</v>
      </c>
      <c r="X28" s="72">
        <v>2.8544578899999999</v>
      </c>
      <c r="Y28" s="72">
        <v>2.8544578899999999</v>
      </c>
    </row>
    <row r="29" spans="2:26" ht="15" customHeight="1">
      <c r="B29" s="102" t="s">
        <v>116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72">
        <v>6.5888531200000005</v>
      </c>
      <c r="Q29" s="72">
        <v>6.5888531200000005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</row>
    <row r="30" spans="2:26" ht="15" customHeight="1">
      <c r="B30" s="102" t="s">
        <v>118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3">
        <v>0</v>
      </c>
      <c r="N30" s="103">
        <v>0</v>
      </c>
      <c r="O30" s="103">
        <v>0</v>
      </c>
      <c r="P30" s="72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</row>
    <row r="31" spans="2:26" ht="15" customHeight="1">
      <c r="B31" s="102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72"/>
      <c r="Q31" s="72">
        <v>0</v>
      </c>
      <c r="R31" s="72"/>
      <c r="V31" s="72">
        <v>0</v>
      </c>
      <c r="W31" s="72"/>
      <c r="X31" s="72"/>
      <c r="Y31" s="72"/>
    </row>
    <row r="32" spans="2:26" ht="15" customHeight="1">
      <c r="B32" s="101" t="s">
        <v>119</v>
      </c>
      <c r="C32" s="100">
        <v>1542.2642580578099</v>
      </c>
      <c r="D32" s="100">
        <v>1550.2077832512273</v>
      </c>
      <c r="E32" s="100">
        <v>1538.4867665369229</v>
      </c>
      <c r="F32" s="100">
        <v>1523.3249979970967</v>
      </c>
      <c r="G32" s="100">
        <v>1531.7685356767511</v>
      </c>
      <c r="H32" s="100">
        <v>1511.9971129378664</v>
      </c>
      <c r="I32" s="100">
        <v>1624.3586932282647</v>
      </c>
      <c r="J32" s="100">
        <v>1618.6024016372151</v>
      </c>
      <c r="K32" s="100">
        <v>1605.305495600767</v>
      </c>
      <c r="L32" s="100">
        <v>1605.305495600767</v>
      </c>
      <c r="M32" s="100">
        <v>1604.8127797923648</v>
      </c>
      <c r="N32" s="100">
        <v>1590.8068239845402</v>
      </c>
      <c r="O32" s="100">
        <v>1587.7452064637132</v>
      </c>
      <c r="P32" s="100">
        <v>1566.809517872892</v>
      </c>
      <c r="Q32" s="100">
        <v>1566.809517872892</v>
      </c>
      <c r="R32" s="100">
        <v>1561.2824982320767</v>
      </c>
      <c r="S32" s="100">
        <v>1554.6771957186095</v>
      </c>
      <c r="T32" s="100">
        <v>1558.0005939883865</v>
      </c>
      <c r="U32" s="100">
        <v>1547.8511321037381</v>
      </c>
      <c r="V32" s="100">
        <v>1547.8511321037381</v>
      </c>
      <c r="W32" s="100">
        <v>1553.1665107452145</v>
      </c>
      <c r="X32" s="100">
        <v>1585.1916529618452</v>
      </c>
      <c r="Y32" s="100">
        <v>1683.6289990100468</v>
      </c>
    </row>
    <row r="33" spans="2:25" ht="15" customHeight="1">
      <c r="B33" s="102" t="s">
        <v>120</v>
      </c>
      <c r="C33" s="103">
        <v>191.79583037999998</v>
      </c>
      <c r="D33" s="103">
        <v>190.60022000879999</v>
      </c>
      <c r="E33" s="103">
        <v>191.40974786429999</v>
      </c>
      <c r="F33" s="103">
        <v>191.79583037999998</v>
      </c>
      <c r="G33" s="103">
        <v>180.45328469994993</v>
      </c>
      <c r="H33" s="103">
        <v>171.81949770539845</v>
      </c>
      <c r="I33" s="103">
        <v>175.17063667629387</v>
      </c>
      <c r="J33" s="103">
        <v>174.83966298071823</v>
      </c>
      <c r="K33" s="103">
        <v>172.59711312751352</v>
      </c>
      <c r="L33" s="103">
        <v>172.59711312751352</v>
      </c>
      <c r="M33" s="103">
        <v>175.47384694091394</v>
      </c>
      <c r="N33" s="103">
        <v>174.23042774501985</v>
      </c>
      <c r="O33" s="103">
        <v>173.85275755315101</v>
      </c>
      <c r="P33" s="72">
        <v>167.48682367869677</v>
      </c>
      <c r="Q33" s="72">
        <v>167.48682367869677</v>
      </c>
      <c r="R33" s="72">
        <v>169.07755335697763</v>
      </c>
      <c r="S33" s="72">
        <v>173.44765468708451</v>
      </c>
      <c r="T33" s="72">
        <v>176.17769865383121</v>
      </c>
      <c r="U33" s="72">
        <v>177.57766140453742</v>
      </c>
      <c r="V33" s="72">
        <v>177.57766140453742</v>
      </c>
      <c r="W33" s="72">
        <v>181.77142011294552</v>
      </c>
      <c r="X33" s="72">
        <v>175.45321144289733</v>
      </c>
      <c r="Y33" s="72">
        <v>174.04830385997283</v>
      </c>
    </row>
    <row r="34" spans="2:25" ht="15" customHeight="1">
      <c r="B34" s="102" t="s">
        <v>117</v>
      </c>
      <c r="C34" s="103">
        <v>0</v>
      </c>
      <c r="D34" s="103">
        <v>0</v>
      </c>
      <c r="E34" s="103">
        <v>0</v>
      </c>
      <c r="F34" s="103">
        <v>0</v>
      </c>
      <c r="G34" s="103">
        <v>0</v>
      </c>
      <c r="H34" s="103">
        <v>0</v>
      </c>
      <c r="I34" s="103">
        <v>0</v>
      </c>
      <c r="J34" s="103">
        <v>0</v>
      </c>
      <c r="K34" s="103">
        <v>0</v>
      </c>
      <c r="L34" s="103">
        <v>0</v>
      </c>
      <c r="M34" s="103">
        <v>0</v>
      </c>
      <c r="N34" s="103">
        <v>0</v>
      </c>
      <c r="O34" s="103">
        <v>0</v>
      </c>
      <c r="P34" s="72">
        <v>0</v>
      </c>
      <c r="Q34" s="72">
        <v>0</v>
      </c>
      <c r="R34" s="72">
        <v>0</v>
      </c>
      <c r="S34" s="72">
        <v>0</v>
      </c>
      <c r="T34" s="72">
        <v>0</v>
      </c>
      <c r="U34" s="72">
        <v>0</v>
      </c>
      <c r="V34" s="72">
        <v>0</v>
      </c>
      <c r="W34" s="72">
        <v>0</v>
      </c>
      <c r="X34" s="72">
        <v>0</v>
      </c>
      <c r="Y34" s="72">
        <v>0</v>
      </c>
    </row>
    <row r="35" spans="2:25" ht="15" customHeight="1">
      <c r="B35" s="102" t="s">
        <v>114</v>
      </c>
      <c r="C35" s="103">
        <v>10.066765387</v>
      </c>
      <c r="D35" s="103">
        <v>10.066765387</v>
      </c>
      <c r="E35" s="103">
        <v>10.066765387</v>
      </c>
      <c r="F35" s="103">
        <v>10.066765387</v>
      </c>
      <c r="G35" s="103">
        <v>10.066765387</v>
      </c>
      <c r="H35" s="103">
        <v>10.053902405999999</v>
      </c>
      <c r="I35" s="103">
        <v>10.065822122</v>
      </c>
      <c r="J35" s="103">
        <v>10.053103312999999</v>
      </c>
      <c r="K35" s="103">
        <v>10.066765387</v>
      </c>
      <c r="L35" s="103">
        <v>10.066765387</v>
      </c>
      <c r="M35" s="103">
        <v>10.053902405999999</v>
      </c>
      <c r="N35" s="103">
        <v>10.065936993000001</v>
      </c>
      <c r="O35" s="103">
        <v>10.053103312999999</v>
      </c>
      <c r="P35" s="72">
        <v>10.066765387</v>
      </c>
      <c r="Q35" s="72">
        <v>10.066765387</v>
      </c>
      <c r="R35" s="72">
        <v>2.4144719659999998</v>
      </c>
      <c r="S35" s="72">
        <v>2.4220928239999999</v>
      </c>
      <c r="T35" s="72">
        <v>2.4143882199999998</v>
      </c>
      <c r="U35" s="72">
        <v>2.4220928239999999</v>
      </c>
      <c r="V35" s="72">
        <v>2.4220928239999999</v>
      </c>
      <c r="W35" s="72">
        <v>2.4144719659999998</v>
      </c>
      <c r="X35" s="72">
        <v>2.4220928239999999</v>
      </c>
      <c r="Y35" s="72">
        <v>0</v>
      </c>
    </row>
    <row r="36" spans="2:25" ht="15" customHeight="1">
      <c r="B36" s="102" t="s">
        <v>115</v>
      </c>
      <c r="C36" s="103">
        <v>1340.40166229081</v>
      </c>
      <c r="D36" s="103">
        <v>1349.5407978554272</v>
      </c>
      <c r="E36" s="103">
        <v>1337.0102532856229</v>
      </c>
      <c r="F36" s="103">
        <v>1321.4624022300968</v>
      </c>
      <c r="G36" s="103">
        <v>1341.248485589801</v>
      </c>
      <c r="H36" s="103">
        <v>1330.1237128264679</v>
      </c>
      <c r="I36" s="103">
        <v>1439.1222344299708</v>
      </c>
      <c r="J36" s="103">
        <v>1433.7096353434968</v>
      </c>
      <c r="K36" s="103">
        <v>1422.6416170862535</v>
      </c>
      <c r="L36" s="103">
        <v>1422.6416170862535</v>
      </c>
      <c r="M36" s="103">
        <v>1419.285030445451</v>
      </c>
      <c r="N36" s="103">
        <v>1406.5104592465204</v>
      </c>
      <c r="O36" s="103">
        <v>1403.8393455975622</v>
      </c>
      <c r="P36" s="72">
        <v>1389.2559288071952</v>
      </c>
      <c r="Q36" s="72">
        <v>1389.2559288071952</v>
      </c>
      <c r="R36" s="72">
        <v>1389.790472909099</v>
      </c>
      <c r="S36" s="72">
        <v>1378.8074482075249</v>
      </c>
      <c r="T36" s="72">
        <v>1379.4085071145553</v>
      </c>
      <c r="U36" s="72">
        <v>1367.8513778752006</v>
      </c>
      <c r="V36" s="72">
        <v>1367.8513778752006</v>
      </c>
      <c r="W36" s="72">
        <v>1368.980618666269</v>
      </c>
      <c r="X36" s="72">
        <v>1407.3163486949479</v>
      </c>
      <c r="Y36" s="72">
        <v>1509.580695150074</v>
      </c>
    </row>
    <row r="37" spans="2:25" ht="15" customHeight="1">
      <c r="B37" s="102" t="s">
        <v>116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72">
        <v>0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</row>
    <row r="38" spans="2:25" ht="15" customHeight="1">
      <c r="B38" s="102" t="s">
        <v>118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72">
        <v>0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</row>
    <row r="39" spans="2:25" ht="15" customHeight="1"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72"/>
      <c r="Q39" s="72"/>
      <c r="R39" s="72"/>
      <c r="V39" s="72"/>
      <c r="W39" s="72"/>
      <c r="X39" s="72"/>
      <c r="Y39" s="72"/>
    </row>
    <row r="40" spans="2:25" ht="30" customHeight="1">
      <c r="B40" s="205" t="s">
        <v>203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0">
        <v>0</v>
      </c>
      <c r="T40" s="100">
        <v>0</v>
      </c>
      <c r="U40" s="100">
        <v>0</v>
      </c>
      <c r="V40" s="100">
        <v>0</v>
      </c>
      <c r="W40" s="100">
        <v>0</v>
      </c>
      <c r="X40" s="100">
        <v>0</v>
      </c>
      <c r="Y40" s="100">
        <v>0</v>
      </c>
    </row>
    <row r="41" spans="2:25" ht="15" customHeight="1"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72"/>
      <c r="Q41" s="72"/>
      <c r="R41" s="72"/>
      <c r="V41" s="72"/>
      <c r="W41" s="72"/>
      <c r="X41" s="72"/>
      <c r="Y41" s="72"/>
    </row>
    <row r="42" spans="2:25" ht="15" customHeight="1">
      <c r="B42" s="19" t="s">
        <v>121</v>
      </c>
      <c r="C42" s="100">
        <v>96.80388417711282</v>
      </c>
      <c r="D42" s="100">
        <v>73.563231289775914</v>
      </c>
      <c r="E42" s="100">
        <v>72.919190911226849</v>
      </c>
      <c r="F42" s="100">
        <v>71.0037120542259</v>
      </c>
      <c r="G42" s="100">
        <v>65.491759309054544</v>
      </c>
      <c r="H42" s="100">
        <v>63.252837993631339</v>
      </c>
      <c r="I42" s="100">
        <v>62.901644508001731</v>
      </c>
      <c r="J42" s="100">
        <v>62.487693909591215</v>
      </c>
      <c r="K42" s="100">
        <v>60.81071179671067</v>
      </c>
      <c r="L42" s="100">
        <v>60.81071179671067</v>
      </c>
      <c r="M42" s="100">
        <v>61.495836517408222</v>
      </c>
      <c r="N42" s="100">
        <v>59.604594728174796</v>
      </c>
      <c r="O42" s="100">
        <v>59.852035965309888</v>
      </c>
      <c r="P42" s="100">
        <v>57.311273407971214</v>
      </c>
      <c r="Q42" s="100">
        <v>57.311273407971214</v>
      </c>
      <c r="R42" s="100">
        <v>57.852617998510397</v>
      </c>
      <c r="S42" s="100">
        <v>57.519071158572679</v>
      </c>
      <c r="T42" s="100">
        <v>58.076557595296094</v>
      </c>
      <c r="U42" s="100">
        <v>57.274501841645218</v>
      </c>
      <c r="V42" s="100">
        <v>57.274501841645218</v>
      </c>
      <c r="W42" s="100">
        <v>57.652749827959703</v>
      </c>
      <c r="X42" s="100">
        <v>55.475523813221955</v>
      </c>
      <c r="Y42" s="100">
        <v>55.796522015597603</v>
      </c>
    </row>
    <row r="43" spans="2:25" ht="15" customHeight="1">
      <c r="B43" s="101" t="s">
        <v>113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</row>
    <row r="44" spans="2:25" ht="15" customHeight="1">
      <c r="B44" s="102" t="s">
        <v>117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103">
        <v>0</v>
      </c>
      <c r="N44" s="103">
        <v>0</v>
      </c>
      <c r="O44" s="103">
        <v>0</v>
      </c>
      <c r="P44" s="72">
        <v>0</v>
      </c>
      <c r="Q44" s="72">
        <v>0</v>
      </c>
      <c r="R44" s="72">
        <v>0</v>
      </c>
      <c r="S44" s="72">
        <v>0</v>
      </c>
      <c r="T44" s="72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</row>
    <row r="45" spans="2:25" ht="15" customHeight="1">
      <c r="B45" s="102" t="s">
        <v>114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72">
        <v>0</v>
      </c>
      <c r="Q45" s="72">
        <v>0</v>
      </c>
      <c r="R45" s="72">
        <v>0</v>
      </c>
      <c r="S45" s="72">
        <v>0</v>
      </c>
      <c r="T45" s="72">
        <v>0</v>
      </c>
      <c r="U45" s="72">
        <v>0</v>
      </c>
      <c r="V45" s="72">
        <v>0</v>
      </c>
      <c r="W45" s="72">
        <v>0</v>
      </c>
      <c r="X45" s="72">
        <v>0</v>
      </c>
      <c r="Y45" s="72">
        <v>0</v>
      </c>
    </row>
    <row r="46" spans="2:25" ht="15" customHeight="1">
      <c r="B46" s="102" t="s">
        <v>115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</v>
      </c>
      <c r="N46" s="103">
        <v>0</v>
      </c>
      <c r="O46" s="103">
        <v>0</v>
      </c>
      <c r="P46" s="72">
        <v>0</v>
      </c>
      <c r="Q46" s="72">
        <v>0</v>
      </c>
      <c r="R46" s="72">
        <v>0</v>
      </c>
      <c r="S46" s="72">
        <v>0</v>
      </c>
      <c r="T46" s="72">
        <v>0</v>
      </c>
      <c r="U46" s="72">
        <v>0</v>
      </c>
      <c r="V46" s="72">
        <v>0</v>
      </c>
      <c r="W46" s="72">
        <v>0</v>
      </c>
      <c r="X46" s="72">
        <v>0</v>
      </c>
      <c r="Y46" s="72">
        <v>0</v>
      </c>
    </row>
    <row r="47" spans="2:25" ht="15" customHeight="1">
      <c r="B47" s="102" t="s">
        <v>116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0</v>
      </c>
      <c r="M47" s="103">
        <v>0</v>
      </c>
      <c r="N47" s="103">
        <v>0</v>
      </c>
      <c r="O47" s="103">
        <v>0</v>
      </c>
      <c r="P47" s="72">
        <v>0</v>
      </c>
      <c r="Q47" s="72">
        <v>0</v>
      </c>
      <c r="R47" s="72">
        <v>0</v>
      </c>
      <c r="S47" s="72">
        <v>0</v>
      </c>
      <c r="T47" s="72">
        <v>0</v>
      </c>
      <c r="U47" s="72">
        <v>0</v>
      </c>
      <c r="V47" s="72">
        <v>0</v>
      </c>
      <c r="W47" s="72">
        <v>0</v>
      </c>
      <c r="X47" s="72">
        <v>0</v>
      </c>
      <c r="Y47" s="72">
        <v>0</v>
      </c>
    </row>
    <row r="48" spans="2:25" ht="15" customHeight="1">
      <c r="B48" s="102" t="s">
        <v>118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0</v>
      </c>
      <c r="J48" s="103">
        <v>0</v>
      </c>
      <c r="K48" s="103">
        <v>0</v>
      </c>
      <c r="L48" s="103">
        <v>0</v>
      </c>
      <c r="M48" s="103">
        <v>0</v>
      </c>
      <c r="N48" s="103">
        <v>0</v>
      </c>
      <c r="O48" s="103">
        <v>0</v>
      </c>
      <c r="P48" s="72">
        <v>0</v>
      </c>
      <c r="Q48" s="72">
        <v>0</v>
      </c>
      <c r="R48" s="72">
        <v>0</v>
      </c>
      <c r="S48" s="72">
        <v>0</v>
      </c>
      <c r="T48" s="72">
        <v>0</v>
      </c>
      <c r="U48" s="72">
        <v>0</v>
      </c>
      <c r="V48" s="72">
        <v>0</v>
      </c>
      <c r="W48" s="72">
        <v>0</v>
      </c>
      <c r="X48" s="72">
        <v>0</v>
      </c>
      <c r="Y48" s="72">
        <v>0</v>
      </c>
    </row>
    <row r="49" spans="2:25" ht="15" customHeight="1">
      <c r="B49" s="104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72"/>
      <c r="Q49" s="72"/>
      <c r="R49" s="72"/>
      <c r="V49" s="72"/>
      <c r="W49" s="72"/>
      <c r="X49" s="72"/>
      <c r="Y49" s="72"/>
    </row>
    <row r="50" spans="2:25" ht="15" customHeight="1">
      <c r="B50" s="101" t="s">
        <v>119</v>
      </c>
      <c r="C50" s="100">
        <v>96.80388417711282</v>
      </c>
      <c r="D50" s="100">
        <v>73.563231289775914</v>
      </c>
      <c r="E50" s="100">
        <v>72.919190911226849</v>
      </c>
      <c r="F50" s="100">
        <v>71.0037120542259</v>
      </c>
      <c r="G50" s="100">
        <v>65.491759309054544</v>
      </c>
      <c r="H50" s="100">
        <v>63.252837993631339</v>
      </c>
      <c r="I50" s="100">
        <v>62.901644508001731</v>
      </c>
      <c r="J50" s="100">
        <v>62.487693909591215</v>
      </c>
      <c r="K50" s="100">
        <v>60.81071179671067</v>
      </c>
      <c r="L50" s="100">
        <v>60.81071179671067</v>
      </c>
      <c r="M50" s="100">
        <v>61.495836517408222</v>
      </c>
      <c r="N50" s="100">
        <v>59.604594728174796</v>
      </c>
      <c r="O50" s="100">
        <v>59.852035965309888</v>
      </c>
      <c r="P50" s="100">
        <v>57.311273407971214</v>
      </c>
      <c r="Q50" s="100">
        <v>57.311273407971214</v>
      </c>
      <c r="R50" s="100">
        <v>57.852617998510397</v>
      </c>
      <c r="S50" s="100">
        <v>57.519071158572679</v>
      </c>
      <c r="T50" s="100">
        <v>58.076557595296094</v>
      </c>
      <c r="U50" s="100">
        <v>57.274501841645218</v>
      </c>
      <c r="V50" s="100">
        <v>57.274501841645218</v>
      </c>
      <c r="W50" s="100">
        <v>57.652749827959703</v>
      </c>
      <c r="X50" s="100">
        <v>55.475523813221955</v>
      </c>
      <c r="Y50" s="100">
        <v>55.796522015597603</v>
      </c>
    </row>
    <row r="51" spans="2:25" ht="15" customHeight="1">
      <c r="B51" s="102" t="s">
        <v>117</v>
      </c>
      <c r="C51" s="72">
        <v>0</v>
      </c>
      <c r="D51" s="72">
        <v>0</v>
      </c>
      <c r="E51" s="72">
        <v>0</v>
      </c>
      <c r="F51" s="72">
        <v>0</v>
      </c>
      <c r="G51" s="72">
        <v>0</v>
      </c>
      <c r="H51" s="72">
        <v>0</v>
      </c>
      <c r="I51" s="72">
        <v>0</v>
      </c>
      <c r="J51" s="72">
        <v>0</v>
      </c>
      <c r="K51" s="72">
        <v>0</v>
      </c>
      <c r="L51" s="72">
        <v>0</v>
      </c>
      <c r="M51" s="72">
        <v>0</v>
      </c>
      <c r="N51" s="72">
        <v>0</v>
      </c>
      <c r="O51" s="72">
        <v>0</v>
      </c>
      <c r="P51" s="72">
        <v>0</v>
      </c>
      <c r="Q51" s="72">
        <v>0</v>
      </c>
      <c r="R51" s="72">
        <v>0</v>
      </c>
      <c r="S51" s="72">
        <v>0</v>
      </c>
      <c r="T51" s="72">
        <v>0</v>
      </c>
      <c r="U51" s="72">
        <v>0</v>
      </c>
      <c r="V51" s="72">
        <v>0</v>
      </c>
      <c r="W51" s="72">
        <v>0</v>
      </c>
      <c r="X51" s="72">
        <v>0</v>
      </c>
      <c r="Y51" s="72">
        <v>0</v>
      </c>
    </row>
    <row r="52" spans="2:25" ht="15" customHeight="1">
      <c r="B52" s="102" t="s">
        <v>114</v>
      </c>
      <c r="C52" s="72">
        <v>0</v>
      </c>
      <c r="D52" s="72">
        <v>0</v>
      </c>
      <c r="E52" s="72">
        <v>0</v>
      </c>
      <c r="F52" s="72">
        <v>0</v>
      </c>
      <c r="G52" s="72">
        <v>0</v>
      </c>
      <c r="H52" s="72">
        <v>0</v>
      </c>
      <c r="I52" s="72">
        <v>0</v>
      </c>
      <c r="J52" s="72">
        <v>0</v>
      </c>
      <c r="K52" s="72">
        <v>0</v>
      </c>
      <c r="L52" s="72">
        <v>0</v>
      </c>
      <c r="M52" s="72">
        <v>0</v>
      </c>
      <c r="N52" s="72">
        <v>0</v>
      </c>
      <c r="O52" s="72">
        <v>0</v>
      </c>
      <c r="P52" s="72">
        <v>0</v>
      </c>
      <c r="Q52" s="72">
        <v>0</v>
      </c>
      <c r="R52" s="72">
        <v>0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  <c r="X52" s="72">
        <v>0</v>
      </c>
      <c r="Y52" s="72">
        <v>0</v>
      </c>
    </row>
    <row r="53" spans="2:25" ht="15" customHeight="1">
      <c r="B53" s="102" t="s">
        <v>115</v>
      </c>
      <c r="C53" s="72">
        <v>96.637858867112826</v>
      </c>
      <c r="D53" s="72">
        <v>73.39720277977591</v>
      </c>
      <c r="E53" s="72">
        <v>72.753162401226845</v>
      </c>
      <c r="F53" s="72">
        <v>70.837683544225897</v>
      </c>
      <c r="G53" s="72">
        <v>65.32573079905454</v>
      </c>
      <c r="H53" s="72">
        <v>63.086809483631335</v>
      </c>
      <c r="I53" s="72">
        <v>62.735615998001727</v>
      </c>
      <c r="J53" s="72">
        <v>62.321665399591211</v>
      </c>
      <c r="K53" s="72">
        <v>60.644683286710666</v>
      </c>
      <c r="L53" s="72">
        <v>60.644683286710666</v>
      </c>
      <c r="M53" s="72">
        <v>61.329808007408218</v>
      </c>
      <c r="N53" s="72">
        <v>59.438566218174792</v>
      </c>
      <c r="O53" s="72">
        <v>59.686007455309884</v>
      </c>
      <c r="P53" s="72">
        <v>57.14524489797121</v>
      </c>
      <c r="Q53" s="72">
        <v>57.14524489797121</v>
      </c>
      <c r="R53" s="72">
        <v>57.686589488510393</v>
      </c>
      <c r="S53" s="72">
        <v>57.353042648572675</v>
      </c>
      <c r="T53" s="72">
        <v>57.910529085296091</v>
      </c>
      <c r="U53" s="72">
        <v>57.108473331645214</v>
      </c>
      <c r="V53" s="72">
        <v>57.108473331645214</v>
      </c>
      <c r="W53" s="72">
        <v>57.486721317959699</v>
      </c>
      <c r="X53" s="72">
        <v>55.309495303221951</v>
      </c>
      <c r="Y53" s="72">
        <v>55.630493505597599</v>
      </c>
    </row>
    <row r="54" spans="2:25" ht="15" customHeight="1">
      <c r="B54" s="102" t="s">
        <v>116</v>
      </c>
      <c r="C54" s="72">
        <v>0.16602531000000034</v>
      </c>
      <c r="D54" s="72">
        <v>0.16602851000000032</v>
      </c>
      <c r="E54" s="72">
        <v>0.16602851000000032</v>
      </c>
      <c r="F54" s="72">
        <v>0.16602851000000032</v>
      </c>
      <c r="G54" s="72">
        <v>0.16602851000000032</v>
      </c>
      <c r="H54" s="72">
        <v>0.16602851000000032</v>
      </c>
      <c r="I54" s="72">
        <v>0.16602851000000032</v>
      </c>
      <c r="J54" s="72">
        <v>0.16602851000000032</v>
      </c>
      <c r="K54" s="72">
        <v>0.16602851000000032</v>
      </c>
      <c r="L54" s="72">
        <v>0.16602851000000032</v>
      </c>
      <c r="M54" s="72">
        <v>0.16602851000000032</v>
      </c>
      <c r="N54" s="72">
        <v>0.16602851000000032</v>
      </c>
      <c r="O54" s="72">
        <v>0.16602851000000032</v>
      </c>
      <c r="P54" s="72">
        <v>0.16602851000000032</v>
      </c>
      <c r="Q54" s="72">
        <v>0.16602851000000032</v>
      </c>
      <c r="R54" s="72">
        <v>0.16602851000000032</v>
      </c>
      <c r="S54" s="72">
        <v>0.16602851000000032</v>
      </c>
      <c r="T54" s="72">
        <v>0.16602851000000032</v>
      </c>
      <c r="U54" s="72">
        <v>0.16602851000000032</v>
      </c>
      <c r="V54" s="72">
        <v>0.16602851000000032</v>
      </c>
      <c r="W54" s="72">
        <v>0.16602851000000032</v>
      </c>
      <c r="X54" s="72">
        <v>0.16602851000000032</v>
      </c>
      <c r="Y54" s="72">
        <v>0.16602851000000032</v>
      </c>
    </row>
    <row r="55" spans="2:25" ht="15" customHeight="1">
      <c r="B55" s="102" t="s">
        <v>118</v>
      </c>
      <c r="C55" s="72">
        <v>0</v>
      </c>
      <c r="D55" s="72">
        <v>0</v>
      </c>
      <c r="E55" s="72">
        <v>0</v>
      </c>
      <c r="F55" s="72">
        <v>0</v>
      </c>
      <c r="G55" s="72">
        <v>0</v>
      </c>
      <c r="H55" s="72">
        <v>0</v>
      </c>
      <c r="I55" s="72">
        <v>0</v>
      </c>
      <c r="J55" s="72">
        <v>0</v>
      </c>
      <c r="K55" s="72">
        <v>0</v>
      </c>
      <c r="L55" s="72">
        <v>0</v>
      </c>
      <c r="M55" s="72">
        <v>0</v>
      </c>
      <c r="N55" s="72">
        <v>0</v>
      </c>
      <c r="O55" s="72">
        <v>0</v>
      </c>
      <c r="P55" s="72">
        <v>0</v>
      </c>
      <c r="Q55" s="72">
        <v>0</v>
      </c>
      <c r="R55" s="72">
        <v>0</v>
      </c>
      <c r="S55" s="72">
        <v>0</v>
      </c>
      <c r="T55" s="72">
        <v>0</v>
      </c>
      <c r="U55" s="72">
        <v>0</v>
      </c>
      <c r="V55" s="72">
        <v>0</v>
      </c>
      <c r="W55" s="72">
        <v>0</v>
      </c>
      <c r="X55" s="72">
        <v>0</v>
      </c>
      <c r="Y55" s="72">
        <v>0</v>
      </c>
    </row>
    <row r="56" spans="2:25" ht="15" customHeight="1">
      <c r="B56" s="102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105"/>
      <c r="N56" s="105"/>
      <c r="O56" s="105"/>
      <c r="P56" s="72"/>
      <c r="Q56" s="72"/>
      <c r="R56" s="72"/>
      <c r="V56" s="72"/>
      <c r="W56" s="72"/>
      <c r="X56" s="72"/>
      <c r="Y56" s="72"/>
    </row>
    <row r="57" spans="2:25" ht="15" customHeight="1">
      <c r="B57" s="19" t="s">
        <v>22</v>
      </c>
      <c r="C57" s="100">
        <v>4068.1777137891709</v>
      </c>
      <c r="D57" s="100">
        <v>4263.1562454527948</v>
      </c>
      <c r="E57" s="100">
        <v>4480.7939882931123</v>
      </c>
      <c r="F57" s="100">
        <v>4723.6712925654201</v>
      </c>
      <c r="G57" s="100">
        <v>4796.004076672335</v>
      </c>
      <c r="H57" s="100">
        <v>4772.5121369642293</v>
      </c>
      <c r="I57" s="100">
        <v>4614.0346270552691</v>
      </c>
      <c r="J57" s="100">
        <v>4735.2651417569441</v>
      </c>
      <c r="K57" s="100">
        <v>4804.4195035489911</v>
      </c>
      <c r="L57" s="100">
        <v>4804.4195035489911</v>
      </c>
      <c r="M57" s="100">
        <v>4881.2736794094535</v>
      </c>
      <c r="N57" s="100">
        <v>4924.2955419413092</v>
      </c>
      <c r="O57" s="100">
        <v>4998.0423531444085</v>
      </c>
      <c r="P57" s="100">
        <v>5042.0933474309768</v>
      </c>
      <c r="Q57" s="100">
        <v>5042.0933474309768</v>
      </c>
      <c r="R57" s="100">
        <v>5076.9121469855536</v>
      </c>
      <c r="S57" s="100">
        <v>5214.7620521297458</v>
      </c>
      <c r="T57" s="100">
        <v>5316.8421623207705</v>
      </c>
      <c r="U57" s="100">
        <v>5546.0553691500081</v>
      </c>
      <c r="V57" s="100">
        <v>5546.0553691500081</v>
      </c>
      <c r="W57" s="100">
        <v>5603.2466614194464</v>
      </c>
      <c r="X57" s="100">
        <v>5644.7808116150072</v>
      </c>
      <c r="Y57" s="100">
        <v>5771.2833920583171</v>
      </c>
    </row>
    <row r="58" spans="2:25" ht="15" customHeight="1">
      <c r="B58" s="26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2:25" ht="15" customHeight="1">
      <c r="B59" s="16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72"/>
      <c r="Q59" s="72"/>
      <c r="R59" s="72"/>
      <c r="V59" s="72"/>
      <c r="W59" s="72"/>
      <c r="X59" s="72"/>
      <c r="Y59" s="72"/>
    </row>
    <row r="60" spans="2:25" ht="15" customHeight="1">
      <c r="B60" s="106" t="s">
        <v>122</v>
      </c>
      <c r="C60" s="100">
        <v>96.80388417711282</v>
      </c>
      <c r="D60" s="100">
        <v>73.563231289775914</v>
      </c>
      <c r="E60" s="100">
        <v>72.919190911226849</v>
      </c>
      <c r="F60" s="100">
        <v>71.0037120542259</v>
      </c>
      <c r="G60" s="100">
        <v>65.491759309054544</v>
      </c>
      <c r="H60" s="100">
        <v>63.252837993631339</v>
      </c>
      <c r="I60" s="100">
        <v>62.901644508001731</v>
      </c>
      <c r="J60" s="100">
        <v>62.487693909591215</v>
      </c>
      <c r="K60" s="100">
        <v>60.81071179671067</v>
      </c>
      <c r="L60" s="100">
        <v>60.81071179671067</v>
      </c>
      <c r="M60" s="100">
        <v>61.495836517408222</v>
      </c>
      <c r="N60" s="100">
        <v>59.604594728174796</v>
      </c>
      <c r="O60" s="100">
        <v>59.852035965309888</v>
      </c>
      <c r="P60" s="100">
        <v>57.311273407971214</v>
      </c>
      <c r="Q60" s="100">
        <v>57.311273407971214</v>
      </c>
      <c r="R60" s="100">
        <v>57.852617998510397</v>
      </c>
      <c r="S60" s="100">
        <v>57.519071158572679</v>
      </c>
      <c r="T60" s="100">
        <v>58.076557595296094</v>
      </c>
      <c r="U60" s="100">
        <v>57.274501841645218</v>
      </c>
      <c r="V60" s="100">
        <v>57.274501841645218</v>
      </c>
      <c r="W60" s="100">
        <v>57.652749827959703</v>
      </c>
      <c r="X60" s="100">
        <v>55.475523813221955</v>
      </c>
      <c r="Y60" s="100">
        <v>55.796522015597603</v>
      </c>
    </row>
    <row r="61" spans="2:25" ht="15" customHeight="1">
      <c r="B61" s="107" t="s">
        <v>204</v>
      </c>
      <c r="C61" s="100">
        <v>25.852373971830346</v>
      </c>
      <c r="D61" s="100">
        <v>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0</v>
      </c>
      <c r="R61" s="100">
        <v>0</v>
      </c>
      <c r="S61" s="100">
        <v>0</v>
      </c>
      <c r="T61" s="100">
        <v>0</v>
      </c>
      <c r="U61" s="100">
        <v>0</v>
      </c>
      <c r="V61" s="100">
        <v>0</v>
      </c>
      <c r="W61" s="100">
        <v>0</v>
      </c>
      <c r="X61" s="100">
        <v>0</v>
      </c>
      <c r="Y61" s="100">
        <v>0</v>
      </c>
    </row>
    <row r="62" spans="2:25" ht="15" customHeight="1">
      <c r="B62" s="108" t="s">
        <v>113</v>
      </c>
      <c r="C62" s="100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v>0</v>
      </c>
      <c r="T62" s="100">
        <v>0</v>
      </c>
      <c r="U62" s="100">
        <v>0</v>
      </c>
      <c r="V62" s="100">
        <v>0</v>
      </c>
      <c r="W62" s="100">
        <v>0</v>
      </c>
      <c r="X62" s="100">
        <v>0</v>
      </c>
      <c r="Y62" s="100">
        <v>0</v>
      </c>
    </row>
    <row r="63" spans="2:25" ht="15" customHeight="1">
      <c r="B63" s="104" t="s">
        <v>117</v>
      </c>
      <c r="C63" s="103">
        <v>0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  <c r="J63" s="103">
        <v>0</v>
      </c>
      <c r="K63" s="103">
        <v>0</v>
      </c>
      <c r="L63" s="103">
        <v>0</v>
      </c>
      <c r="M63" s="103">
        <v>0</v>
      </c>
      <c r="N63" s="103">
        <v>0</v>
      </c>
      <c r="O63" s="103">
        <v>0</v>
      </c>
      <c r="P63" s="72">
        <v>0</v>
      </c>
      <c r="Q63" s="72">
        <v>0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</row>
    <row r="64" spans="2:25" ht="15" customHeight="1">
      <c r="B64" s="104" t="s">
        <v>114</v>
      </c>
      <c r="C64" s="103">
        <v>0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  <c r="P64" s="72">
        <v>0</v>
      </c>
      <c r="Q64" s="72">
        <v>0</v>
      </c>
      <c r="R64" s="72">
        <v>0</v>
      </c>
      <c r="S64" s="72">
        <v>0</v>
      </c>
      <c r="T64" s="72">
        <v>0</v>
      </c>
      <c r="U64" s="72">
        <v>0</v>
      </c>
      <c r="V64" s="72">
        <v>0</v>
      </c>
      <c r="W64" s="72">
        <v>0</v>
      </c>
      <c r="X64" s="72">
        <v>0</v>
      </c>
      <c r="Y64" s="72">
        <v>0</v>
      </c>
    </row>
    <row r="65" spans="2:25" ht="15" customHeight="1">
      <c r="B65" s="104" t="s">
        <v>115</v>
      </c>
      <c r="C65" s="103">
        <v>0</v>
      </c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72">
        <v>0</v>
      </c>
      <c r="Q65" s="72">
        <v>0</v>
      </c>
      <c r="R65" s="72">
        <v>0</v>
      </c>
      <c r="S65" s="72">
        <v>0</v>
      </c>
      <c r="T65" s="72">
        <v>0</v>
      </c>
      <c r="U65" s="72">
        <v>0</v>
      </c>
      <c r="V65" s="72">
        <v>0</v>
      </c>
      <c r="W65" s="72">
        <v>0</v>
      </c>
      <c r="X65" s="72">
        <v>0</v>
      </c>
      <c r="Y65" s="72">
        <v>0</v>
      </c>
    </row>
    <row r="66" spans="2:25" ht="15" customHeight="1">
      <c r="B66" s="104" t="s">
        <v>116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3">
        <v>0</v>
      </c>
      <c r="P66" s="72">
        <v>0</v>
      </c>
      <c r="Q66" s="72">
        <v>0</v>
      </c>
      <c r="R66" s="72">
        <v>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</row>
    <row r="67" spans="2:25" ht="15" customHeight="1">
      <c r="B67" s="104" t="s">
        <v>118</v>
      </c>
      <c r="C67" s="103">
        <v>0</v>
      </c>
      <c r="D67" s="103">
        <v>0</v>
      </c>
      <c r="E67" s="103">
        <v>0</v>
      </c>
      <c r="F67" s="103">
        <v>0</v>
      </c>
      <c r="G67" s="103">
        <v>0</v>
      </c>
      <c r="H67" s="103">
        <v>0</v>
      </c>
      <c r="I67" s="103">
        <v>0</v>
      </c>
      <c r="J67" s="103">
        <v>0</v>
      </c>
      <c r="K67" s="103">
        <v>0</v>
      </c>
      <c r="L67" s="103">
        <v>0</v>
      </c>
      <c r="M67" s="103">
        <v>0</v>
      </c>
      <c r="N67" s="103">
        <v>0</v>
      </c>
      <c r="O67" s="103">
        <v>0</v>
      </c>
      <c r="P67" s="72">
        <v>0</v>
      </c>
      <c r="Q67" s="72">
        <v>0</v>
      </c>
      <c r="R67" s="72">
        <v>0</v>
      </c>
      <c r="S67" s="72">
        <v>0</v>
      </c>
      <c r="T67" s="72">
        <v>0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</row>
    <row r="68" spans="2:25" ht="15" customHeight="1">
      <c r="B68" s="104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72"/>
      <c r="Q68" s="72"/>
      <c r="R68" s="72"/>
      <c r="V68" s="72"/>
      <c r="W68" s="72"/>
      <c r="X68" s="72"/>
      <c r="Y68" s="72"/>
    </row>
    <row r="69" spans="2:25" ht="15" customHeight="1">
      <c r="B69" s="108" t="s">
        <v>119</v>
      </c>
      <c r="C69" s="100">
        <v>25.852373971830346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0">
        <v>0</v>
      </c>
      <c r="R69" s="100">
        <v>0</v>
      </c>
      <c r="S69" s="100">
        <v>0</v>
      </c>
      <c r="T69" s="100">
        <v>0</v>
      </c>
      <c r="U69" s="100">
        <v>0</v>
      </c>
      <c r="V69" s="100">
        <v>0</v>
      </c>
      <c r="W69" s="100">
        <v>0</v>
      </c>
      <c r="X69" s="100">
        <v>0</v>
      </c>
      <c r="Y69" s="100">
        <v>0</v>
      </c>
    </row>
    <row r="70" spans="2:25" ht="15" customHeight="1">
      <c r="B70" s="104" t="s">
        <v>117</v>
      </c>
      <c r="C70" s="103">
        <v>0</v>
      </c>
      <c r="D70" s="103">
        <v>0</v>
      </c>
      <c r="E70" s="103">
        <v>0</v>
      </c>
      <c r="F70" s="103">
        <v>0</v>
      </c>
      <c r="G70" s="103">
        <v>0</v>
      </c>
      <c r="H70" s="103">
        <v>0</v>
      </c>
      <c r="I70" s="103">
        <v>0</v>
      </c>
      <c r="J70" s="103">
        <v>0</v>
      </c>
      <c r="K70" s="103">
        <v>0</v>
      </c>
      <c r="L70" s="103">
        <v>0</v>
      </c>
      <c r="M70" s="103">
        <v>0</v>
      </c>
      <c r="N70" s="103">
        <v>0</v>
      </c>
      <c r="O70" s="103">
        <v>0</v>
      </c>
      <c r="P70" s="72">
        <v>0</v>
      </c>
      <c r="Q70" s="72">
        <v>0</v>
      </c>
      <c r="R70" s="72">
        <v>0</v>
      </c>
      <c r="S70" s="72">
        <v>0</v>
      </c>
      <c r="T70" s="72">
        <v>0</v>
      </c>
      <c r="U70" s="72">
        <v>0</v>
      </c>
      <c r="V70" s="72">
        <v>0</v>
      </c>
      <c r="W70" s="72">
        <v>0</v>
      </c>
      <c r="X70" s="72">
        <v>0</v>
      </c>
      <c r="Y70" s="72">
        <v>0</v>
      </c>
    </row>
    <row r="71" spans="2:25" ht="15" customHeight="1">
      <c r="B71" s="104" t="s">
        <v>114</v>
      </c>
      <c r="C71" s="103">
        <v>0</v>
      </c>
      <c r="D71" s="103">
        <v>0</v>
      </c>
      <c r="E71" s="103">
        <v>0</v>
      </c>
      <c r="F71" s="103">
        <v>0</v>
      </c>
      <c r="G71" s="103">
        <v>0</v>
      </c>
      <c r="H71" s="103">
        <v>0</v>
      </c>
      <c r="I71" s="103">
        <v>0</v>
      </c>
      <c r="J71" s="103">
        <v>0</v>
      </c>
      <c r="K71" s="103">
        <v>0</v>
      </c>
      <c r="L71" s="103">
        <v>0</v>
      </c>
      <c r="M71" s="103">
        <v>0</v>
      </c>
      <c r="N71" s="103">
        <v>0</v>
      </c>
      <c r="O71" s="103">
        <v>0</v>
      </c>
      <c r="P71" s="72">
        <v>0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</row>
    <row r="72" spans="2:25" ht="15" customHeight="1">
      <c r="B72" s="104" t="s">
        <v>115</v>
      </c>
      <c r="C72" s="103">
        <v>25.852373971830346</v>
      </c>
      <c r="D72" s="103">
        <v>0</v>
      </c>
      <c r="E72" s="103">
        <v>0</v>
      </c>
      <c r="F72" s="103">
        <v>0</v>
      </c>
      <c r="G72" s="103">
        <v>0</v>
      </c>
      <c r="H72" s="103">
        <v>0</v>
      </c>
      <c r="I72" s="103">
        <v>0</v>
      </c>
      <c r="J72" s="103">
        <v>0</v>
      </c>
      <c r="K72" s="103">
        <v>0</v>
      </c>
      <c r="L72" s="103">
        <v>0</v>
      </c>
      <c r="M72" s="103">
        <v>0</v>
      </c>
      <c r="N72" s="103">
        <v>0</v>
      </c>
      <c r="O72" s="103">
        <v>0</v>
      </c>
      <c r="P72" s="72">
        <v>0</v>
      </c>
      <c r="Q72" s="72">
        <v>0</v>
      </c>
      <c r="R72" s="72">
        <v>0</v>
      </c>
      <c r="S72" s="72">
        <v>0</v>
      </c>
      <c r="T72" s="72">
        <v>0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</row>
    <row r="73" spans="2:25" ht="15" customHeight="1">
      <c r="B73" s="104" t="s">
        <v>116</v>
      </c>
      <c r="C73" s="103">
        <v>0</v>
      </c>
      <c r="D73" s="103">
        <v>0</v>
      </c>
      <c r="E73" s="103">
        <v>0</v>
      </c>
      <c r="F73" s="103">
        <v>0</v>
      </c>
      <c r="G73" s="103">
        <v>0</v>
      </c>
      <c r="H73" s="103">
        <v>0</v>
      </c>
      <c r="I73" s="103">
        <v>0</v>
      </c>
      <c r="J73" s="103">
        <v>0</v>
      </c>
      <c r="K73" s="103">
        <v>0</v>
      </c>
      <c r="L73" s="103">
        <v>0</v>
      </c>
      <c r="M73" s="103">
        <v>0</v>
      </c>
      <c r="N73" s="103">
        <v>0</v>
      </c>
      <c r="O73" s="103">
        <v>0</v>
      </c>
      <c r="P73" s="72">
        <v>0</v>
      </c>
      <c r="Q73" s="72">
        <v>0</v>
      </c>
      <c r="R73" s="72">
        <v>0</v>
      </c>
      <c r="S73" s="72">
        <v>0</v>
      </c>
      <c r="T73" s="72">
        <v>0</v>
      </c>
      <c r="U73" s="72">
        <v>0</v>
      </c>
      <c r="V73" s="72">
        <v>0</v>
      </c>
      <c r="W73" s="72">
        <v>0</v>
      </c>
      <c r="X73" s="72">
        <v>0</v>
      </c>
      <c r="Y73" s="72">
        <v>0</v>
      </c>
    </row>
    <row r="74" spans="2:25" ht="15" customHeight="1">
      <c r="B74" s="104" t="s">
        <v>118</v>
      </c>
      <c r="C74" s="103">
        <v>0</v>
      </c>
      <c r="D74" s="103">
        <v>0</v>
      </c>
      <c r="E74" s="103">
        <v>0</v>
      </c>
      <c r="F74" s="103">
        <v>0</v>
      </c>
      <c r="G74" s="103">
        <v>0</v>
      </c>
      <c r="H74" s="103">
        <v>0</v>
      </c>
      <c r="I74" s="103">
        <v>0</v>
      </c>
      <c r="J74" s="103">
        <v>0</v>
      </c>
      <c r="K74" s="103">
        <v>0</v>
      </c>
      <c r="L74" s="103">
        <v>0</v>
      </c>
      <c r="M74" s="103">
        <v>0</v>
      </c>
      <c r="N74" s="103">
        <v>0</v>
      </c>
      <c r="O74" s="103">
        <v>0</v>
      </c>
      <c r="P74" s="72">
        <v>0</v>
      </c>
      <c r="Q74" s="72">
        <v>0</v>
      </c>
      <c r="R74" s="72">
        <v>0</v>
      </c>
      <c r="S74" s="72">
        <v>0</v>
      </c>
      <c r="T74" s="72">
        <v>0</v>
      </c>
      <c r="U74" s="72">
        <v>0</v>
      </c>
      <c r="V74" s="72">
        <v>0</v>
      </c>
      <c r="W74" s="72">
        <v>0</v>
      </c>
      <c r="X74" s="72">
        <v>0</v>
      </c>
      <c r="Y74" s="72">
        <v>0</v>
      </c>
    </row>
    <row r="75" spans="2:25" ht="15" customHeight="1">
      <c r="B75" s="104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72"/>
      <c r="Q75" s="72"/>
      <c r="R75" s="72"/>
      <c r="V75" s="72"/>
      <c r="W75" s="72"/>
      <c r="X75" s="72"/>
      <c r="Y75" s="72"/>
    </row>
    <row r="76" spans="2:25" ht="15" customHeight="1">
      <c r="B76" s="107" t="s">
        <v>123</v>
      </c>
      <c r="C76" s="100">
        <v>70.951510205282474</v>
      </c>
      <c r="D76" s="100">
        <v>73.563231289775914</v>
      </c>
      <c r="E76" s="100">
        <v>72.919190911226849</v>
      </c>
      <c r="F76" s="100">
        <v>71.0037120542259</v>
      </c>
      <c r="G76" s="100">
        <v>65.491759309054544</v>
      </c>
      <c r="H76" s="100">
        <v>63.252837993631339</v>
      </c>
      <c r="I76" s="100">
        <v>62.901644508001731</v>
      </c>
      <c r="J76" s="100">
        <v>62.487693909591215</v>
      </c>
      <c r="K76" s="100">
        <v>60.81071179671067</v>
      </c>
      <c r="L76" s="100">
        <v>60.81071179671067</v>
      </c>
      <c r="M76" s="100">
        <v>61.495836517408222</v>
      </c>
      <c r="N76" s="100">
        <v>59.604594728174796</v>
      </c>
      <c r="O76" s="100">
        <v>59.852035965309888</v>
      </c>
      <c r="P76" s="100">
        <v>57.311273407971214</v>
      </c>
      <c r="Q76" s="100">
        <v>57.311273407971214</v>
      </c>
      <c r="R76" s="100">
        <v>57.852617998510397</v>
      </c>
      <c r="S76" s="100">
        <v>57.519071158572679</v>
      </c>
      <c r="T76" s="100">
        <v>58.076557595296094</v>
      </c>
      <c r="U76" s="100">
        <v>57.274501841645218</v>
      </c>
      <c r="V76" s="100">
        <v>57.274501841645218</v>
      </c>
      <c r="W76" s="100">
        <v>57.652749827959703</v>
      </c>
      <c r="X76" s="100">
        <v>55.475523813221955</v>
      </c>
      <c r="Y76" s="100">
        <v>55.796522015597603</v>
      </c>
    </row>
    <row r="77" spans="2:25" ht="15" customHeight="1">
      <c r="B77" s="108" t="s">
        <v>113</v>
      </c>
      <c r="C77" s="100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0">
        <v>0</v>
      </c>
      <c r="R77" s="100">
        <v>0</v>
      </c>
      <c r="S77" s="100">
        <v>0</v>
      </c>
      <c r="T77" s="100">
        <v>0</v>
      </c>
      <c r="U77" s="100">
        <v>0</v>
      </c>
      <c r="V77" s="100">
        <v>0</v>
      </c>
      <c r="W77" s="100">
        <v>0</v>
      </c>
      <c r="X77" s="100">
        <v>0</v>
      </c>
      <c r="Y77" s="100">
        <v>0</v>
      </c>
    </row>
    <row r="78" spans="2:25" ht="15" customHeight="1">
      <c r="B78" s="104" t="s">
        <v>117</v>
      </c>
      <c r="C78" s="103">
        <v>0</v>
      </c>
      <c r="D78" s="103">
        <v>0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  <c r="J78" s="103">
        <v>0</v>
      </c>
      <c r="K78" s="103">
        <v>0</v>
      </c>
      <c r="L78" s="103">
        <v>0</v>
      </c>
      <c r="M78" s="103">
        <v>0</v>
      </c>
      <c r="N78" s="103">
        <v>0</v>
      </c>
      <c r="O78" s="103">
        <v>0</v>
      </c>
      <c r="P78" s="103">
        <v>0</v>
      </c>
      <c r="Q78" s="72">
        <v>0</v>
      </c>
      <c r="R78" s="72">
        <v>0</v>
      </c>
      <c r="S78" s="72">
        <v>0</v>
      </c>
      <c r="T78" s="72">
        <v>0</v>
      </c>
      <c r="U78" s="72">
        <v>0</v>
      </c>
      <c r="V78" s="72">
        <v>0</v>
      </c>
      <c r="W78" s="72">
        <v>0</v>
      </c>
      <c r="X78" s="72">
        <v>0</v>
      </c>
      <c r="Y78" s="72">
        <v>0</v>
      </c>
    </row>
    <row r="79" spans="2:25" ht="15" customHeight="1">
      <c r="B79" s="104" t="s">
        <v>114</v>
      </c>
      <c r="C79" s="103">
        <v>0</v>
      </c>
      <c r="D79" s="103">
        <v>0</v>
      </c>
      <c r="E79" s="103">
        <v>0</v>
      </c>
      <c r="F79" s="103">
        <v>0</v>
      </c>
      <c r="G79" s="103">
        <v>0</v>
      </c>
      <c r="H79" s="103">
        <v>0</v>
      </c>
      <c r="I79" s="103">
        <v>0</v>
      </c>
      <c r="J79" s="103">
        <v>0</v>
      </c>
      <c r="K79" s="103">
        <v>0</v>
      </c>
      <c r="L79" s="103">
        <v>0</v>
      </c>
      <c r="M79" s="103">
        <v>0</v>
      </c>
      <c r="N79" s="103">
        <v>0</v>
      </c>
      <c r="O79" s="103">
        <v>0</v>
      </c>
      <c r="P79" s="103">
        <v>0</v>
      </c>
      <c r="Q79" s="72">
        <v>0</v>
      </c>
      <c r="R79" s="72">
        <v>0</v>
      </c>
      <c r="S79" s="72">
        <v>0</v>
      </c>
      <c r="T79" s="72">
        <v>0</v>
      </c>
      <c r="U79" s="72">
        <v>0</v>
      </c>
      <c r="V79" s="72">
        <v>0</v>
      </c>
      <c r="W79" s="72">
        <v>0</v>
      </c>
      <c r="X79" s="72">
        <v>0</v>
      </c>
      <c r="Y79" s="72">
        <v>0</v>
      </c>
    </row>
    <row r="80" spans="2:25" ht="15" customHeight="1">
      <c r="B80" s="104" t="s">
        <v>115</v>
      </c>
      <c r="C80" s="103">
        <v>0</v>
      </c>
      <c r="D80" s="103">
        <v>0</v>
      </c>
      <c r="E80" s="103">
        <v>0</v>
      </c>
      <c r="F80" s="103">
        <v>0</v>
      </c>
      <c r="G80" s="103">
        <v>0</v>
      </c>
      <c r="H80" s="103">
        <v>0</v>
      </c>
      <c r="I80" s="103">
        <v>0</v>
      </c>
      <c r="J80" s="103">
        <v>0</v>
      </c>
      <c r="K80" s="103">
        <v>0</v>
      </c>
      <c r="L80" s="103">
        <v>0</v>
      </c>
      <c r="M80" s="103">
        <v>0</v>
      </c>
      <c r="N80" s="103">
        <v>0</v>
      </c>
      <c r="O80" s="103">
        <v>0</v>
      </c>
      <c r="P80" s="103">
        <v>0</v>
      </c>
      <c r="Q80" s="72">
        <v>0</v>
      </c>
      <c r="R80" s="72">
        <v>0</v>
      </c>
      <c r="S80" s="72">
        <v>0</v>
      </c>
      <c r="T80" s="72">
        <v>0</v>
      </c>
      <c r="U80" s="72">
        <v>0</v>
      </c>
      <c r="V80" s="72">
        <v>0</v>
      </c>
      <c r="W80" s="72">
        <v>0</v>
      </c>
      <c r="X80" s="72">
        <v>0</v>
      </c>
      <c r="Y80" s="72">
        <v>0</v>
      </c>
    </row>
    <row r="81" spans="2:25" ht="15" customHeight="1">
      <c r="B81" s="104" t="s">
        <v>116</v>
      </c>
      <c r="C81" s="103">
        <v>0</v>
      </c>
      <c r="D81" s="103">
        <v>0</v>
      </c>
      <c r="E81" s="103">
        <v>0</v>
      </c>
      <c r="F81" s="103">
        <v>0</v>
      </c>
      <c r="G81" s="103">
        <v>0</v>
      </c>
      <c r="H81" s="103">
        <v>0</v>
      </c>
      <c r="I81" s="103">
        <v>0</v>
      </c>
      <c r="J81" s="103">
        <v>0</v>
      </c>
      <c r="K81" s="103">
        <v>0</v>
      </c>
      <c r="L81" s="103">
        <v>0</v>
      </c>
      <c r="M81" s="103">
        <v>0</v>
      </c>
      <c r="N81" s="103">
        <v>0</v>
      </c>
      <c r="O81" s="103">
        <v>0</v>
      </c>
      <c r="P81" s="103">
        <v>0</v>
      </c>
      <c r="Q81" s="72">
        <v>0</v>
      </c>
      <c r="R81" s="72">
        <v>0</v>
      </c>
      <c r="S81" s="72">
        <v>0</v>
      </c>
      <c r="T81" s="72">
        <v>0</v>
      </c>
      <c r="U81" s="72">
        <v>0</v>
      </c>
      <c r="V81" s="72">
        <v>0</v>
      </c>
      <c r="W81" s="72">
        <v>0</v>
      </c>
      <c r="X81" s="72">
        <v>0</v>
      </c>
      <c r="Y81" s="72">
        <v>0</v>
      </c>
    </row>
    <row r="82" spans="2:25" ht="15" customHeight="1">
      <c r="B82" s="104" t="s">
        <v>118</v>
      </c>
      <c r="C82" s="103">
        <v>0</v>
      </c>
      <c r="D82" s="103">
        <v>0</v>
      </c>
      <c r="E82" s="103">
        <v>0</v>
      </c>
      <c r="F82" s="103">
        <v>0</v>
      </c>
      <c r="G82" s="103">
        <v>0</v>
      </c>
      <c r="H82" s="103">
        <v>0</v>
      </c>
      <c r="I82" s="103">
        <v>0</v>
      </c>
      <c r="J82" s="103">
        <v>0</v>
      </c>
      <c r="K82" s="103">
        <v>0</v>
      </c>
      <c r="L82" s="103">
        <v>0</v>
      </c>
      <c r="M82" s="103">
        <v>0</v>
      </c>
      <c r="N82" s="103">
        <v>0</v>
      </c>
      <c r="O82" s="103">
        <v>0</v>
      </c>
      <c r="P82" s="103">
        <v>0</v>
      </c>
      <c r="Q82" s="72">
        <v>0</v>
      </c>
      <c r="R82" s="72">
        <v>0</v>
      </c>
      <c r="S82" s="72">
        <v>0</v>
      </c>
      <c r="T82" s="72">
        <v>0</v>
      </c>
      <c r="U82" s="72">
        <v>0</v>
      </c>
      <c r="V82" s="72">
        <v>0</v>
      </c>
      <c r="W82" s="72">
        <v>0</v>
      </c>
      <c r="X82" s="72">
        <v>0</v>
      </c>
      <c r="Y82" s="72">
        <v>0</v>
      </c>
    </row>
    <row r="83" spans="2:25" ht="15" customHeight="1">
      <c r="B83" s="104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72"/>
      <c r="Q83" s="72"/>
      <c r="R83" s="72"/>
      <c r="V83" s="72"/>
      <c r="W83" s="72"/>
      <c r="X83" s="72"/>
      <c r="Y83" s="72"/>
    </row>
    <row r="84" spans="2:25" ht="15" customHeight="1">
      <c r="B84" s="108" t="s">
        <v>119</v>
      </c>
      <c r="C84" s="100">
        <v>70.951510205282474</v>
      </c>
      <c r="D84" s="100">
        <v>73.563231289775914</v>
      </c>
      <c r="E84" s="100">
        <v>72.919190911226849</v>
      </c>
      <c r="F84" s="100">
        <v>71.0037120542259</v>
      </c>
      <c r="G84" s="100">
        <v>65.491759309054544</v>
      </c>
      <c r="H84" s="100">
        <v>63.252837993631339</v>
      </c>
      <c r="I84" s="100">
        <v>62.901644508001731</v>
      </c>
      <c r="J84" s="100">
        <v>62.487693909591215</v>
      </c>
      <c r="K84" s="100">
        <v>60.81071179671067</v>
      </c>
      <c r="L84" s="100">
        <v>60.81071179671067</v>
      </c>
      <c r="M84" s="100">
        <v>61.495836517408222</v>
      </c>
      <c r="N84" s="100">
        <v>59.604594728174796</v>
      </c>
      <c r="O84" s="100">
        <v>59.852035965309888</v>
      </c>
      <c r="P84" s="100">
        <v>57.311273407971214</v>
      </c>
      <c r="Q84" s="100">
        <v>57.311273407971214</v>
      </c>
      <c r="R84" s="100">
        <v>57.852617998510397</v>
      </c>
      <c r="S84" s="100">
        <v>57.519071158572679</v>
      </c>
      <c r="T84" s="100">
        <v>58.076557595296094</v>
      </c>
      <c r="U84" s="100">
        <v>57.274501841645218</v>
      </c>
      <c r="V84" s="100">
        <v>57.274501841645218</v>
      </c>
      <c r="W84" s="100">
        <v>57.652749827959703</v>
      </c>
      <c r="X84" s="100">
        <v>55.475523813221955</v>
      </c>
      <c r="Y84" s="100">
        <v>55.796522015597603</v>
      </c>
    </row>
    <row r="85" spans="2:25" ht="15" customHeight="1">
      <c r="B85" s="104" t="s">
        <v>117</v>
      </c>
      <c r="C85" s="103">
        <v>0</v>
      </c>
      <c r="D85" s="103">
        <v>0</v>
      </c>
      <c r="E85" s="103">
        <v>0</v>
      </c>
      <c r="F85" s="103">
        <v>0</v>
      </c>
      <c r="G85" s="103">
        <v>0</v>
      </c>
      <c r="H85" s="103">
        <v>0</v>
      </c>
      <c r="I85" s="103">
        <v>0</v>
      </c>
      <c r="J85" s="103">
        <v>0</v>
      </c>
      <c r="K85" s="103">
        <v>0</v>
      </c>
      <c r="L85" s="103">
        <v>0</v>
      </c>
      <c r="M85" s="103">
        <v>0</v>
      </c>
      <c r="N85" s="103">
        <v>0</v>
      </c>
      <c r="O85" s="103">
        <v>0</v>
      </c>
      <c r="P85" s="72">
        <v>0</v>
      </c>
      <c r="Q85" s="72">
        <v>0</v>
      </c>
      <c r="R85" s="72">
        <v>0</v>
      </c>
      <c r="S85" s="72">
        <v>0</v>
      </c>
      <c r="T85" s="72">
        <v>0</v>
      </c>
      <c r="U85" s="72">
        <v>0</v>
      </c>
      <c r="V85" s="72">
        <v>0</v>
      </c>
      <c r="W85" s="72">
        <v>0</v>
      </c>
      <c r="X85" s="72">
        <v>0</v>
      </c>
      <c r="Y85" s="72">
        <v>0</v>
      </c>
    </row>
    <row r="86" spans="2:25" ht="15" customHeight="1">
      <c r="B86" s="104" t="s">
        <v>114</v>
      </c>
      <c r="C86" s="103">
        <v>0</v>
      </c>
      <c r="D86" s="103">
        <v>0</v>
      </c>
      <c r="E86" s="103">
        <v>0</v>
      </c>
      <c r="F86" s="103">
        <v>0</v>
      </c>
      <c r="G86" s="103">
        <v>0</v>
      </c>
      <c r="H86" s="103">
        <v>0</v>
      </c>
      <c r="I86" s="103">
        <v>0</v>
      </c>
      <c r="J86" s="103">
        <v>0</v>
      </c>
      <c r="K86" s="103">
        <v>0</v>
      </c>
      <c r="L86" s="103">
        <v>0</v>
      </c>
      <c r="M86" s="103">
        <v>0</v>
      </c>
      <c r="N86" s="103">
        <v>0</v>
      </c>
      <c r="O86" s="103">
        <v>0</v>
      </c>
      <c r="P86" s="72">
        <v>0</v>
      </c>
      <c r="Q86" s="72">
        <v>0</v>
      </c>
      <c r="R86" s="72">
        <v>0</v>
      </c>
      <c r="S86" s="72">
        <v>0</v>
      </c>
      <c r="T86" s="72">
        <v>0</v>
      </c>
      <c r="U86" s="72">
        <v>0</v>
      </c>
      <c r="V86" s="72">
        <v>0</v>
      </c>
      <c r="W86" s="72">
        <v>0</v>
      </c>
      <c r="X86" s="72">
        <v>0</v>
      </c>
      <c r="Y86" s="72">
        <v>0</v>
      </c>
    </row>
    <row r="87" spans="2:25" ht="15" customHeight="1">
      <c r="B87" s="104" t="s">
        <v>115</v>
      </c>
      <c r="C87" s="103">
        <v>70.78548489528248</v>
      </c>
      <c r="D87" s="103">
        <v>73.39720277977591</v>
      </c>
      <c r="E87" s="103">
        <v>72.753162401226845</v>
      </c>
      <c r="F87" s="103">
        <v>70.837683544225897</v>
      </c>
      <c r="G87" s="103">
        <v>65.32573079905454</v>
      </c>
      <c r="H87" s="103">
        <v>63.086809483631335</v>
      </c>
      <c r="I87" s="103">
        <v>62.735615998001727</v>
      </c>
      <c r="J87" s="103">
        <v>62.321665399591211</v>
      </c>
      <c r="K87" s="103">
        <v>60.644683286710666</v>
      </c>
      <c r="L87" s="103">
        <v>60.644683286710666</v>
      </c>
      <c r="M87" s="103">
        <v>61.329808007408218</v>
      </c>
      <c r="N87" s="103">
        <v>59.438566218174792</v>
      </c>
      <c r="O87" s="103">
        <v>59.686007455309884</v>
      </c>
      <c r="P87" s="72">
        <v>57.14524489797121</v>
      </c>
      <c r="Q87" s="72">
        <v>57.14524489797121</v>
      </c>
      <c r="R87" s="72">
        <v>57.686589488510393</v>
      </c>
      <c r="S87" s="72">
        <v>57.353042648572675</v>
      </c>
      <c r="T87" s="72">
        <v>57.910529085296091</v>
      </c>
      <c r="U87" s="72">
        <v>57.108473331645214</v>
      </c>
      <c r="V87" s="72">
        <v>57.108473331645214</v>
      </c>
      <c r="W87" s="72">
        <v>57.486721317959699</v>
      </c>
      <c r="X87" s="72">
        <v>55.309495303221951</v>
      </c>
      <c r="Y87" s="72">
        <v>55.630493505597599</v>
      </c>
    </row>
    <row r="88" spans="2:25" ht="15" customHeight="1">
      <c r="B88" s="104" t="s">
        <v>116</v>
      </c>
      <c r="C88" s="103">
        <v>0.16602531000000034</v>
      </c>
      <c r="D88" s="103">
        <v>0.16602851000000032</v>
      </c>
      <c r="E88" s="103">
        <v>0.16602851000000032</v>
      </c>
      <c r="F88" s="103">
        <v>0.16602851000000032</v>
      </c>
      <c r="G88" s="103">
        <v>0.16602851000000032</v>
      </c>
      <c r="H88" s="103">
        <v>0.16602851000000032</v>
      </c>
      <c r="I88" s="103">
        <v>0.16602851000000032</v>
      </c>
      <c r="J88" s="103">
        <v>0.16602851000000032</v>
      </c>
      <c r="K88" s="103">
        <v>0.16602851000000032</v>
      </c>
      <c r="L88" s="103">
        <v>0.16602851000000032</v>
      </c>
      <c r="M88" s="103">
        <v>0.16602851000000032</v>
      </c>
      <c r="N88" s="103">
        <v>0.16602851000000032</v>
      </c>
      <c r="O88" s="103">
        <v>0.16602851000000032</v>
      </c>
      <c r="P88" s="72">
        <v>0.16602851000000032</v>
      </c>
      <c r="Q88" s="72">
        <v>0.16602851000000032</v>
      </c>
      <c r="R88" s="72">
        <v>0.16602851000000032</v>
      </c>
      <c r="S88" s="72">
        <v>0.16602851000000032</v>
      </c>
      <c r="T88" s="72">
        <v>0.16602851000000032</v>
      </c>
      <c r="U88" s="72">
        <v>0.16602851000000032</v>
      </c>
      <c r="V88" s="72">
        <v>0.16602851000000032</v>
      </c>
      <c r="W88" s="72">
        <v>0.16602851000000032</v>
      </c>
      <c r="X88" s="72">
        <v>0.16602851000000032</v>
      </c>
      <c r="Y88" s="72">
        <v>0.16602851000000032</v>
      </c>
    </row>
    <row r="89" spans="2:25" ht="15" customHeight="1">
      <c r="B89" s="104" t="s">
        <v>118</v>
      </c>
      <c r="C89" s="103">
        <v>0</v>
      </c>
      <c r="D89" s="103">
        <v>0</v>
      </c>
      <c r="E89" s="103">
        <v>0</v>
      </c>
      <c r="F89" s="103">
        <v>0</v>
      </c>
      <c r="G89" s="103">
        <v>0</v>
      </c>
      <c r="H89" s="103">
        <v>0</v>
      </c>
      <c r="I89" s="103">
        <v>0</v>
      </c>
      <c r="J89" s="103">
        <v>0</v>
      </c>
      <c r="K89" s="103">
        <v>0</v>
      </c>
      <c r="L89" s="103">
        <v>0</v>
      </c>
      <c r="M89" s="103">
        <v>0</v>
      </c>
      <c r="N89" s="103">
        <v>0</v>
      </c>
      <c r="O89" s="103">
        <v>0</v>
      </c>
      <c r="P89" s="72">
        <v>0</v>
      </c>
      <c r="Q89" s="72">
        <v>0</v>
      </c>
      <c r="R89" s="72">
        <v>0</v>
      </c>
      <c r="S89" s="72">
        <v>0</v>
      </c>
      <c r="T89" s="72">
        <v>0</v>
      </c>
      <c r="U89" s="72">
        <v>0</v>
      </c>
      <c r="V89" s="72">
        <v>0</v>
      </c>
      <c r="W89" s="72">
        <v>0</v>
      </c>
      <c r="X89" s="72">
        <v>0</v>
      </c>
      <c r="Y89" s="72">
        <v>0</v>
      </c>
    </row>
    <row r="90" spans="2:25" ht="15" customHeight="1">
      <c r="B90" s="26"/>
      <c r="C90" s="31"/>
      <c r="D90" s="31"/>
      <c r="E90" s="31"/>
      <c r="F90" s="31"/>
      <c r="G90" s="31"/>
      <c r="H90" s="31"/>
      <c r="I90" s="26"/>
      <c r="J90" s="26"/>
      <c r="K90" s="26"/>
      <c r="L90" s="26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</row>
    <row r="91" spans="2:25" ht="15" customHeight="1">
      <c r="B91" s="25" t="s">
        <v>19</v>
      </c>
      <c r="C91" s="59"/>
      <c r="D91" s="59"/>
      <c r="E91" s="59"/>
      <c r="F91" s="59"/>
      <c r="G91" s="100"/>
      <c r="H91" s="100"/>
      <c r="I91" s="25"/>
      <c r="J91" s="100"/>
      <c r="K91" s="100"/>
      <c r="L91" s="100"/>
    </row>
    <row r="92" spans="2:25" ht="15" customHeight="1">
      <c r="B92" s="25" t="s">
        <v>73</v>
      </c>
      <c r="C92" s="100"/>
      <c r="D92" s="100"/>
      <c r="E92" s="100"/>
      <c r="F92" s="100"/>
      <c r="G92" s="25"/>
      <c r="H92" s="25"/>
      <c r="I92" s="25"/>
      <c r="J92" s="25"/>
    </row>
  </sheetData>
  <mergeCells count="15">
    <mergeCell ref="G5:G6"/>
    <mergeCell ref="B2:F2"/>
    <mergeCell ref="B3:F3"/>
    <mergeCell ref="B5:B6"/>
    <mergeCell ref="C5:C6"/>
    <mergeCell ref="D5:D6"/>
    <mergeCell ref="E5:E6"/>
    <mergeCell ref="F5:F6"/>
    <mergeCell ref="W5:Y5"/>
    <mergeCell ref="V5:V6"/>
    <mergeCell ref="H5:K5"/>
    <mergeCell ref="L5:L6"/>
    <mergeCell ref="M5:P5"/>
    <mergeCell ref="Q5:Q6"/>
    <mergeCell ref="R5:U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C2:AB52"/>
  <sheetViews>
    <sheetView topLeftCell="B1" zoomScale="80" zoomScaleNormal="80" workbookViewId="0">
      <pane xSplit="3" ySplit="9" topLeftCell="E10" activePane="bottomRight" state="frozen"/>
      <selection activeCell="B5" sqref="B5:H5"/>
      <selection pane="topRight" activeCell="B5" sqref="B5:H5"/>
      <selection pane="bottomLeft" activeCell="B5" sqref="B5:H5"/>
      <selection pane="bottomRight" activeCell="C2" sqref="C2:D2"/>
    </sheetView>
  </sheetViews>
  <sheetFormatPr baseColWidth="10" defaultRowHeight="12.75" outlineLevelCol="1"/>
  <cols>
    <col min="1" max="1" width="1.85546875" style="68" customWidth="1"/>
    <col min="2" max="2" width="4.7109375" style="68" customWidth="1"/>
    <col min="3" max="3" width="2.28515625" style="68" customWidth="1"/>
    <col min="4" max="4" width="42.140625" style="68" bestFit="1" customWidth="1"/>
    <col min="5" max="5" width="7.7109375" style="68" bestFit="1" customWidth="1"/>
    <col min="6" max="8" width="11.42578125" style="68" customWidth="1"/>
    <col min="9" max="9" width="11.5703125" style="68" bestFit="1" customWidth="1"/>
    <col min="10" max="12" width="11.42578125" style="68" hidden="1" customWidth="1" outlineLevel="1"/>
    <col min="13" max="13" width="13.28515625" style="68" hidden="1" customWidth="1" outlineLevel="1"/>
    <col min="14" max="14" width="11.5703125" style="68" bestFit="1" customWidth="1" collapsed="1"/>
    <col min="15" max="16" width="11.42578125" style="68" hidden="1" customWidth="1" outlineLevel="1"/>
    <col min="17" max="18" width="12" style="68" hidden="1" customWidth="1" outlineLevel="1"/>
    <col min="19" max="19" width="12" style="68" customWidth="1" collapsed="1"/>
    <col min="20" max="22" width="12" style="68" hidden="1" customWidth="1" outlineLevel="1"/>
    <col min="23" max="23" width="13.85546875" style="68" hidden="1" customWidth="1" outlineLevel="1"/>
    <col min="24" max="24" width="13.85546875" style="68" customWidth="1" collapsed="1"/>
    <col min="25" max="27" width="10.85546875" style="68" customWidth="1"/>
    <col min="28" max="28" width="4.7109375" style="68" customWidth="1"/>
    <col min="29" max="16384" width="11.42578125" style="68"/>
  </cols>
  <sheetData>
    <row r="2" spans="3:28">
      <c r="C2" s="224" t="s">
        <v>107</v>
      </c>
      <c r="D2" s="224"/>
      <c r="E2" s="70"/>
      <c r="F2" s="70"/>
      <c r="G2" s="70"/>
      <c r="H2" s="70"/>
      <c r="I2" s="70"/>
      <c r="J2" s="11"/>
      <c r="K2" s="11"/>
      <c r="L2" s="11"/>
      <c r="T2" s="69"/>
      <c r="U2" s="69"/>
      <c r="V2" s="69"/>
      <c r="W2" s="69"/>
      <c r="X2" s="69"/>
      <c r="Y2" s="69"/>
      <c r="Z2" s="69"/>
      <c r="AA2" s="69"/>
      <c r="AB2" s="69"/>
    </row>
    <row r="3" spans="3:28" ht="15.75" customHeight="1">
      <c r="C3" s="224" t="s">
        <v>221</v>
      </c>
      <c r="D3" s="224"/>
      <c r="E3" s="224"/>
      <c r="F3" s="224"/>
      <c r="G3" s="224"/>
      <c r="H3" s="224"/>
      <c r="I3" s="224"/>
      <c r="J3" s="224"/>
      <c r="K3" s="11"/>
      <c r="L3" s="11"/>
      <c r="T3" s="69"/>
      <c r="U3" s="69"/>
      <c r="V3" s="69"/>
      <c r="W3" s="69"/>
      <c r="X3" s="69"/>
      <c r="Y3" s="69"/>
      <c r="Z3" s="69"/>
      <c r="AA3" s="69"/>
      <c r="AB3" s="69"/>
    </row>
    <row r="4" spans="3:28">
      <c r="C4" s="229" t="s">
        <v>2</v>
      </c>
      <c r="D4" s="229"/>
      <c r="E4" s="70"/>
      <c r="F4" s="70"/>
      <c r="G4" s="70"/>
      <c r="H4" s="70"/>
      <c r="I4" s="70"/>
      <c r="J4" s="11"/>
      <c r="K4" s="11"/>
      <c r="L4" s="11"/>
      <c r="W4" s="72"/>
      <c r="X4" s="72"/>
      <c r="Y4" s="72"/>
      <c r="Z4" s="72"/>
      <c r="AA4" s="72"/>
      <c r="AB4" s="72"/>
    </row>
    <row r="5" spans="3:28">
      <c r="C5" s="230" t="s">
        <v>3</v>
      </c>
      <c r="D5" s="230"/>
      <c r="E5" s="221">
        <v>2010</v>
      </c>
      <c r="F5" s="221">
        <v>2011</v>
      </c>
      <c r="G5" s="221">
        <v>2012</v>
      </c>
      <c r="H5" s="221">
        <v>2013</v>
      </c>
      <c r="I5" s="221">
        <v>2014</v>
      </c>
      <c r="J5" s="223">
        <v>2015</v>
      </c>
      <c r="K5" s="223"/>
      <c r="L5" s="223"/>
      <c r="M5" s="223"/>
      <c r="N5" s="221">
        <v>2015</v>
      </c>
      <c r="O5" s="216">
        <v>2016</v>
      </c>
      <c r="P5" s="216"/>
      <c r="Q5" s="216"/>
      <c r="R5" s="216"/>
      <c r="S5" s="221">
        <v>2016</v>
      </c>
      <c r="T5" s="216">
        <v>2017</v>
      </c>
      <c r="U5" s="216"/>
      <c r="V5" s="216"/>
      <c r="W5" s="216"/>
      <c r="X5" s="221">
        <v>2017</v>
      </c>
      <c r="Y5" s="216">
        <v>2018</v>
      </c>
      <c r="Z5" s="216"/>
      <c r="AA5" s="216"/>
      <c r="AB5" s="144"/>
    </row>
    <row r="6" spans="3:28">
      <c r="C6" s="231"/>
      <c r="D6" s="231"/>
      <c r="E6" s="222"/>
      <c r="F6" s="222"/>
      <c r="G6" s="222"/>
      <c r="H6" s="222"/>
      <c r="I6" s="222"/>
      <c r="J6" s="151" t="s">
        <v>24</v>
      </c>
      <c r="K6" s="151" t="s">
        <v>25</v>
      </c>
      <c r="L6" s="114" t="s">
        <v>26</v>
      </c>
      <c r="M6" s="114" t="s">
        <v>27</v>
      </c>
      <c r="N6" s="222" t="s">
        <v>194</v>
      </c>
      <c r="O6" s="151" t="s">
        <v>24</v>
      </c>
      <c r="P6" s="151" t="s">
        <v>25</v>
      </c>
      <c r="Q6" s="151" t="s">
        <v>26</v>
      </c>
      <c r="R6" s="151" t="s">
        <v>27</v>
      </c>
      <c r="S6" s="222"/>
      <c r="T6" s="151" t="s">
        <v>24</v>
      </c>
      <c r="U6" s="151" t="s">
        <v>25</v>
      </c>
      <c r="V6" s="151" t="s">
        <v>26</v>
      </c>
      <c r="W6" s="151" t="s">
        <v>27</v>
      </c>
      <c r="X6" s="222"/>
      <c r="Y6" s="151" t="s">
        <v>24</v>
      </c>
      <c r="Z6" s="151" t="s">
        <v>25</v>
      </c>
      <c r="AA6" s="182" t="s">
        <v>26</v>
      </c>
      <c r="AB6" s="144"/>
    </row>
    <row r="7" spans="3:28">
      <c r="C7" s="16"/>
      <c r="D7" s="16"/>
      <c r="E7" s="25"/>
      <c r="F7" s="25"/>
      <c r="G7" s="25"/>
      <c r="H7" s="25"/>
      <c r="I7" s="25"/>
      <c r="J7" s="16"/>
      <c r="K7" s="16"/>
      <c r="L7" s="16"/>
    </row>
    <row r="8" spans="3:28">
      <c r="C8" s="19" t="s">
        <v>108</v>
      </c>
      <c r="D8" s="19"/>
      <c r="E8" s="78">
        <v>285.1216828499999</v>
      </c>
      <c r="F8" s="78">
        <v>257.12720791000004</v>
      </c>
      <c r="G8" s="78">
        <v>256.99742008999999</v>
      </c>
      <c r="H8" s="78">
        <v>288.08040011999969</v>
      </c>
      <c r="I8" s="78">
        <v>347.70571956999999</v>
      </c>
      <c r="J8" s="78">
        <v>57.235548649999998</v>
      </c>
      <c r="K8" s="78">
        <v>70.411225829999992</v>
      </c>
      <c r="L8" s="78">
        <v>144.80427611000002</v>
      </c>
      <c r="M8" s="78">
        <v>112.83439835999999</v>
      </c>
      <c r="N8" s="78">
        <v>385.29549777999995</v>
      </c>
      <c r="O8" s="78">
        <v>69.93098071</v>
      </c>
      <c r="P8" s="78">
        <v>84.251022040000038</v>
      </c>
      <c r="Q8" s="78">
        <v>90.169223170000009</v>
      </c>
      <c r="R8" s="78">
        <v>127.88199659999998</v>
      </c>
      <c r="S8" s="78">
        <v>372.23322252000003</v>
      </c>
      <c r="T8" s="78">
        <v>43.704278840000001</v>
      </c>
      <c r="U8" s="78">
        <v>145.30972242999999</v>
      </c>
      <c r="V8" s="78">
        <v>100.99904232999999</v>
      </c>
      <c r="W8" s="78">
        <v>250.18074607000003</v>
      </c>
      <c r="X8" s="78">
        <v>540.19378967</v>
      </c>
      <c r="Y8" s="78">
        <v>52.658245139999998</v>
      </c>
      <c r="Z8" s="78">
        <v>129.43561066999999</v>
      </c>
      <c r="AA8" s="78">
        <v>153.5051599</v>
      </c>
      <c r="AB8" s="78"/>
    </row>
    <row r="9" spans="3:28">
      <c r="C9" s="19"/>
      <c r="D9" s="19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</row>
    <row r="10" spans="3:28">
      <c r="C10" s="56"/>
      <c r="D10" s="56" t="s">
        <v>77</v>
      </c>
      <c r="E10" s="78">
        <v>285.1216828499999</v>
      </c>
      <c r="F10" s="78">
        <v>257.12720791000004</v>
      </c>
      <c r="G10" s="78">
        <v>256.99742008999999</v>
      </c>
      <c r="H10" s="78">
        <v>288.08040011999969</v>
      </c>
      <c r="I10" s="78">
        <v>347.70571956999999</v>
      </c>
      <c r="J10" s="78">
        <v>57.235548649999998</v>
      </c>
      <c r="K10" s="78">
        <v>70.411225829999992</v>
      </c>
      <c r="L10" s="78">
        <v>144.80427611000002</v>
      </c>
      <c r="M10" s="78">
        <v>112.83439835999999</v>
      </c>
      <c r="N10" s="78">
        <v>385.29549777999995</v>
      </c>
      <c r="O10" s="78">
        <v>69.93098071</v>
      </c>
      <c r="P10" s="78">
        <v>84.251022040000038</v>
      </c>
      <c r="Q10" s="78">
        <v>90.169223170000009</v>
      </c>
      <c r="R10" s="78">
        <v>127.88199659999998</v>
      </c>
      <c r="S10" s="78">
        <v>372.23322252000003</v>
      </c>
      <c r="T10" s="78">
        <v>43.704278840000001</v>
      </c>
      <c r="U10" s="78">
        <v>145.30972242999999</v>
      </c>
      <c r="V10" s="78">
        <v>100.99904232999999</v>
      </c>
      <c r="W10" s="78">
        <v>250.18074607000003</v>
      </c>
      <c r="X10" s="78">
        <v>540.19378967</v>
      </c>
      <c r="Y10" s="78">
        <v>52.658245139999998</v>
      </c>
      <c r="Z10" s="78">
        <v>129.43561066999999</v>
      </c>
      <c r="AA10" s="78">
        <v>153.5051599</v>
      </c>
      <c r="AB10" s="78"/>
    </row>
    <row r="11" spans="3:28">
      <c r="C11" s="25"/>
      <c r="D11" s="16" t="s">
        <v>109</v>
      </c>
      <c r="E11" s="57">
        <v>265.52398679999988</v>
      </c>
      <c r="F11" s="57">
        <v>234.83630215000005</v>
      </c>
      <c r="G11" s="57">
        <v>256.99742008999999</v>
      </c>
      <c r="H11" s="57">
        <v>288.08040011999969</v>
      </c>
      <c r="I11" s="57">
        <v>347.70571956999999</v>
      </c>
      <c r="J11" s="57">
        <v>57.235548649999998</v>
      </c>
      <c r="K11" s="57">
        <v>70.411225829999992</v>
      </c>
      <c r="L11" s="57">
        <v>144.80427611000002</v>
      </c>
      <c r="M11" s="57">
        <v>112.83439835999999</v>
      </c>
      <c r="N11" s="57">
        <v>385.29549777999995</v>
      </c>
      <c r="O11" s="57">
        <v>69.93098071</v>
      </c>
      <c r="P11" s="57">
        <v>84.251022040000038</v>
      </c>
      <c r="Q11" s="57">
        <v>90.169223170000009</v>
      </c>
      <c r="R11" s="57">
        <v>127.88199659999998</v>
      </c>
      <c r="S11" s="57">
        <v>372.23322252000003</v>
      </c>
      <c r="T11" s="57">
        <v>43.704278840000001</v>
      </c>
      <c r="U11" s="57">
        <v>145.30972242999999</v>
      </c>
      <c r="V11" s="57">
        <v>100.99904232999999</v>
      </c>
      <c r="W11" s="57">
        <v>250.18074607000003</v>
      </c>
      <c r="X11" s="57">
        <v>540.19378967</v>
      </c>
      <c r="Y11" s="57">
        <v>52.658245139999998</v>
      </c>
      <c r="Z11" s="57">
        <v>79.435610669999988</v>
      </c>
      <c r="AA11" s="57">
        <v>53.505159899999995</v>
      </c>
      <c r="AB11" s="57"/>
    </row>
    <row r="12" spans="3:28">
      <c r="C12" s="25"/>
      <c r="D12" s="16" t="s">
        <v>79</v>
      </c>
      <c r="E12" s="57">
        <v>0</v>
      </c>
      <c r="F12" s="57">
        <v>4.5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  <c r="Z12" s="72">
        <v>0</v>
      </c>
      <c r="AA12" s="57">
        <v>0</v>
      </c>
    </row>
    <row r="13" spans="3:28">
      <c r="C13" s="25"/>
      <c r="D13" s="16" t="s">
        <v>80</v>
      </c>
      <c r="E13" s="57">
        <v>19.597696050000003</v>
      </c>
      <c r="F13" s="57">
        <v>17.790905759999998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  <c r="Z13" s="57">
        <v>50</v>
      </c>
      <c r="AA13" s="57">
        <v>100</v>
      </c>
      <c r="AB13" s="57"/>
    </row>
    <row r="14" spans="3:28">
      <c r="C14" s="25"/>
      <c r="D14" s="16" t="s">
        <v>81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/>
    </row>
    <row r="15" spans="3:28">
      <c r="C15" s="25"/>
      <c r="D15" s="1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3:28">
      <c r="C16" s="56"/>
      <c r="D16" s="19" t="s">
        <v>82</v>
      </c>
      <c r="E16" s="78">
        <v>0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/>
    </row>
    <row r="17" spans="3:28">
      <c r="C17" s="25"/>
      <c r="D17" s="25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3:28">
      <c r="C18" s="56" t="s">
        <v>83</v>
      </c>
      <c r="D18" s="56"/>
      <c r="E18" s="78">
        <v>285.1216828499999</v>
      </c>
      <c r="F18" s="78">
        <v>257.12720790999998</v>
      </c>
      <c r="G18" s="78">
        <v>256.99742008999999</v>
      </c>
      <c r="H18" s="78">
        <v>288.08040011999981</v>
      </c>
      <c r="I18" s="78">
        <v>347.70571956999999</v>
      </c>
      <c r="J18" s="78">
        <v>57.235548649999998</v>
      </c>
      <c r="K18" s="78">
        <v>70.411225829999992</v>
      </c>
      <c r="L18" s="78">
        <v>144.80427611000002</v>
      </c>
      <c r="M18" s="78">
        <v>112.83439835999998</v>
      </c>
      <c r="N18" s="78">
        <v>385.29549778000001</v>
      </c>
      <c r="O18" s="78">
        <v>69.93098071</v>
      </c>
      <c r="P18" s="78">
        <v>84.251022040000009</v>
      </c>
      <c r="Q18" s="78">
        <v>90.169223169999995</v>
      </c>
      <c r="R18" s="78">
        <v>127.88199659999999</v>
      </c>
      <c r="S18" s="78">
        <v>372.23322251999997</v>
      </c>
      <c r="T18" s="78">
        <v>43.704278840000001</v>
      </c>
      <c r="U18" s="78">
        <v>145.30972242999999</v>
      </c>
      <c r="V18" s="78">
        <v>100.99904232999999</v>
      </c>
      <c r="W18" s="78">
        <v>250.18074607</v>
      </c>
      <c r="X18" s="78">
        <v>540.19378967</v>
      </c>
      <c r="Y18" s="78">
        <v>52.658245139999998</v>
      </c>
      <c r="Z18" s="78">
        <v>129.43561066999999</v>
      </c>
      <c r="AA18" s="78">
        <v>153.5051599</v>
      </c>
      <c r="AB18" s="78"/>
    </row>
    <row r="19" spans="3:28">
      <c r="C19" s="25"/>
      <c r="D19" s="25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</row>
    <row r="20" spans="3:28">
      <c r="C20" s="56"/>
      <c r="D20" s="56" t="s">
        <v>77</v>
      </c>
      <c r="E20" s="78">
        <v>285.1216828499999</v>
      </c>
      <c r="F20" s="78">
        <v>257.12720790999998</v>
      </c>
      <c r="G20" s="78">
        <v>256.99742008999999</v>
      </c>
      <c r="H20" s="78">
        <v>288.08040011999981</v>
      </c>
      <c r="I20" s="78">
        <v>347.70571956999999</v>
      </c>
      <c r="J20" s="78">
        <v>57.235548649999998</v>
      </c>
      <c r="K20" s="78">
        <v>70.411225829999992</v>
      </c>
      <c r="L20" s="78">
        <v>144.80427611000002</v>
      </c>
      <c r="M20" s="78">
        <v>112.83439835999998</v>
      </c>
      <c r="N20" s="78">
        <v>385.29549778000001</v>
      </c>
      <c r="O20" s="78">
        <v>69.93098071</v>
      </c>
      <c r="P20" s="78">
        <v>84.251022040000009</v>
      </c>
      <c r="Q20" s="78">
        <v>90.169223169999995</v>
      </c>
      <c r="R20" s="78">
        <v>127.88199659999999</v>
      </c>
      <c r="S20" s="78">
        <v>372.23322251999997</v>
      </c>
      <c r="T20" s="78">
        <v>43.704278840000001</v>
      </c>
      <c r="U20" s="78">
        <v>145.30972242999999</v>
      </c>
      <c r="V20" s="78">
        <v>100.99904232999999</v>
      </c>
      <c r="W20" s="78">
        <v>250.18074607</v>
      </c>
      <c r="X20" s="78">
        <v>540.19378967</v>
      </c>
      <c r="Y20" s="78">
        <v>52.658245139999998</v>
      </c>
      <c r="Z20" s="78">
        <v>129.43561066999999</v>
      </c>
      <c r="AA20" s="78">
        <v>153.5051599</v>
      </c>
      <c r="AB20" s="78"/>
    </row>
    <row r="21" spans="3:28">
      <c r="C21" s="25"/>
      <c r="D21" s="16" t="s">
        <v>84</v>
      </c>
      <c r="E21" s="57">
        <v>31.012254819999995</v>
      </c>
      <c r="F21" s="57">
        <v>5.0400521999999999</v>
      </c>
      <c r="G21" s="57">
        <v>1.7708178999999999</v>
      </c>
      <c r="H21" s="57">
        <v>8.5874726700000004</v>
      </c>
      <c r="I21" s="57">
        <v>19.23597728</v>
      </c>
      <c r="J21" s="57">
        <v>0.8215501999999999</v>
      </c>
      <c r="K21" s="57">
        <v>0.66404414</v>
      </c>
      <c r="L21" s="57">
        <v>5.23176503</v>
      </c>
      <c r="M21" s="57">
        <v>7.0112268499999999</v>
      </c>
      <c r="N21" s="57">
        <v>13.738635039999998</v>
      </c>
      <c r="O21" s="57">
        <v>7.1082131999999998</v>
      </c>
      <c r="P21" s="57">
        <v>5.4071291700000002</v>
      </c>
      <c r="Q21" s="57">
        <v>3.7965504300000004</v>
      </c>
      <c r="R21" s="57">
        <v>18.071382509999999</v>
      </c>
      <c r="S21" s="57">
        <v>34.383275310000002</v>
      </c>
      <c r="T21" s="57">
        <v>2.5044967200000001</v>
      </c>
      <c r="U21" s="57">
        <v>5.2306465000000006</v>
      </c>
      <c r="V21" s="57">
        <v>1.6544827500000001</v>
      </c>
      <c r="W21" s="57">
        <v>24.949437980000003</v>
      </c>
      <c r="X21" s="57">
        <v>34.339063950000003</v>
      </c>
      <c r="Y21" s="57">
        <v>2.5609311299999997</v>
      </c>
      <c r="Z21" s="57">
        <v>8.6142940300000017</v>
      </c>
      <c r="AA21" s="57">
        <v>7.9176442299999996</v>
      </c>
      <c r="AB21" s="57"/>
    </row>
    <row r="22" spans="3:28">
      <c r="C22" s="25"/>
      <c r="D22" s="16" t="s">
        <v>85</v>
      </c>
      <c r="E22" s="57">
        <v>254.10942802999992</v>
      </c>
      <c r="F22" s="57">
        <v>252.08715570999999</v>
      </c>
      <c r="G22" s="57">
        <v>255.22660218999997</v>
      </c>
      <c r="H22" s="57">
        <v>279.4929274499998</v>
      </c>
      <c r="I22" s="57">
        <v>328.46974229</v>
      </c>
      <c r="J22" s="57">
        <v>56.413998450000001</v>
      </c>
      <c r="K22" s="57">
        <v>69.747181689999991</v>
      </c>
      <c r="L22" s="57">
        <v>139.57251108000003</v>
      </c>
      <c r="M22" s="57">
        <v>105.82317150999998</v>
      </c>
      <c r="N22" s="57">
        <v>371.55686273999999</v>
      </c>
      <c r="O22" s="57">
        <v>61.893735009999993</v>
      </c>
      <c r="P22" s="57">
        <v>78.772365370000003</v>
      </c>
      <c r="Q22" s="57">
        <v>86.150430490000005</v>
      </c>
      <c r="R22" s="57">
        <v>104.16008242999999</v>
      </c>
      <c r="S22" s="57">
        <v>330.9766133</v>
      </c>
      <c r="T22" s="57">
        <v>39.717374249999999</v>
      </c>
      <c r="U22" s="57">
        <v>138.99639062</v>
      </c>
      <c r="V22" s="57">
        <v>99.344559579999995</v>
      </c>
      <c r="W22" s="57">
        <v>224.55205480000001</v>
      </c>
      <c r="X22" s="57">
        <v>502.61037924999999</v>
      </c>
      <c r="Y22" s="57">
        <v>50.097314009999998</v>
      </c>
      <c r="Z22" s="57">
        <v>118.63005663999999</v>
      </c>
      <c r="AA22" s="57">
        <v>145.58751566999999</v>
      </c>
      <c r="AB22" s="57"/>
    </row>
    <row r="23" spans="3:28">
      <c r="C23" s="25"/>
      <c r="D23" s="16" t="s">
        <v>86</v>
      </c>
      <c r="E23" s="57">
        <v>0</v>
      </c>
      <c r="F23" s="57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0.92903250000000004</v>
      </c>
      <c r="P23" s="57">
        <v>7.1527500000000008E-2</v>
      </c>
      <c r="Q23" s="57">
        <v>0.22224225</v>
      </c>
      <c r="R23" s="57">
        <v>5.6505316600000004</v>
      </c>
      <c r="S23" s="57">
        <v>6.8733339100000004</v>
      </c>
      <c r="T23" s="57">
        <v>1.4824078700000001</v>
      </c>
      <c r="U23" s="57">
        <v>1.08268531</v>
      </c>
      <c r="V23" s="57">
        <v>0</v>
      </c>
      <c r="W23" s="57">
        <v>0.67925329000000001</v>
      </c>
      <c r="X23" s="57">
        <v>3.24434647</v>
      </c>
      <c r="Y23" s="57">
        <v>0</v>
      </c>
      <c r="Z23" s="57">
        <v>2.1912600000000002</v>
      </c>
      <c r="AA23" s="57">
        <v>0</v>
      </c>
      <c r="AB23" s="57"/>
    </row>
    <row r="24" spans="3:28">
      <c r="C24" s="25"/>
      <c r="D24" s="16" t="s">
        <v>87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/>
    </row>
    <row r="25" spans="3:28">
      <c r="C25" s="25"/>
      <c r="D25" s="16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3:28">
      <c r="C26" s="56"/>
      <c r="D26" s="19" t="s">
        <v>82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8"/>
    </row>
    <row r="27" spans="3:28" ht="9.75" customHeight="1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52"/>
    </row>
    <row r="28" spans="3:28" ht="15.75" customHeight="1">
      <c r="C28" s="110" t="s">
        <v>19</v>
      </c>
      <c r="D28" s="110"/>
      <c r="E28" s="25"/>
      <c r="F28" s="25"/>
      <c r="G28" s="25"/>
      <c r="H28" s="25"/>
      <c r="I28" s="25"/>
      <c r="J28" s="16"/>
      <c r="K28" s="16"/>
      <c r="L28" s="16"/>
      <c r="T28" s="69"/>
      <c r="U28" s="69"/>
      <c r="V28" s="69"/>
      <c r="W28" s="69"/>
      <c r="Y28" s="69"/>
      <c r="Z28" s="69"/>
      <c r="AA28" s="69"/>
      <c r="AB28" s="69"/>
    </row>
    <row r="29" spans="3:28" ht="16.5" customHeight="1">
      <c r="C29" s="110" t="s">
        <v>73</v>
      </c>
      <c r="D29" s="110"/>
      <c r="E29" s="111"/>
      <c r="F29" s="25"/>
      <c r="G29" s="25"/>
      <c r="H29" s="25"/>
      <c r="I29" s="25"/>
      <c r="J29" s="16"/>
      <c r="K29" s="16"/>
      <c r="L29" s="16"/>
      <c r="T29" s="69"/>
      <c r="U29" s="69"/>
      <c r="V29" s="69"/>
      <c r="W29" s="69"/>
      <c r="Y29" s="69"/>
      <c r="Z29" s="69"/>
      <c r="AA29" s="69"/>
      <c r="AB29" s="69"/>
    </row>
    <row r="37" ht="15.75" customHeight="1"/>
    <row r="49" ht="17.25" customHeight="1"/>
    <row r="52" ht="30" customHeight="1"/>
  </sheetData>
  <mergeCells count="16">
    <mergeCell ref="N5:N6"/>
    <mergeCell ref="O5:R5"/>
    <mergeCell ref="S5:S6"/>
    <mergeCell ref="X5:X6"/>
    <mergeCell ref="T5:W5"/>
    <mergeCell ref="Y5:AA5"/>
    <mergeCell ref="C2:D2"/>
    <mergeCell ref="C4:D4"/>
    <mergeCell ref="C5:D6"/>
    <mergeCell ref="C3:J3"/>
    <mergeCell ref="H5:H6"/>
    <mergeCell ref="J5:M5"/>
    <mergeCell ref="I5:I6"/>
    <mergeCell ref="E5:E6"/>
    <mergeCell ref="F5:F6"/>
    <mergeCell ref="G5:G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AE52"/>
  <sheetViews>
    <sheetView zoomScale="80" zoomScaleNormal="80" workbookViewId="0">
      <selection activeCell="B2" sqref="B2"/>
    </sheetView>
  </sheetViews>
  <sheetFormatPr baseColWidth="10" defaultRowHeight="14.25"/>
  <cols>
    <col min="1" max="1" width="2.42578125" style="160" customWidth="1"/>
    <col min="2" max="2" width="90.42578125" style="160" customWidth="1"/>
    <col min="3" max="3" width="39.85546875" style="160" bestFit="1" customWidth="1"/>
    <col min="4" max="4" width="15.85546875" style="160" bestFit="1" customWidth="1"/>
    <col min="5" max="5" width="17.28515625" style="160" customWidth="1"/>
    <col min="6" max="6" width="7.42578125" style="160" bestFit="1" customWidth="1"/>
    <col min="7" max="7" width="8.7109375" style="160" bestFit="1" customWidth="1"/>
    <col min="8" max="8" width="13.85546875" style="160" bestFit="1" customWidth="1"/>
    <col min="9" max="9" width="10.140625" style="160" bestFit="1" customWidth="1"/>
    <col min="10" max="10" width="20.140625" style="160" bestFit="1" customWidth="1"/>
    <col min="11" max="11" width="16.28515625" style="160" bestFit="1" customWidth="1"/>
    <col min="12" max="12" width="4.7109375" style="160" customWidth="1"/>
    <col min="13" max="16384" width="11.42578125" style="160"/>
  </cols>
  <sheetData>
    <row r="2" spans="2:12" ht="15">
      <c r="B2" s="161" t="s">
        <v>88</v>
      </c>
      <c r="C2" s="161"/>
      <c r="D2" s="161"/>
      <c r="E2" s="161"/>
      <c r="F2" s="161"/>
      <c r="G2" s="162"/>
      <c r="H2" s="162"/>
      <c r="I2" s="162"/>
      <c r="J2" s="162"/>
      <c r="K2" s="162"/>
    </row>
    <row r="3" spans="2:12" ht="15">
      <c r="B3" s="234" t="s">
        <v>268</v>
      </c>
      <c r="C3" s="234"/>
      <c r="D3" s="234"/>
      <c r="E3" s="234"/>
      <c r="F3" s="234"/>
      <c r="G3" s="234"/>
      <c r="H3" s="234"/>
      <c r="I3" s="234"/>
      <c r="J3" s="234"/>
      <c r="K3" s="234"/>
    </row>
    <row r="4" spans="2:12" ht="7.5" customHeight="1"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2:12" s="173" customFormat="1">
      <c r="B5" s="226" t="s">
        <v>89</v>
      </c>
      <c r="C5" s="236" t="s">
        <v>90</v>
      </c>
      <c r="D5" s="236" t="s">
        <v>91</v>
      </c>
      <c r="E5" s="236" t="s">
        <v>92</v>
      </c>
      <c r="F5" s="239" t="s">
        <v>93</v>
      </c>
      <c r="G5" s="239"/>
      <c r="H5" s="239"/>
      <c r="I5" s="236" t="s">
        <v>94</v>
      </c>
      <c r="J5" s="171" t="s">
        <v>95</v>
      </c>
      <c r="K5" s="171" t="s">
        <v>96</v>
      </c>
    </row>
    <row r="6" spans="2:12" s="173" customFormat="1">
      <c r="B6" s="235"/>
      <c r="C6" s="237"/>
      <c r="D6" s="237"/>
      <c r="E6" s="237"/>
      <c r="F6" s="193" t="s">
        <v>97</v>
      </c>
      <c r="G6" s="193" t="s">
        <v>98</v>
      </c>
      <c r="H6" s="193" t="s">
        <v>70</v>
      </c>
      <c r="I6" s="237"/>
      <c r="J6" s="172" t="s">
        <v>99</v>
      </c>
      <c r="K6" s="172" t="s">
        <v>100</v>
      </c>
    </row>
    <row r="7" spans="2:12" s="173" customFormat="1">
      <c r="B7" s="227"/>
      <c r="C7" s="238"/>
      <c r="D7" s="238"/>
      <c r="E7" s="238"/>
      <c r="F7" s="240" t="s">
        <v>101</v>
      </c>
      <c r="G7" s="240" t="s">
        <v>101</v>
      </c>
      <c r="H7" s="194" t="s">
        <v>102</v>
      </c>
      <c r="I7" s="238"/>
      <c r="J7" s="194" t="s">
        <v>102</v>
      </c>
      <c r="K7" s="194" t="s">
        <v>103</v>
      </c>
    </row>
    <row r="8" spans="2:12" s="163" customFormat="1">
      <c r="B8" s="19" t="s">
        <v>22</v>
      </c>
      <c r="C8" s="19"/>
      <c r="D8" s="19"/>
      <c r="E8" s="19"/>
      <c r="F8" s="20">
        <v>19.643538546058018</v>
      </c>
      <c r="G8" s="24">
        <v>4.1160414941282566</v>
      </c>
      <c r="H8" s="22">
        <v>4.1282514190340479E-2</v>
      </c>
      <c r="I8" s="198"/>
      <c r="J8" s="22">
        <v>0.102946782849043</v>
      </c>
      <c r="K8" s="23">
        <v>781.26039999999989</v>
      </c>
      <c r="L8" s="23"/>
    </row>
    <row r="9" spans="2:12" s="163" customFormat="1">
      <c r="B9" s="196" t="s">
        <v>85</v>
      </c>
      <c r="C9" s="198"/>
      <c r="D9" s="198"/>
      <c r="E9" s="191"/>
      <c r="F9" s="20">
        <v>19.643538546058018</v>
      </c>
      <c r="G9" s="24">
        <v>4.1160414941282566</v>
      </c>
      <c r="H9" s="22">
        <v>4.1282514190340479E-2</v>
      </c>
      <c r="I9" s="198"/>
      <c r="J9" s="22">
        <v>0.102946782849043</v>
      </c>
      <c r="K9" s="23">
        <v>781.26039999999989</v>
      </c>
      <c r="L9" s="44"/>
    </row>
    <row r="10" spans="2:12" ht="26.25" customHeight="1">
      <c r="B10" s="32" t="s">
        <v>224</v>
      </c>
      <c r="C10" s="10" t="s">
        <v>105</v>
      </c>
      <c r="D10" s="11" t="s">
        <v>106</v>
      </c>
      <c r="E10" s="10" t="s">
        <v>78</v>
      </c>
      <c r="F10" s="34">
        <v>15</v>
      </c>
      <c r="G10" s="35">
        <v>3</v>
      </c>
      <c r="H10" s="48">
        <v>5.0180000000000002E-2</v>
      </c>
      <c r="I10" s="49" t="s">
        <v>211</v>
      </c>
      <c r="J10" s="14">
        <v>4.1999999999999997E-3</v>
      </c>
      <c r="K10" s="37">
        <v>238</v>
      </c>
      <c r="L10" s="19"/>
    </row>
    <row r="11" spans="2:12" s="163" customFormat="1" ht="40.5">
      <c r="B11" s="32" t="s">
        <v>225</v>
      </c>
      <c r="C11" s="10" t="s">
        <v>104</v>
      </c>
      <c r="D11" s="11" t="s">
        <v>198</v>
      </c>
      <c r="E11" s="10" t="s">
        <v>78</v>
      </c>
      <c r="F11" s="34">
        <v>20</v>
      </c>
      <c r="G11" s="35">
        <v>5</v>
      </c>
      <c r="H11" s="48">
        <v>2.7962999999999998E-2</v>
      </c>
      <c r="I11" s="49" t="s">
        <v>211</v>
      </c>
      <c r="J11" s="14">
        <v>0.20130000000000001</v>
      </c>
      <c r="K11" s="37">
        <v>16.256399999999999</v>
      </c>
      <c r="L11" s="19"/>
    </row>
    <row r="12" spans="2:12" ht="26.25" customHeight="1">
      <c r="B12" s="195" t="s">
        <v>228</v>
      </c>
      <c r="C12" s="46" t="s">
        <v>105</v>
      </c>
      <c r="D12" s="11" t="s">
        <v>197</v>
      </c>
      <c r="E12" s="10" t="s">
        <v>78</v>
      </c>
      <c r="F12" s="34">
        <v>20</v>
      </c>
      <c r="G12" s="35">
        <v>5</v>
      </c>
      <c r="H12" s="47">
        <v>0.03</v>
      </c>
      <c r="I12" s="49" t="s">
        <v>211</v>
      </c>
      <c r="J12" s="14">
        <v>0.1832</v>
      </c>
      <c r="K12" s="51">
        <v>30</v>
      </c>
      <c r="L12" s="19"/>
    </row>
    <row r="13" spans="2:12" s="164" customFormat="1" ht="26.25" customHeight="1">
      <c r="B13" s="195" t="s">
        <v>229</v>
      </c>
      <c r="C13" s="46" t="s">
        <v>233</v>
      </c>
      <c r="D13" s="11" t="s">
        <v>201</v>
      </c>
      <c r="E13" s="10" t="s">
        <v>78</v>
      </c>
      <c r="F13" s="34">
        <v>30</v>
      </c>
      <c r="G13" s="35">
        <v>5</v>
      </c>
      <c r="H13" s="47">
        <v>0.02</v>
      </c>
      <c r="I13" s="49" t="s">
        <v>211</v>
      </c>
      <c r="J13" s="14">
        <v>0.33229999999999998</v>
      </c>
      <c r="K13" s="51">
        <v>50</v>
      </c>
      <c r="L13" s="19"/>
    </row>
    <row r="14" spans="2:12" s="164" customFormat="1" ht="26.25" customHeight="1">
      <c r="B14" s="195" t="s">
        <v>230</v>
      </c>
      <c r="C14" s="46" t="s">
        <v>110</v>
      </c>
      <c r="D14" s="11" t="s">
        <v>201</v>
      </c>
      <c r="E14" s="10" t="s">
        <v>78</v>
      </c>
      <c r="F14" s="34">
        <v>30</v>
      </c>
      <c r="G14" s="35">
        <v>5</v>
      </c>
      <c r="H14" s="47">
        <v>0.02</v>
      </c>
      <c r="I14" s="49" t="s">
        <v>211</v>
      </c>
      <c r="J14" s="14">
        <v>0.33229999999999998</v>
      </c>
      <c r="K14" s="51">
        <v>60</v>
      </c>
      <c r="L14" s="19"/>
    </row>
    <row r="15" spans="2:12" s="164" customFormat="1" ht="26.25" customHeight="1">
      <c r="B15" s="32" t="s">
        <v>234</v>
      </c>
      <c r="C15" s="46" t="s">
        <v>105</v>
      </c>
      <c r="D15" s="11" t="s">
        <v>201</v>
      </c>
      <c r="E15" s="10" t="s">
        <v>78</v>
      </c>
      <c r="F15" s="34">
        <v>30</v>
      </c>
      <c r="G15" s="35">
        <v>10</v>
      </c>
      <c r="H15" s="47">
        <v>3.9599999999999996E-2</v>
      </c>
      <c r="I15" s="49" t="s">
        <v>211</v>
      </c>
      <c r="J15" s="14">
        <v>0.1275</v>
      </c>
      <c r="K15" s="51">
        <v>35</v>
      </c>
      <c r="L15" s="19"/>
    </row>
    <row r="16" spans="2:12" s="164" customFormat="1" ht="20.25" customHeight="1">
      <c r="B16" s="195" t="s">
        <v>231</v>
      </c>
      <c r="C16" s="46" t="s">
        <v>104</v>
      </c>
      <c r="D16" s="11" t="s">
        <v>106</v>
      </c>
      <c r="E16" s="10" t="s">
        <v>78</v>
      </c>
      <c r="F16" s="36">
        <v>28.529533037831147</v>
      </c>
      <c r="G16" s="36">
        <v>6.7882692505927213</v>
      </c>
      <c r="H16" s="50">
        <v>2.5230973806824035E-2</v>
      </c>
      <c r="I16" s="49"/>
      <c r="J16" s="14">
        <v>0.349609164003711</v>
      </c>
      <c r="K16" s="51">
        <v>38.804000000000002</v>
      </c>
      <c r="L16" s="19"/>
    </row>
    <row r="17" spans="1:12" s="164" customFormat="1" ht="20.25" customHeight="1">
      <c r="B17" s="186" t="s">
        <v>232</v>
      </c>
      <c r="C17" s="10"/>
      <c r="D17" s="11"/>
      <c r="E17" s="10"/>
      <c r="F17" s="34">
        <v>15</v>
      </c>
      <c r="G17" s="35">
        <v>3</v>
      </c>
      <c r="H17" s="47">
        <v>5.3221900000000003E-2</v>
      </c>
      <c r="I17" s="49" t="s">
        <v>211</v>
      </c>
      <c r="J17" s="14">
        <v>-1.6500000000000001E-2</v>
      </c>
      <c r="K17" s="51">
        <v>17.803999999999998</v>
      </c>
      <c r="L17" s="19"/>
    </row>
    <row r="18" spans="1:12" s="164" customFormat="1" ht="20.25" customHeight="1">
      <c r="B18" s="186" t="s">
        <v>237</v>
      </c>
      <c r="C18" s="10"/>
      <c r="D18" s="11"/>
      <c r="E18" s="10"/>
      <c r="F18" s="34">
        <v>40</v>
      </c>
      <c r="G18" s="35">
        <v>10</v>
      </c>
      <c r="H18" s="47">
        <v>1.5E-3</v>
      </c>
      <c r="I18" s="49" t="s">
        <v>211</v>
      </c>
      <c r="J18" s="14">
        <v>0.66</v>
      </c>
      <c r="K18" s="51">
        <v>21</v>
      </c>
      <c r="L18" s="19"/>
    </row>
    <row r="19" spans="1:12" s="164" customFormat="1" ht="26.25" customHeight="1">
      <c r="B19" s="32" t="s">
        <v>267</v>
      </c>
      <c r="C19" s="10" t="s">
        <v>105</v>
      </c>
      <c r="D19" s="11" t="s">
        <v>106</v>
      </c>
      <c r="E19" s="10" t="s">
        <v>78</v>
      </c>
      <c r="F19" s="12">
        <v>15</v>
      </c>
      <c r="G19" s="12">
        <v>3</v>
      </c>
      <c r="H19" s="17">
        <v>5.0230000000000004E-2</v>
      </c>
      <c r="I19" s="49" t="s">
        <v>211</v>
      </c>
      <c r="J19" s="14">
        <v>3.8999999999999998E-3</v>
      </c>
      <c r="K19" s="15">
        <v>163.19999999999999</v>
      </c>
      <c r="L19" s="19"/>
    </row>
    <row r="20" spans="1:12" s="164" customFormat="1" ht="26.25" customHeight="1">
      <c r="B20" s="32" t="s">
        <v>264</v>
      </c>
      <c r="C20" s="10" t="s">
        <v>233</v>
      </c>
      <c r="D20" s="11" t="s">
        <v>106</v>
      </c>
      <c r="E20" s="10" t="s">
        <v>80</v>
      </c>
      <c r="F20" s="12">
        <v>5</v>
      </c>
      <c r="G20" s="12">
        <v>0</v>
      </c>
      <c r="H20" s="17">
        <v>5.35063E-2</v>
      </c>
      <c r="I20" s="49" t="s">
        <v>211</v>
      </c>
      <c r="J20" s="14"/>
      <c r="K20" s="15">
        <v>150</v>
      </c>
      <c r="L20" s="19"/>
    </row>
    <row r="21" spans="1:12" s="164" customFormat="1" ht="12" hidden="1" customHeight="1">
      <c r="B21" s="196" t="s">
        <v>216</v>
      </c>
      <c r="C21" s="198"/>
      <c r="D21" s="198"/>
      <c r="E21" s="191"/>
      <c r="F21" s="211"/>
      <c r="G21" s="212"/>
      <c r="H21" s="21"/>
      <c r="I21" s="198"/>
      <c r="J21" s="170"/>
      <c r="K21" s="23">
        <v>0</v>
      </c>
      <c r="L21" s="44">
        <v>0</v>
      </c>
    </row>
    <row r="22" spans="1:12" s="164" customFormat="1" ht="12" hidden="1" customHeight="1">
      <c r="B22" s="33"/>
      <c r="C22" s="10"/>
      <c r="D22" s="11"/>
      <c r="E22" s="10"/>
      <c r="F22" s="12"/>
      <c r="G22" s="12"/>
      <c r="H22" s="13"/>
      <c r="I22" s="11"/>
      <c r="J22" s="14"/>
      <c r="K22" s="15"/>
      <c r="L22" s="19"/>
    </row>
    <row r="23" spans="1:12" s="164" customFormat="1" ht="12" hidden="1" customHeight="1">
      <c r="B23" s="196" t="s">
        <v>217</v>
      </c>
      <c r="C23" s="198"/>
      <c r="D23" s="198"/>
      <c r="E23" s="191"/>
      <c r="F23" s="211"/>
      <c r="G23" s="212"/>
      <c r="H23" s="21"/>
      <c r="I23" s="198"/>
      <c r="J23" s="170"/>
      <c r="K23" s="23">
        <v>0</v>
      </c>
      <c r="L23" s="44">
        <v>0</v>
      </c>
    </row>
    <row r="24" spans="1:12" s="164" customFormat="1" ht="12" hidden="1" customHeight="1">
      <c r="B24" s="32"/>
      <c r="C24" s="10"/>
      <c r="D24" s="11"/>
      <c r="E24" s="10"/>
      <c r="F24" s="12"/>
      <c r="G24" s="37"/>
      <c r="H24" s="13"/>
      <c r="I24" s="12"/>
      <c r="J24" s="14"/>
      <c r="K24" s="38"/>
      <c r="L24" s="19"/>
    </row>
    <row r="25" spans="1:12" s="164" customFormat="1" ht="4.5" customHeight="1">
      <c r="B25" s="39"/>
      <c r="C25" s="197"/>
      <c r="D25" s="18"/>
      <c r="E25" s="40"/>
      <c r="F25" s="40"/>
      <c r="G25" s="41"/>
      <c r="H25" s="40"/>
      <c r="I25" s="40"/>
      <c r="J25" s="42"/>
      <c r="K25" s="43"/>
      <c r="L25" s="19"/>
    </row>
    <row r="26" spans="1:12" s="164" customFormat="1" ht="14.25" customHeight="1">
      <c r="A26" s="52"/>
      <c r="B26" s="241" t="s">
        <v>223</v>
      </c>
      <c r="C26" s="241"/>
      <c r="D26" s="241"/>
      <c r="E26" s="241"/>
      <c r="F26" s="241"/>
      <c r="G26" s="241"/>
      <c r="H26" s="241"/>
      <c r="I26" s="241"/>
      <c r="J26" s="241"/>
      <c r="K26" s="241"/>
      <c r="L26" s="179"/>
    </row>
    <row r="27" spans="1:12" s="164" customFormat="1" ht="14.25" customHeight="1">
      <c r="A27" s="52"/>
      <c r="B27" s="233" t="s">
        <v>235</v>
      </c>
      <c r="C27" s="233"/>
      <c r="D27" s="233"/>
      <c r="E27" s="233"/>
      <c r="F27" s="233"/>
      <c r="G27" s="233"/>
      <c r="H27" s="233"/>
      <c r="I27" s="233"/>
      <c r="J27" s="233"/>
      <c r="K27" s="233"/>
      <c r="L27" s="179"/>
    </row>
    <row r="28" spans="1:12" s="164" customFormat="1" ht="14.25" customHeight="1">
      <c r="A28" s="52"/>
      <c r="B28" s="233" t="s">
        <v>236</v>
      </c>
      <c r="C28" s="233"/>
      <c r="D28" s="233"/>
      <c r="E28" s="233"/>
      <c r="F28" s="233"/>
      <c r="G28" s="233"/>
      <c r="H28" s="233"/>
      <c r="I28" s="233"/>
      <c r="J28" s="233"/>
      <c r="K28" s="233"/>
      <c r="L28" s="179"/>
    </row>
    <row r="29" spans="1:12" ht="24.75" customHeight="1">
      <c r="B29" s="233" t="s">
        <v>270</v>
      </c>
      <c r="C29" s="233"/>
      <c r="D29" s="233"/>
      <c r="E29" s="233"/>
      <c r="F29" s="233"/>
      <c r="G29" s="233"/>
      <c r="H29" s="233"/>
      <c r="I29" s="233"/>
      <c r="J29" s="233"/>
      <c r="K29" s="233"/>
      <c r="L29" s="180"/>
    </row>
    <row r="30" spans="1:12">
      <c r="B30" s="16" t="s">
        <v>185</v>
      </c>
      <c r="C30" s="11"/>
      <c r="D30" s="11"/>
      <c r="E30" s="11"/>
      <c r="F30" s="12"/>
      <c r="G30" s="12"/>
      <c r="H30" s="13"/>
      <c r="I30" s="11"/>
      <c r="J30" s="14"/>
      <c r="K30" s="15"/>
      <c r="L30" s="19"/>
    </row>
    <row r="37" spans="31:31" ht="15.75" customHeight="1"/>
    <row r="47" spans="31:31">
      <c r="AE47" s="164"/>
    </row>
    <row r="49" ht="17.25" customHeight="1"/>
    <row r="52" ht="30" customHeight="1"/>
  </sheetData>
  <mergeCells count="12">
    <mergeCell ref="B29:K29"/>
    <mergeCell ref="B3:K3"/>
    <mergeCell ref="B5:B7"/>
    <mergeCell ref="C5:C7"/>
    <mergeCell ref="D5:D7"/>
    <mergeCell ref="E5:E7"/>
    <mergeCell ref="F5:H5"/>
    <mergeCell ref="I5:I7"/>
    <mergeCell ref="F7:G7"/>
    <mergeCell ref="B28:K28"/>
    <mergeCell ref="B27:K27"/>
    <mergeCell ref="B26:K26"/>
  </mergeCells>
  <hyperlinks>
    <hyperlink ref="J10" location="'Plantilla del FMI'!A1" display="'Plantilla del FMI'!A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índice</vt:lpstr>
      <vt:lpstr>I</vt:lpstr>
      <vt:lpstr>II</vt:lpstr>
      <vt:lpstr>Hoja2</vt:lpstr>
      <vt:lpstr>IIIa</vt:lpstr>
      <vt:lpstr>IIIb</vt:lpstr>
      <vt:lpstr>IIIc</vt:lpstr>
      <vt:lpstr>IV</vt:lpstr>
      <vt:lpstr>V</vt:lpstr>
      <vt:lpstr>VI</vt:lpstr>
      <vt:lpstr>VII</vt:lpstr>
      <vt:lpstr>VIII</vt:lpstr>
      <vt:lpstr>IX</vt:lpstr>
      <vt:lpstr>X</vt:lpstr>
      <vt:lpstr>I!Área_de_impresión</vt:lpstr>
      <vt:lpstr>II!Área_de_impresión</vt:lpstr>
      <vt:lpstr>IIIa!Área_de_impresión</vt:lpstr>
      <vt:lpstr>IIIb!Área_de_impresión</vt:lpstr>
      <vt:lpstr>IIIc!Área_de_impresión</vt:lpstr>
      <vt:lpstr>IV!Área_de_impresión</vt:lpstr>
      <vt:lpstr>IX!Área_de_impresión</vt:lpstr>
      <vt:lpstr>V!Área_de_impresión</vt:lpstr>
      <vt:lpstr>VI!Área_de_impresión</vt:lpstr>
      <vt:lpstr>VII!Área_de_impresión</vt:lpstr>
      <vt:lpstr>VIII!Área_de_impresión</vt:lpstr>
      <vt:lpstr>X!Área_de_impresión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2018-11-28T16:01:09Z</dcterms:modified>
</cp:coreProperties>
</file>