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8400" windowHeight="2400"/>
  </bookViews>
  <sheets>
    <sheet name="C_1" sheetId="1" r:id="rId1"/>
    <sheet name="C_2" sheetId="2" r:id="rId2"/>
    <sheet name="C_3" sheetId="8" r:id="rId3"/>
    <sheet name="C_4" sheetId="10" r:id="rId4"/>
    <sheet name="C_5" sheetId="11" r:id="rId5"/>
    <sheet name="C_6" sheetId="12" r:id="rId6"/>
    <sheet name="C_7" sheetId="14" r:id="rId7"/>
  </sheets>
  <definedNames>
    <definedName name="_xlnm._FilterDatabase" localSheetId="1" hidden="1">C_2!$A$10:$I$10</definedName>
    <definedName name="_xlnm._FilterDatabase" localSheetId="2" hidden="1">C_3!$B$11:$J$23</definedName>
    <definedName name="_xlnm._FilterDatabase" localSheetId="3" hidden="1">C_4!$B$11:$K$23</definedName>
    <definedName name="_xlnm._FilterDatabase" localSheetId="4" hidden="1">C_5!$B$11:$J$23</definedName>
    <definedName name="_xlnm._FilterDatabase" localSheetId="5" hidden="1">C_6!$B$11:$K$68</definedName>
  </definedNames>
  <calcPr calcId="125725"/>
</workbook>
</file>

<file path=xl/calcChain.xml><?xml version="1.0" encoding="utf-8"?>
<calcChain xmlns="http://schemas.openxmlformats.org/spreadsheetml/2006/main">
  <c r="G11" i="12"/>
  <c r="H11"/>
  <c r="I11"/>
  <c r="K11"/>
  <c r="E11"/>
  <c r="G11" i="11"/>
  <c r="H11"/>
  <c r="K11" i="10"/>
  <c r="F11"/>
  <c r="G11"/>
  <c r="H11"/>
  <c r="I11"/>
  <c r="J11"/>
  <c r="E11"/>
  <c r="H11" i="8"/>
  <c r="F11"/>
  <c r="G11"/>
  <c r="I11"/>
  <c r="J11"/>
  <c r="D11" i="1"/>
  <c r="F11"/>
  <c r="G11"/>
  <c r="E11" i="11"/>
  <c r="F11" i="12" l="1"/>
  <c r="J11"/>
  <c r="F11" i="11"/>
  <c r="E11" i="8"/>
</calcChain>
</file>

<file path=xl/sharedStrings.xml><?xml version="1.0" encoding="utf-8"?>
<sst xmlns="http://schemas.openxmlformats.org/spreadsheetml/2006/main" count="217" uniqueCount="76">
  <si>
    <t>total</t>
  </si>
  <si>
    <t>Cuadro 1</t>
  </si>
  <si>
    <t>Número de establecimientos, promedio meses laborados y personal ocupado total, según CIIU</t>
  </si>
  <si>
    <t>CIIU Rev. 3</t>
  </si>
  <si>
    <t>Descripción</t>
  </si>
  <si>
    <t>Estratos ocupacionales</t>
  </si>
  <si>
    <t>Valor agregado bruto</t>
  </si>
  <si>
    <t>laborados</t>
  </si>
  <si>
    <t>ocupado</t>
  </si>
  <si>
    <t>promedio</t>
  </si>
  <si>
    <t>(miles de córdobas)</t>
  </si>
  <si>
    <t>Total</t>
  </si>
  <si>
    <t>I</t>
  </si>
  <si>
    <t>II</t>
  </si>
  <si>
    <t>III</t>
  </si>
  <si>
    <t>IV</t>
  </si>
  <si>
    <t>Cuadro 2</t>
  </si>
  <si>
    <t>Principales agregados económicos, según CIIU y estrato ocupacional</t>
  </si>
  <si>
    <t>Cuadro 3</t>
  </si>
  <si>
    <t>Componentes del valor bruto de producción, según CIIU y estrato ocupacional</t>
  </si>
  <si>
    <t>Terminados</t>
  </si>
  <si>
    <t>En proceso</t>
  </si>
  <si>
    <t>Cuadro 4</t>
  </si>
  <si>
    <t>Cuadro 5</t>
  </si>
  <si>
    <t>Componentes del consumo intermedio, según CIIU y estrato ocupacional</t>
  </si>
  <si>
    <t>Cuadro 6</t>
  </si>
  <si>
    <t>Componentes del valor agregado bruto , según CIIU y estrato ocupacional</t>
  </si>
  <si>
    <t>Remuneraciones totales</t>
  </si>
  <si>
    <t>Otros impuestos</t>
  </si>
  <si>
    <t>Excedente de explotación</t>
  </si>
  <si>
    <t>remunerado</t>
  </si>
  <si>
    <t>Personal ocupado y remuneraciones, según CIIU y estrato ocupacional</t>
  </si>
  <si>
    <t>Carga impositiva, según CIIU</t>
  </si>
  <si>
    <t>Cuadro 7</t>
  </si>
  <si>
    <t>ENCUESTA ANUAL DE SERVICIOS SOCIALES Y DE SALUD 2010</t>
  </si>
  <si>
    <t>ACTIVIDADES DE HOSPITALES</t>
  </si>
  <si>
    <t>OTRAS ACTIVIDADES RELACIONADAS CON LA SALUD HUMANA</t>
  </si>
  <si>
    <t>ACTIVIDADES VETERINARIAS</t>
  </si>
  <si>
    <t>SERVICIOS SOCIALES CON ALOJAMIENTO</t>
  </si>
  <si>
    <t>SERVICIOS SOCIALES SIN ALOJAMIENTO</t>
  </si>
  <si>
    <t>ACTIVIDADES DE MÉDICOS Y ODONTÓLOGOS</t>
  </si>
  <si>
    <t>Número de establecimientos     (1)</t>
  </si>
  <si>
    <t>Meses laborados promedios                  (2)</t>
  </si>
  <si>
    <t>Personal ocupado total                   (3)</t>
  </si>
  <si>
    <t>Personal remunerado total                 (4)</t>
  </si>
  <si>
    <t>Personal ocupado total               (1)</t>
  </si>
  <si>
    <t>Personal remunerado total                    (2)</t>
  </si>
  <si>
    <t>Valor bruto de producción         (3)</t>
  </si>
  <si>
    <t>Consumo intermedio                            (4)</t>
  </si>
  <si>
    <t>Valor agregado bruto                    (5)=(3)-(4)</t>
  </si>
  <si>
    <t>Ingresos              (1)</t>
  </si>
  <si>
    <t>Otros servicios                (2)</t>
  </si>
  <si>
    <t>Margen de mercadería             (3)</t>
  </si>
  <si>
    <t>Margen de insumos y materiales                  (4)</t>
  </si>
  <si>
    <t>Otros ingresos                (5)</t>
  </si>
  <si>
    <t>Valor bruto de producción             (6)=(1…5)</t>
  </si>
  <si>
    <t>Impuesto al valor agregado                     (1)</t>
  </si>
  <si>
    <t>Impuesto cuota fija                   (2)</t>
  </si>
  <si>
    <t>INATEC                       (3)</t>
  </si>
  <si>
    <t>Impuestos municipales                       (4)</t>
  </si>
  <si>
    <t>Impuesto sobre la renta              (5)</t>
  </si>
  <si>
    <t>Total carga impositiva           (6)=(1…5)</t>
  </si>
  <si>
    <t>Personal ocupado total                  (1)</t>
  </si>
  <si>
    <t>Personal remunerado total                  (2)</t>
  </si>
  <si>
    <t>Sueldos y salarios                       (3)</t>
  </si>
  <si>
    <t>Otras remuneraciones             (4)</t>
  </si>
  <si>
    <t>Cotización patronal                    (5)</t>
  </si>
  <si>
    <t>Gastos sociales                  (6)</t>
  </si>
  <si>
    <t>Remuneraciones totales                 (7)=(3…6)</t>
  </si>
  <si>
    <t>Energía                         (1)</t>
  </si>
  <si>
    <t>Teléfono y otros sistemas de comunicación                (2)</t>
  </si>
  <si>
    <t>Alquiler de edificios, equipos y otros     (3)</t>
  </si>
  <si>
    <t>Publicidad y propaganda      (4)</t>
  </si>
  <si>
    <t>Honorarios por servicios profesionales              (5)</t>
  </si>
  <si>
    <t>Otros gastos                     (6)</t>
  </si>
  <si>
    <t>Consumo intermedio                (7)=(1…6)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</si>
</sst>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);\(#,##0.0\)"/>
  </numFmts>
  <fonts count="12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  <font>
      <sz val="10"/>
      <color theme="1"/>
      <name val="Calibri"/>
      <family val="2"/>
      <scheme val="minor"/>
    </font>
    <font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1" fontId="8" fillId="2" borderId="0" xfId="0" applyNumberFormat="1" applyFont="1" applyFill="1"/>
    <xf numFmtId="0" fontId="8" fillId="2" borderId="0" xfId="0" applyFont="1" applyFill="1" applyAlignment="1">
      <alignment vertical="center"/>
    </xf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165" fontId="3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0" fontId="9" fillId="2" borderId="0" xfId="0" applyFont="1" applyFill="1"/>
    <xf numFmtId="3" fontId="1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/>
    <xf numFmtId="3" fontId="1" fillId="3" borderId="0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5" fontId="1" fillId="2" borderId="0" xfId="1" applyNumberFormat="1" applyFont="1" applyFill="1"/>
    <xf numFmtId="165" fontId="1" fillId="2" borderId="0" xfId="0" applyNumberFormat="1" applyFont="1" applyFill="1" applyBorder="1" applyAlignment="1">
      <alignment vertical="center"/>
    </xf>
    <xf numFmtId="0" fontId="1" fillId="2" borderId="0" xfId="1" applyFont="1" applyFill="1" applyAlignment="1">
      <alignment vertical="center"/>
    </xf>
    <xf numFmtId="165" fontId="1" fillId="3" borderId="0" xfId="0" applyNumberFormat="1" applyFont="1" applyFill="1" applyBorder="1" applyAlignment="1">
      <alignment vertical="center"/>
    </xf>
    <xf numFmtId="0" fontId="1" fillId="2" borderId="0" xfId="1" applyFont="1" applyFill="1" applyAlignment="1"/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0" fillId="2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37" fontId="3" fillId="2" borderId="0" xfId="0" applyNumberFormat="1" applyFont="1" applyFill="1" applyBorder="1" applyAlignment="1">
      <alignment vertical="center"/>
    </xf>
    <xf numFmtId="165" fontId="8" fillId="3" borderId="0" xfId="0" applyNumberFormat="1" applyFont="1" applyFill="1" applyBorder="1" applyAlignment="1">
      <alignment vertical="center"/>
    </xf>
    <xf numFmtId="165" fontId="8" fillId="3" borderId="0" xfId="0" applyNumberFormat="1" applyFont="1" applyFill="1" applyBorder="1" applyAlignment="1">
      <alignment vertical="center" wrapText="1"/>
    </xf>
    <xf numFmtId="165" fontId="8" fillId="2" borderId="0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vertical="center" wrapText="1"/>
    </xf>
    <xf numFmtId="165" fontId="8" fillId="2" borderId="0" xfId="0" applyNumberFormat="1" applyFont="1" applyFill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165" fontId="1" fillId="2" borderId="4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vertical="center"/>
    </xf>
    <xf numFmtId="165" fontId="8" fillId="2" borderId="4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165" fontId="1" fillId="2" borderId="0" xfId="0" applyNumberFormat="1" applyFont="1" applyFill="1" applyBorder="1" applyAlignment="1">
      <alignment horizontal="right" vertical="center"/>
    </xf>
    <xf numFmtId="165" fontId="8" fillId="3" borderId="0" xfId="0" applyNumberFormat="1" applyFont="1" applyFill="1" applyBorder="1" applyAlignment="1">
      <alignment horizontal="right" vertical="center"/>
    </xf>
    <xf numFmtId="165" fontId="8" fillId="2" borderId="0" xfId="0" applyNumberFormat="1" applyFont="1" applyFill="1" applyBorder="1" applyAlignment="1">
      <alignment horizontal="right" vertical="center"/>
    </xf>
    <xf numFmtId="165" fontId="8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5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5" name="4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323850</xdr:colOff>
      <xdr:row>0</xdr:row>
      <xdr:rowOff>895350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4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284400</xdr:colOff>
      <xdr:row>0</xdr:row>
      <xdr:rowOff>895351</xdr:rowOff>
    </xdr:to>
    <xdr:pic>
      <xdr:nvPicPr>
        <xdr:cNvPr id="2" name="1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"/>
          <a:ext cx="53136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B12" sqref="B12:B15"/>
    </sheetView>
  </sheetViews>
  <sheetFormatPr baseColWidth="10" defaultColWidth="9.140625" defaultRowHeight="15"/>
  <cols>
    <col min="1" max="1" width="3.5703125" style="11" customWidth="1"/>
    <col min="2" max="2" width="12.7109375" style="11" customWidth="1"/>
    <col min="3" max="3" width="62.7109375" style="11" customWidth="1"/>
    <col min="4" max="6" width="16.7109375" style="11" customWidth="1"/>
    <col min="7" max="7" width="17.5703125" style="11" customWidth="1"/>
    <col min="8" max="16384" width="9.140625" style="11"/>
  </cols>
  <sheetData>
    <row r="1" spans="1:9" s="1" customFormat="1" ht="73.5" customHeight="1">
      <c r="B1" s="2"/>
      <c r="C1" s="2"/>
    </row>
    <row r="2" spans="1:9" s="1" customFormat="1" ht="12.75">
      <c r="B2" s="2"/>
      <c r="C2" s="2"/>
    </row>
    <row r="3" spans="1:9" s="1" customFormat="1">
      <c r="B3" s="68" t="s">
        <v>34</v>
      </c>
      <c r="C3" s="68"/>
      <c r="D3" s="68"/>
      <c r="E3" s="68"/>
      <c r="F3" s="68"/>
      <c r="G3" s="68"/>
    </row>
    <row r="4" spans="1:9" s="1" customFormat="1" ht="12.75">
      <c r="B4" s="3"/>
      <c r="C4" s="3"/>
      <c r="D4" s="3"/>
      <c r="E4" s="3"/>
      <c r="F4" s="3"/>
      <c r="G4" s="3"/>
    </row>
    <row r="5" spans="1:9" s="1" customFormat="1" ht="14.25">
      <c r="B5" s="4" t="s">
        <v>1</v>
      </c>
      <c r="C5" s="4"/>
      <c r="D5" s="4"/>
      <c r="E5" s="4"/>
      <c r="F5" s="4"/>
      <c r="G5" s="4"/>
    </row>
    <row r="6" spans="1:9" s="1" customFormat="1" ht="14.25">
      <c r="B6" s="5" t="s">
        <v>2</v>
      </c>
      <c r="C6" s="4"/>
      <c r="D6" s="4"/>
      <c r="E6" s="4"/>
      <c r="F6" s="4"/>
      <c r="G6" s="4"/>
    </row>
    <row r="7" spans="1:9" s="1" customFormat="1" ht="3" customHeight="1" thickBot="1">
      <c r="B7" s="5"/>
      <c r="C7" s="4"/>
      <c r="D7" s="4"/>
      <c r="E7" s="4"/>
      <c r="F7" s="4"/>
      <c r="G7" s="4"/>
    </row>
    <row r="8" spans="1:9" s="13" customFormat="1" ht="20.100000000000001" customHeight="1">
      <c r="A8" s="12"/>
      <c r="B8" s="69" t="s">
        <v>3</v>
      </c>
      <c r="C8" s="72" t="s">
        <v>4</v>
      </c>
      <c r="D8" s="69" t="s">
        <v>41</v>
      </c>
      <c r="E8" s="69" t="s">
        <v>42</v>
      </c>
      <c r="F8" s="69" t="s">
        <v>43</v>
      </c>
      <c r="G8" s="69" t="s">
        <v>44</v>
      </c>
    </row>
    <row r="9" spans="1:9" s="13" customFormat="1" ht="20.100000000000001" customHeight="1">
      <c r="A9" s="12"/>
      <c r="B9" s="70"/>
      <c r="C9" s="73"/>
      <c r="D9" s="70"/>
      <c r="E9" s="70"/>
      <c r="F9" s="70"/>
      <c r="G9" s="70"/>
    </row>
    <row r="10" spans="1:9" s="13" customFormat="1" ht="20.100000000000001" customHeight="1" thickBot="1">
      <c r="A10" s="12"/>
      <c r="B10" s="71"/>
      <c r="C10" s="74"/>
      <c r="D10" s="71"/>
      <c r="E10" s="71"/>
      <c r="F10" s="71"/>
      <c r="G10" s="71"/>
      <c r="H10" s="14"/>
      <c r="I10" s="14"/>
    </row>
    <row r="11" spans="1:9" s="13" customFormat="1" ht="30" customHeight="1">
      <c r="B11" s="7" t="s">
        <v>11</v>
      </c>
      <c r="C11" s="8"/>
      <c r="D11" s="9">
        <f>SUM(D12:D17)</f>
        <v>694.64</v>
      </c>
      <c r="E11" s="9"/>
      <c r="F11" s="9">
        <f t="shared" ref="F11" si="0">SUM(F12:F17)</f>
        <v>7488.82</v>
      </c>
      <c r="G11" s="9">
        <f>SUM(G12:G17)</f>
        <v>6556.37</v>
      </c>
      <c r="H11" s="14"/>
      <c r="I11" s="14"/>
    </row>
    <row r="12" spans="1:9" ht="30" customHeight="1">
      <c r="B12" s="41">
        <v>8511</v>
      </c>
      <c r="C12" s="42" t="s">
        <v>35</v>
      </c>
      <c r="D12" s="26">
        <v>22</v>
      </c>
      <c r="E12" s="27">
        <v>11.67</v>
      </c>
      <c r="F12" s="26">
        <v>3851</v>
      </c>
      <c r="G12" s="26">
        <v>3833</v>
      </c>
    </row>
    <row r="13" spans="1:9" ht="30" customHeight="1">
      <c r="B13" s="36">
        <v>8512</v>
      </c>
      <c r="C13" s="37" t="s">
        <v>40</v>
      </c>
      <c r="D13" s="24">
        <v>503.64</v>
      </c>
      <c r="E13" s="28">
        <v>11.88</v>
      </c>
      <c r="F13" s="24">
        <v>2585.96</v>
      </c>
      <c r="G13" s="24">
        <v>1825.84</v>
      </c>
    </row>
    <row r="14" spans="1:9" ht="30" customHeight="1">
      <c r="B14" s="41">
        <v>8519</v>
      </c>
      <c r="C14" s="38" t="s">
        <v>36</v>
      </c>
      <c r="D14" s="26">
        <v>145</v>
      </c>
      <c r="E14" s="27">
        <v>12</v>
      </c>
      <c r="F14" s="26">
        <v>912.46</v>
      </c>
      <c r="G14" s="26">
        <v>772.46</v>
      </c>
    </row>
    <row r="15" spans="1:9" ht="30" customHeight="1">
      <c r="B15" s="36">
        <v>8520</v>
      </c>
      <c r="C15" s="39" t="s">
        <v>37</v>
      </c>
      <c r="D15" s="24">
        <v>11</v>
      </c>
      <c r="E15" s="28">
        <v>12</v>
      </c>
      <c r="F15" s="24">
        <v>15.4</v>
      </c>
      <c r="G15" s="24">
        <v>4.4000000000000004</v>
      </c>
    </row>
    <row r="16" spans="1:9" ht="30" customHeight="1">
      <c r="B16" s="41">
        <v>8531</v>
      </c>
      <c r="C16" s="38" t="s">
        <v>38</v>
      </c>
      <c r="D16" s="26">
        <v>3</v>
      </c>
      <c r="E16" s="27">
        <v>12</v>
      </c>
      <c r="F16" s="26">
        <v>24</v>
      </c>
      <c r="G16" s="26">
        <v>24</v>
      </c>
    </row>
    <row r="17" spans="2:7" ht="30" customHeight="1" thickBot="1">
      <c r="B17" s="49">
        <v>8532</v>
      </c>
      <c r="C17" s="50" t="s">
        <v>39</v>
      </c>
      <c r="D17" s="51">
        <v>10</v>
      </c>
      <c r="E17" s="52">
        <v>12</v>
      </c>
      <c r="F17" s="51">
        <v>100</v>
      </c>
      <c r="G17" s="51">
        <v>96.67</v>
      </c>
    </row>
  </sheetData>
  <sortState ref="B10:G12">
    <sortCondition ref="B10:B12"/>
  </sortState>
  <mergeCells count="7">
    <mergeCell ref="B3:G3"/>
    <mergeCell ref="B8:B10"/>
    <mergeCell ref="C8:C10"/>
    <mergeCell ref="D8:D10"/>
    <mergeCell ref="E8:E10"/>
    <mergeCell ref="F8:F10"/>
    <mergeCell ref="G8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zoomScaleNormal="100" workbookViewId="0">
      <selection activeCell="C12" sqref="C12:C15"/>
    </sheetView>
  </sheetViews>
  <sheetFormatPr baseColWidth="10" defaultColWidth="9.140625" defaultRowHeight="15"/>
  <cols>
    <col min="1" max="1" width="3.5703125" style="11" customWidth="1"/>
    <col min="2" max="2" width="12.7109375" style="11" customWidth="1"/>
    <col min="3" max="3" width="62.7109375" style="11" customWidth="1"/>
    <col min="4" max="5" width="16.7109375" style="11" customWidth="1"/>
    <col min="6" max="6" width="17.7109375" style="11" customWidth="1"/>
    <col min="7" max="9" width="16.7109375" style="11" customWidth="1"/>
    <col min="10" max="10" width="10.42578125" style="11" bestFit="1" customWidth="1"/>
    <col min="11" max="16384" width="9.140625" style="11"/>
  </cols>
  <sheetData>
    <row r="1" spans="2:9" s="1" customFormat="1" ht="73.5" customHeight="1">
      <c r="B1" s="2"/>
      <c r="C1" s="2"/>
    </row>
    <row r="2" spans="2:9" s="1" customFormat="1" ht="12.75">
      <c r="B2" s="2"/>
      <c r="C2" s="2"/>
    </row>
    <row r="3" spans="2:9" s="1" customFormat="1">
      <c r="B3" s="68" t="s">
        <v>34</v>
      </c>
      <c r="C3" s="68"/>
      <c r="D3" s="68"/>
      <c r="E3" s="68"/>
      <c r="F3" s="68"/>
      <c r="G3" s="68"/>
    </row>
    <row r="4" spans="2:9" s="1" customFormat="1" ht="12.75">
      <c r="B4" s="3"/>
      <c r="C4" s="3"/>
      <c r="D4" s="3"/>
      <c r="E4" s="3"/>
      <c r="F4" s="3"/>
      <c r="G4" s="3"/>
    </row>
    <row r="5" spans="2:9" s="1" customFormat="1" ht="14.25">
      <c r="B5" s="4" t="s">
        <v>16</v>
      </c>
      <c r="C5" s="4"/>
      <c r="D5" s="4"/>
      <c r="E5" s="4"/>
      <c r="F5" s="4"/>
      <c r="G5" s="4"/>
    </row>
    <row r="6" spans="2:9" s="1" customFormat="1" ht="14.25">
      <c r="B6" s="5" t="s">
        <v>17</v>
      </c>
      <c r="C6" s="4"/>
      <c r="D6" s="4"/>
      <c r="E6" s="4"/>
      <c r="F6" s="4"/>
      <c r="G6" s="4"/>
    </row>
    <row r="7" spans="2:9" s="1" customFormat="1" ht="3" customHeight="1" thickBot="1">
      <c r="B7" s="5"/>
      <c r="C7" s="4"/>
      <c r="D7" s="4"/>
      <c r="E7" s="4"/>
      <c r="F7" s="4"/>
      <c r="G7" s="4"/>
    </row>
    <row r="8" spans="2:9" s="6" customFormat="1" ht="20.100000000000001" customHeight="1" thickBot="1">
      <c r="B8" s="69" t="s">
        <v>3</v>
      </c>
      <c r="C8" s="69" t="s">
        <v>4</v>
      </c>
      <c r="D8" s="69" t="s">
        <v>5</v>
      </c>
      <c r="E8" s="69" t="s">
        <v>45</v>
      </c>
      <c r="F8" s="69" t="s">
        <v>46</v>
      </c>
      <c r="G8" s="75" t="s">
        <v>47</v>
      </c>
      <c r="H8" s="75" t="s">
        <v>48</v>
      </c>
      <c r="I8" s="75" t="s">
        <v>49</v>
      </c>
    </row>
    <row r="9" spans="2:9" s="6" customFormat="1" ht="20.100000000000001" customHeight="1" thickBot="1">
      <c r="B9" s="70"/>
      <c r="C9" s="70"/>
      <c r="D9" s="70"/>
      <c r="E9" s="70" t="s">
        <v>7</v>
      </c>
      <c r="F9" s="70" t="s">
        <v>8</v>
      </c>
      <c r="G9" s="75"/>
      <c r="H9" s="75"/>
      <c r="I9" s="75"/>
    </row>
    <row r="10" spans="2:9" s="6" customFormat="1" ht="20.100000000000001" customHeight="1" thickBot="1">
      <c r="B10" s="71"/>
      <c r="C10" s="71"/>
      <c r="D10" s="71"/>
      <c r="E10" s="71" t="s">
        <v>9</v>
      </c>
      <c r="F10" s="71" t="s">
        <v>0</v>
      </c>
      <c r="G10" s="76" t="s">
        <v>10</v>
      </c>
      <c r="H10" s="76"/>
      <c r="I10" s="76"/>
    </row>
    <row r="11" spans="2:9" s="13" customFormat="1" ht="30" customHeight="1">
      <c r="B11" s="7" t="s">
        <v>11</v>
      </c>
      <c r="C11" s="8"/>
      <c r="D11" s="9"/>
      <c r="E11" s="9">
        <v>7488.82</v>
      </c>
      <c r="F11" s="9">
        <v>6556.37</v>
      </c>
      <c r="G11" s="10">
        <v>1913925.8199999998</v>
      </c>
      <c r="H11" s="10">
        <v>1060875.7400000002</v>
      </c>
      <c r="I11" s="10">
        <v>853050.08000000007</v>
      </c>
    </row>
    <row r="12" spans="2:9" s="13" customFormat="1" ht="30" customHeight="1">
      <c r="B12" s="77">
        <v>8511</v>
      </c>
      <c r="C12" s="78" t="s">
        <v>35</v>
      </c>
      <c r="D12" s="35" t="s">
        <v>12</v>
      </c>
      <c r="E12" s="26">
        <v>33</v>
      </c>
      <c r="F12" s="26">
        <v>33</v>
      </c>
      <c r="G12" s="27">
        <v>4311.17</v>
      </c>
      <c r="H12" s="27">
        <v>1302.51</v>
      </c>
      <c r="I12" s="27">
        <v>3008.66</v>
      </c>
    </row>
    <row r="13" spans="2:9" s="1" customFormat="1" ht="30" customHeight="1">
      <c r="B13" s="77"/>
      <c r="C13" s="78"/>
      <c r="D13" s="61" t="s">
        <v>13</v>
      </c>
      <c r="E13" s="26">
        <v>411</v>
      </c>
      <c r="F13" s="26">
        <v>411</v>
      </c>
      <c r="G13" s="27">
        <v>117241.99</v>
      </c>
      <c r="H13" s="27">
        <v>63779.360000000001</v>
      </c>
      <c r="I13" s="27">
        <v>53462.63</v>
      </c>
    </row>
    <row r="14" spans="2:9" s="1" customFormat="1" ht="30" customHeight="1">
      <c r="B14" s="77"/>
      <c r="C14" s="78"/>
      <c r="D14" s="35" t="s">
        <v>14</v>
      </c>
      <c r="E14" s="26">
        <v>925</v>
      </c>
      <c r="F14" s="26">
        <v>925</v>
      </c>
      <c r="G14" s="27">
        <v>288739.49</v>
      </c>
      <c r="H14" s="27">
        <v>180748.05</v>
      </c>
      <c r="I14" s="27">
        <v>107991.44</v>
      </c>
    </row>
    <row r="15" spans="2:9" s="13" customFormat="1" ht="30" customHeight="1">
      <c r="B15" s="77"/>
      <c r="C15" s="78"/>
      <c r="D15" s="35" t="s">
        <v>15</v>
      </c>
      <c r="E15" s="26">
        <v>2482</v>
      </c>
      <c r="F15" s="26">
        <v>2464</v>
      </c>
      <c r="G15" s="27">
        <v>860431.97</v>
      </c>
      <c r="H15" s="27">
        <v>520997.46</v>
      </c>
      <c r="I15" s="27">
        <v>339434.51</v>
      </c>
    </row>
    <row r="16" spans="2:9" s="1" customFormat="1" ht="30" customHeight="1">
      <c r="B16" s="79">
        <v>8512</v>
      </c>
      <c r="C16" s="80" t="s">
        <v>40</v>
      </c>
      <c r="D16" s="60" t="s">
        <v>12</v>
      </c>
      <c r="E16" s="24">
        <v>1848.96</v>
      </c>
      <c r="F16" s="24">
        <v>1102.8399999999999</v>
      </c>
      <c r="G16" s="28">
        <v>236137.19</v>
      </c>
      <c r="H16" s="28">
        <v>75942.16</v>
      </c>
      <c r="I16" s="28">
        <v>160195.03</v>
      </c>
    </row>
    <row r="17" spans="2:9" s="54" customFormat="1" ht="30" customHeight="1">
      <c r="B17" s="79"/>
      <c r="C17" s="80"/>
      <c r="D17" s="60" t="s">
        <v>15</v>
      </c>
      <c r="E17" s="24">
        <v>737</v>
      </c>
      <c r="F17" s="24">
        <v>723</v>
      </c>
      <c r="G17" s="28">
        <v>135636.46000000002</v>
      </c>
      <c r="H17" s="28">
        <v>56886.63</v>
      </c>
      <c r="I17" s="28">
        <v>78749.829999999987</v>
      </c>
    </row>
    <row r="18" spans="2:9" s="13" customFormat="1" ht="30" customHeight="1">
      <c r="B18" s="81">
        <v>8519</v>
      </c>
      <c r="C18" s="82" t="s">
        <v>36</v>
      </c>
      <c r="D18" s="41" t="s">
        <v>12</v>
      </c>
      <c r="E18" s="26">
        <v>725.46</v>
      </c>
      <c r="F18" s="26">
        <v>585.46</v>
      </c>
      <c r="G18" s="27">
        <v>196706.4</v>
      </c>
      <c r="H18" s="27">
        <v>118133.14</v>
      </c>
      <c r="I18" s="27">
        <v>78573.259999999995</v>
      </c>
    </row>
    <row r="19" spans="2:9" s="13" customFormat="1" ht="30" customHeight="1">
      <c r="B19" s="81"/>
      <c r="C19" s="82"/>
      <c r="D19" s="41" t="s">
        <v>13</v>
      </c>
      <c r="E19" s="26">
        <v>106</v>
      </c>
      <c r="F19" s="26">
        <v>106</v>
      </c>
      <c r="G19" s="27">
        <v>26631.41</v>
      </c>
      <c r="H19" s="27">
        <v>18225.77</v>
      </c>
      <c r="I19" s="27">
        <v>8405.64</v>
      </c>
    </row>
    <row r="20" spans="2:9" s="13" customFormat="1" ht="30" customHeight="1">
      <c r="B20" s="81"/>
      <c r="C20" s="82"/>
      <c r="D20" s="41" t="s">
        <v>14</v>
      </c>
      <c r="E20" s="26">
        <v>81</v>
      </c>
      <c r="F20" s="26">
        <v>81</v>
      </c>
      <c r="G20" s="27">
        <v>39000.959999999999</v>
      </c>
      <c r="H20" s="27">
        <v>22220.79</v>
      </c>
      <c r="I20" s="27">
        <v>16780.169999999998</v>
      </c>
    </row>
    <row r="21" spans="2:9" s="13" customFormat="1" ht="30" customHeight="1">
      <c r="B21" s="36">
        <v>8520</v>
      </c>
      <c r="C21" s="39" t="s">
        <v>37</v>
      </c>
      <c r="D21" s="36" t="s">
        <v>12</v>
      </c>
      <c r="E21" s="24">
        <v>15.4</v>
      </c>
      <c r="F21" s="24">
        <v>4.4000000000000004</v>
      </c>
      <c r="G21" s="28">
        <v>1932</v>
      </c>
      <c r="H21" s="28">
        <v>552.07000000000005</v>
      </c>
      <c r="I21" s="28">
        <v>1379.93</v>
      </c>
    </row>
    <row r="22" spans="2:9" s="13" customFormat="1" ht="30" customHeight="1">
      <c r="B22" s="41">
        <v>8531</v>
      </c>
      <c r="C22" s="38" t="s">
        <v>38</v>
      </c>
      <c r="D22" s="41" t="s">
        <v>12</v>
      </c>
      <c r="E22" s="26">
        <v>24</v>
      </c>
      <c r="F22" s="26">
        <v>24</v>
      </c>
      <c r="G22" s="27">
        <v>2214</v>
      </c>
      <c r="H22" s="27">
        <v>645.25</v>
      </c>
      <c r="I22" s="27">
        <v>1568.75</v>
      </c>
    </row>
    <row r="23" spans="2:9" s="13" customFormat="1" ht="30" customHeight="1" thickBot="1">
      <c r="B23" s="49">
        <v>8532</v>
      </c>
      <c r="C23" s="50" t="s">
        <v>39</v>
      </c>
      <c r="D23" s="49" t="s">
        <v>12</v>
      </c>
      <c r="E23" s="51">
        <v>100</v>
      </c>
      <c r="F23" s="51">
        <v>96.67</v>
      </c>
      <c r="G23" s="52">
        <v>4942.78</v>
      </c>
      <c r="H23" s="52">
        <v>1442.55</v>
      </c>
      <c r="I23" s="52">
        <v>3500.23</v>
      </c>
    </row>
    <row r="24" spans="2:9" s="25" customFormat="1" ht="12.75">
      <c r="B24" s="40"/>
      <c r="C24" s="40"/>
      <c r="D24" s="40"/>
    </row>
    <row r="25" spans="2:9" s="25" customFormat="1" ht="12.75">
      <c r="B25" s="40"/>
      <c r="C25" s="40"/>
      <c r="D25" s="40"/>
    </row>
    <row r="26" spans="2:9" s="25" customFormat="1" ht="12.75"/>
    <row r="27" spans="2:9" s="25" customFormat="1" ht="12.75"/>
    <row r="28" spans="2:9" s="25" customFormat="1" ht="12.75"/>
    <row r="29" spans="2:9" s="25" customFormat="1" ht="12.75"/>
    <row r="30" spans="2:9" s="25" customFormat="1" ht="12.75"/>
    <row r="31" spans="2:9" s="25" customFormat="1" ht="12.75"/>
    <row r="32" spans="2:9" s="25" customFormat="1" ht="12.75"/>
    <row r="33" s="25" customFormat="1" ht="12.75"/>
    <row r="34" s="25" customFormat="1" ht="12.75"/>
  </sheetData>
  <mergeCells count="16">
    <mergeCell ref="B18:B20"/>
    <mergeCell ref="C18:C20"/>
    <mergeCell ref="B3:G3"/>
    <mergeCell ref="G8:G9"/>
    <mergeCell ref="B12:B15"/>
    <mergeCell ref="C12:C15"/>
    <mergeCell ref="B16:B17"/>
    <mergeCell ref="C16:C17"/>
    <mergeCell ref="H8:H9"/>
    <mergeCell ref="I8:I9"/>
    <mergeCell ref="G10:I10"/>
    <mergeCell ref="B8:B10"/>
    <mergeCell ref="C8:C10"/>
    <mergeCell ref="D8:D10"/>
    <mergeCell ref="E8:E10"/>
    <mergeCell ref="F8:F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K25"/>
  <sheetViews>
    <sheetView workbookViewId="0">
      <selection activeCell="C12" sqref="C12:C15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10" width="16.7109375" style="6" customWidth="1"/>
    <col min="11" max="11" width="12.42578125" style="6" bestFit="1" customWidth="1"/>
    <col min="12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2:11" ht="73.5" customHeight="1"/>
    <row r="3" spans="2:11" ht="15">
      <c r="B3" s="68" t="s">
        <v>34</v>
      </c>
      <c r="C3" s="68"/>
      <c r="D3" s="68"/>
      <c r="E3" s="68"/>
      <c r="F3" s="68"/>
      <c r="G3" s="68"/>
    </row>
    <row r="4" spans="2:11">
      <c r="B4" s="17"/>
      <c r="C4" s="17"/>
      <c r="D4" s="17"/>
      <c r="E4" s="17"/>
      <c r="F4" s="17"/>
      <c r="G4" s="17"/>
    </row>
    <row r="5" spans="2:11" ht="14.25" customHeight="1">
      <c r="B5" s="18" t="s">
        <v>18</v>
      </c>
      <c r="C5" s="18"/>
      <c r="D5" s="18"/>
      <c r="E5" s="18"/>
      <c r="F5" s="18"/>
      <c r="G5" s="18"/>
    </row>
    <row r="6" spans="2:11" ht="14.25">
      <c r="B6" s="19" t="s">
        <v>19</v>
      </c>
      <c r="C6" s="18"/>
      <c r="D6" s="18"/>
      <c r="E6" s="18"/>
      <c r="F6" s="18"/>
      <c r="G6" s="18"/>
    </row>
    <row r="7" spans="2:11" ht="14.25" customHeight="1" thickBot="1">
      <c r="B7" s="20" t="s">
        <v>10</v>
      </c>
      <c r="C7" s="18"/>
      <c r="D7" s="18"/>
      <c r="E7" s="18"/>
      <c r="F7" s="18"/>
      <c r="G7" s="18"/>
    </row>
    <row r="8" spans="2:11" ht="20.100000000000001" customHeight="1" thickBot="1">
      <c r="B8" s="84" t="s">
        <v>3</v>
      </c>
      <c r="C8" s="84" t="s">
        <v>4</v>
      </c>
      <c r="D8" s="83" t="s">
        <v>5</v>
      </c>
      <c r="E8" s="83" t="s">
        <v>50</v>
      </c>
      <c r="F8" s="83" t="s">
        <v>51</v>
      </c>
      <c r="G8" s="83" t="s">
        <v>52</v>
      </c>
      <c r="H8" s="83" t="s">
        <v>53</v>
      </c>
      <c r="I8" s="83" t="s">
        <v>54</v>
      </c>
      <c r="J8" s="83" t="s">
        <v>55</v>
      </c>
    </row>
    <row r="9" spans="2:11" ht="20.100000000000001" customHeight="1" thickBot="1">
      <c r="B9" s="84"/>
      <c r="C9" s="84"/>
      <c r="D9" s="83"/>
      <c r="E9" s="83"/>
      <c r="F9" s="83"/>
      <c r="G9" s="83"/>
      <c r="H9" s="83"/>
      <c r="I9" s="83"/>
      <c r="J9" s="83"/>
    </row>
    <row r="10" spans="2:11" ht="20.100000000000001" customHeight="1" thickBot="1">
      <c r="B10" s="84"/>
      <c r="C10" s="84"/>
      <c r="D10" s="83"/>
      <c r="E10" s="83"/>
      <c r="F10" s="83" t="s">
        <v>20</v>
      </c>
      <c r="G10" s="83" t="s">
        <v>21</v>
      </c>
      <c r="H10" s="83"/>
      <c r="I10" s="83"/>
      <c r="J10" s="83"/>
    </row>
    <row r="11" spans="2:11" s="15" customFormat="1" ht="30" customHeight="1">
      <c r="B11" s="21" t="s">
        <v>11</v>
      </c>
      <c r="E11" s="29">
        <f t="shared" ref="E11:J11" si="0">SUM(E12:E23)</f>
        <v>1685514.8599999999</v>
      </c>
      <c r="F11" s="29">
        <f t="shared" si="0"/>
        <v>9772.4699999999993</v>
      </c>
      <c r="G11" s="29">
        <f t="shared" si="0"/>
        <v>17277.43</v>
      </c>
      <c r="H11" s="29">
        <f t="shared" si="0"/>
        <v>-829.21</v>
      </c>
      <c r="I11" s="29">
        <f t="shared" si="0"/>
        <v>202190.27</v>
      </c>
      <c r="J11" s="29">
        <f t="shared" si="0"/>
        <v>1913925.8199999998</v>
      </c>
      <c r="K11" s="22"/>
    </row>
    <row r="12" spans="2:11" ht="30" customHeight="1">
      <c r="B12" s="77">
        <v>8511</v>
      </c>
      <c r="C12" s="78" t="s">
        <v>35</v>
      </c>
      <c r="D12" s="35" t="s">
        <v>12</v>
      </c>
      <c r="E12" s="62">
        <v>4311.17</v>
      </c>
      <c r="F12" s="62">
        <v>0</v>
      </c>
      <c r="G12" s="62">
        <v>0</v>
      </c>
      <c r="H12" s="62">
        <v>0</v>
      </c>
      <c r="I12" s="62">
        <v>0</v>
      </c>
      <c r="J12" s="62">
        <v>4311.17</v>
      </c>
    </row>
    <row r="13" spans="2:11" ht="30" customHeight="1">
      <c r="B13" s="77"/>
      <c r="C13" s="78"/>
      <c r="D13" s="61" t="s">
        <v>13</v>
      </c>
      <c r="E13" s="63">
        <v>116826.09</v>
      </c>
      <c r="F13" s="63">
        <v>12.47</v>
      </c>
      <c r="G13" s="63">
        <v>0</v>
      </c>
      <c r="H13" s="63">
        <v>0</v>
      </c>
      <c r="I13" s="63">
        <v>403.43</v>
      </c>
      <c r="J13" s="63">
        <v>117241.99</v>
      </c>
    </row>
    <row r="14" spans="2:11" ht="30" customHeight="1">
      <c r="B14" s="77"/>
      <c r="C14" s="78"/>
      <c r="D14" s="35" t="s">
        <v>14</v>
      </c>
      <c r="E14" s="62">
        <v>284346.18</v>
      </c>
      <c r="F14" s="62">
        <v>0</v>
      </c>
      <c r="G14" s="62">
        <v>4851.2299999999996</v>
      </c>
      <c r="H14" s="62">
        <v>-829.21</v>
      </c>
      <c r="I14" s="62">
        <v>371.29</v>
      </c>
      <c r="J14" s="62">
        <v>288739.49</v>
      </c>
    </row>
    <row r="15" spans="2:11" ht="30" customHeight="1">
      <c r="B15" s="77"/>
      <c r="C15" s="78"/>
      <c r="D15" s="35" t="s">
        <v>15</v>
      </c>
      <c r="E15" s="62">
        <v>706883.06</v>
      </c>
      <c r="F15" s="62">
        <v>0</v>
      </c>
      <c r="G15" s="62">
        <v>199.3</v>
      </c>
      <c r="H15" s="62">
        <v>0</v>
      </c>
      <c r="I15" s="62">
        <v>153349.60999999999</v>
      </c>
      <c r="J15" s="62">
        <v>860431.97</v>
      </c>
    </row>
    <row r="16" spans="2:11" ht="30" customHeight="1">
      <c r="B16" s="79">
        <v>8512</v>
      </c>
      <c r="C16" s="80" t="s">
        <v>40</v>
      </c>
      <c r="D16" s="60" t="s">
        <v>12</v>
      </c>
      <c r="E16" s="64">
        <v>212538.9</v>
      </c>
      <c r="F16" s="64">
        <v>9695.84</v>
      </c>
      <c r="G16" s="64">
        <v>5303.61</v>
      </c>
      <c r="H16" s="64">
        <v>0</v>
      </c>
      <c r="I16" s="64">
        <v>8598.84</v>
      </c>
      <c r="J16" s="64">
        <v>236137.19</v>
      </c>
    </row>
    <row r="17" spans="2:10" ht="30" customHeight="1">
      <c r="B17" s="79"/>
      <c r="C17" s="80"/>
      <c r="D17" s="60" t="s">
        <v>15</v>
      </c>
      <c r="E17" s="64">
        <v>96500.03</v>
      </c>
      <c r="F17" s="64">
        <v>64.16</v>
      </c>
      <c r="G17" s="64">
        <v>5291.38</v>
      </c>
      <c r="H17" s="64">
        <v>0</v>
      </c>
      <c r="I17" s="64">
        <v>33780.89</v>
      </c>
      <c r="J17" s="64">
        <v>135636.46000000002</v>
      </c>
    </row>
    <row r="18" spans="2:10" ht="30" customHeight="1">
      <c r="B18" s="81">
        <v>8519</v>
      </c>
      <c r="C18" s="82" t="s">
        <v>36</v>
      </c>
      <c r="D18" s="41" t="s">
        <v>12</v>
      </c>
      <c r="E18" s="65">
        <v>196045.22</v>
      </c>
      <c r="F18" s="65">
        <v>0</v>
      </c>
      <c r="G18" s="65">
        <v>0</v>
      </c>
      <c r="H18" s="65">
        <v>0</v>
      </c>
      <c r="I18" s="65">
        <v>661.18</v>
      </c>
      <c r="J18" s="65">
        <v>196706.4</v>
      </c>
    </row>
    <row r="19" spans="2:10" ht="30" customHeight="1">
      <c r="B19" s="81"/>
      <c r="C19" s="82"/>
      <c r="D19" s="41" t="s">
        <v>13</v>
      </c>
      <c r="E19" s="65">
        <v>25225.95</v>
      </c>
      <c r="F19" s="65">
        <v>0</v>
      </c>
      <c r="G19" s="65">
        <v>1405.46</v>
      </c>
      <c r="H19" s="65">
        <v>0</v>
      </c>
      <c r="I19" s="65">
        <v>0</v>
      </c>
      <c r="J19" s="65">
        <v>26631.41</v>
      </c>
    </row>
    <row r="20" spans="2:10" ht="30" customHeight="1">
      <c r="B20" s="81"/>
      <c r="C20" s="82"/>
      <c r="D20" s="41" t="s">
        <v>14</v>
      </c>
      <c r="E20" s="65">
        <v>38962.660000000003</v>
      </c>
      <c r="F20" s="65">
        <v>0</v>
      </c>
      <c r="G20" s="65">
        <v>0</v>
      </c>
      <c r="H20" s="65">
        <v>0</v>
      </c>
      <c r="I20" s="65">
        <v>38.299999999999997</v>
      </c>
      <c r="J20" s="65">
        <v>39000.959999999999</v>
      </c>
    </row>
    <row r="21" spans="2:10" ht="30" customHeight="1">
      <c r="B21" s="36">
        <v>8520</v>
      </c>
      <c r="C21" s="39" t="s">
        <v>37</v>
      </c>
      <c r="D21" s="36" t="s">
        <v>12</v>
      </c>
      <c r="E21" s="66">
        <v>1560.35</v>
      </c>
      <c r="F21" s="66">
        <v>0</v>
      </c>
      <c r="G21" s="66">
        <v>226.45</v>
      </c>
      <c r="H21" s="66">
        <v>0</v>
      </c>
      <c r="I21" s="66">
        <v>145.19999999999999</v>
      </c>
      <c r="J21" s="66">
        <v>1932</v>
      </c>
    </row>
    <row r="22" spans="2:10" ht="30" customHeight="1">
      <c r="B22" s="41">
        <v>8531</v>
      </c>
      <c r="C22" s="38" t="s">
        <v>38</v>
      </c>
      <c r="D22" s="41" t="s">
        <v>12</v>
      </c>
      <c r="E22" s="65">
        <v>633</v>
      </c>
      <c r="F22" s="65">
        <v>0</v>
      </c>
      <c r="G22" s="65">
        <v>0</v>
      </c>
      <c r="H22" s="65">
        <v>0</v>
      </c>
      <c r="I22" s="65">
        <v>1581</v>
      </c>
      <c r="J22" s="65">
        <v>2214</v>
      </c>
    </row>
    <row r="23" spans="2:10" ht="30" customHeight="1" thickBot="1">
      <c r="B23" s="49">
        <v>8532</v>
      </c>
      <c r="C23" s="50" t="s">
        <v>39</v>
      </c>
      <c r="D23" s="49" t="s">
        <v>12</v>
      </c>
      <c r="E23" s="67">
        <v>1682.25</v>
      </c>
      <c r="F23" s="67">
        <v>0</v>
      </c>
      <c r="G23" s="67">
        <v>0</v>
      </c>
      <c r="H23" s="67">
        <v>0</v>
      </c>
      <c r="I23" s="67">
        <v>3260.53</v>
      </c>
      <c r="J23" s="67">
        <v>4942.78</v>
      </c>
    </row>
    <row r="24" spans="2:10">
      <c r="E24" s="53"/>
      <c r="F24" s="53"/>
      <c r="G24" s="53"/>
      <c r="H24" s="53"/>
      <c r="I24" s="53"/>
      <c r="J24" s="53"/>
    </row>
    <row r="25" spans="2:10">
      <c r="E25" s="55"/>
      <c r="F25" s="55"/>
      <c r="G25" s="55"/>
      <c r="H25" s="55"/>
      <c r="I25" s="55"/>
      <c r="J25" s="55"/>
    </row>
  </sheetData>
  <mergeCells count="16">
    <mergeCell ref="B12:B15"/>
    <mergeCell ref="C12:C15"/>
    <mergeCell ref="B16:B17"/>
    <mergeCell ref="C16:C17"/>
    <mergeCell ref="B18:B20"/>
    <mergeCell ref="C18:C20"/>
    <mergeCell ref="B3:G3"/>
    <mergeCell ref="B8:B10"/>
    <mergeCell ref="C8:C10"/>
    <mergeCell ref="D8:D10"/>
    <mergeCell ref="E8:E10"/>
    <mergeCell ref="J8:J10"/>
    <mergeCell ref="F8:F10"/>
    <mergeCell ref="G8:G10"/>
    <mergeCell ref="H8:H10"/>
    <mergeCell ref="I8:I10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M23"/>
  <sheetViews>
    <sheetView workbookViewId="0">
      <selection activeCell="E8" sqref="E8:K10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11" width="16.7109375" style="6" customWidth="1"/>
    <col min="12" max="12" width="12.42578125" style="6" bestFit="1" customWidth="1"/>
    <col min="13" max="241" width="9.140625" style="6"/>
    <col min="242" max="242" width="3.5703125" style="6" customWidth="1"/>
    <col min="243" max="243" width="12.42578125" style="6" customWidth="1"/>
    <col min="244" max="244" width="62.42578125" style="6" customWidth="1"/>
    <col min="245" max="245" width="15.28515625" style="6" customWidth="1"/>
    <col min="246" max="246" width="16.140625" style="6" customWidth="1"/>
    <col min="247" max="247" width="14.28515625" style="6" bestFit="1" customWidth="1"/>
    <col min="248" max="248" width="13.28515625" style="6" customWidth="1"/>
    <col min="249" max="249" width="16.7109375" style="6" customWidth="1"/>
    <col min="250" max="250" width="15.140625" style="6" customWidth="1"/>
    <col min="251" max="497" width="9.140625" style="6"/>
    <col min="498" max="498" width="3.5703125" style="6" customWidth="1"/>
    <col min="499" max="499" width="12.42578125" style="6" customWidth="1"/>
    <col min="500" max="500" width="62.42578125" style="6" customWidth="1"/>
    <col min="501" max="501" width="15.28515625" style="6" customWidth="1"/>
    <col min="502" max="502" width="16.140625" style="6" customWidth="1"/>
    <col min="503" max="503" width="14.28515625" style="6" bestFit="1" customWidth="1"/>
    <col min="504" max="504" width="13.28515625" style="6" customWidth="1"/>
    <col min="505" max="505" width="16.7109375" style="6" customWidth="1"/>
    <col min="506" max="506" width="15.140625" style="6" customWidth="1"/>
    <col min="507" max="753" width="9.140625" style="6"/>
    <col min="754" max="754" width="3.5703125" style="6" customWidth="1"/>
    <col min="755" max="755" width="12.42578125" style="6" customWidth="1"/>
    <col min="756" max="756" width="62.42578125" style="6" customWidth="1"/>
    <col min="757" max="757" width="15.28515625" style="6" customWidth="1"/>
    <col min="758" max="758" width="16.140625" style="6" customWidth="1"/>
    <col min="759" max="759" width="14.28515625" style="6" bestFit="1" customWidth="1"/>
    <col min="760" max="760" width="13.28515625" style="6" customWidth="1"/>
    <col min="761" max="761" width="16.7109375" style="6" customWidth="1"/>
    <col min="762" max="762" width="15.140625" style="6" customWidth="1"/>
    <col min="763" max="1009" width="9.140625" style="6"/>
    <col min="1010" max="1010" width="3.5703125" style="6" customWidth="1"/>
    <col min="1011" max="1011" width="12.42578125" style="6" customWidth="1"/>
    <col min="1012" max="1012" width="62.42578125" style="6" customWidth="1"/>
    <col min="1013" max="1013" width="15.28515625" style="6" customWidth="1"/>
    <col min="1014" max="1014" width="16.140625" style="6" customWidth="1"/>
    <col min="1015" max="1015" width="14.28515625" style="6" bestFit="1" customWidth="1"/>
    <col min="1016" max="1016" width="13.28515625" style="6" customWidth="1"/>
    <col min="1017" max="1017" width="16.7109375" style="6" customWidth="1"/>
    <col min="1018" max="1018" width="15.140625" style="6" customWidth="1"/>
    <col min="1019" max="1265" width="9.140625" style="6"/>
    <col min="1266" max="1266" width="3.5703125" style="6" customWidth="1"/>
    <col min="1267" max="1267" width="12.42578125" style="6" customWidth="1"/>
    <col min="1268" max="1268" width="62.42578125" style="6" customWidth="1"/>
    <col min="1269" max="1269" width="15.28515625" style="6" customWidth="1"/>
    <col min="1270" max="1270" width="16.140625" style="6" customWidth="1"/>
    <col min="1271" max="1271" width="14.28515625" style="6" bestFit="1" customWidth="1"/>
    <col min="1272" max="1272" width="13.28515625" style="6" customWidth="1"/>
    <col min="1273" max="1273" width="16.7109375" style="6" customWidth="1"/>
    <col min="1274" max="1274" width="15.140625" style="6" customWidth="1"/>
    <col min="1275" max="1521" width="9.140625" style="6"/>
    <col min="1522" max="1522" width="3.5703125" style="6" customWidth="1"/>
    <col min="1523" max="1523" width="12.42578125" style="6" customWidth="1"/>
    <col min="1524" max="1524" width="62.42578125" style="6" customWidth="1"/>
    <col min="1525" max="1525" width="15.28515625" style="6" customWidth="1"/>
    <col min="1526" max="1526" width="16.140625" style="6" customWidth="1"/>
    <col min="1527" max="1527" width="14.28515625" style="6" bestFit="1" customWidth="1"/>
    <col min="1528" max="1528" width="13.28515625" style="6" customWidth="1"/>
    <col min="1529" max="1529" width="16.7109375" style="6" customWidth="1"/>
    <col min="1530" max="1530" width="15.140625" style="6" customWidth="1"/>
    <col min="1531" max="1777" width="9.140625" style="6"/>
    <col min="1778" max="1778" width="3.5703125" style="6" customWidth="1"/>
    <col min="1779" max="1779" width="12.42578125" style="6" customWidth="1"/>
    <col min="1780" max="1780" width="62.42578125" style="6" customWidth="1"/>
    <col min="1781" max="1781" width="15.28515625" style="6" customWidth="1"/>
    <col min="1782" max="1782" width="16.140625" style="6" customWidth="1"/>
    <col min="1783" max="1783" width="14.28515625" style="6" bestFit="1" customWidth="1"/>
    <col min="1784" max="1784" width="13.28515625" style="6" customWidth="1"/>
    <col min="1785" max="1785" width="16.7109375" style="6" customWidth="1"/>
    <col min="1786" max="1786" width="15.140625" style="6" customWidth="1"/>
    <col min="1787" max="2033" width="9.140625" style="6"/>
    <col min="2034" max="2034" width="3.5703125" style="6" customWidth="1"/>
    <col min="2035" max="2035" width="12.42578125" style="6" customWidth="1"/>
    <col min="2036" max="2036" width="62.42578125" style="6" customWidth="1"/>
    <col min="2037" max="2037" width="15.28515625" style="6" customWidth="1"/>
    <col min="2038" max="2038" width="16.140625" style="6" customWidth="1"/>
    <col min="2039" max="2039" width="14.28515625" style="6" bestFit="1" customWidth="1"/>
    <col min="2040" max="2040" width="13.28515625" style="6" customWidth="1"/>
    <col min="2041" max="2041" width="16.7109375" style="6" customWidth="1"/>
    <col min="2042" max="2042" width="15.140625" style="6" customWidth="1"/>
    <col min="2043" max="2289" width="9.140625" style="6"/>
    <col min="2290" max="2290" width="3.5703125" style="6" customWidth="1"/>
    <col min="2291" max="2291" width="12.42578125" style="6" customWidth="1"/>
    <col min="2292" max="2292" width="62.42578125" style="6" customWidth="1"/>
    <col min="2293" max="2293" width="15.28515625" style="6" customWidth="1"/>
    <col min="2294" max="2294" width="16.140625" style="6" customWidth="1"/>
    <col min="2295" max="2295" width="14.28515625" style="6" bestFit="1" customWidth="1"/>
    <col min="2296" max="2296" width="13.28515625" style="6" customWidth="1"/>
    <col min="2297" max="2297" width="16.7109375" style="6" customWidth="1"/>
    <col min="2298" max="2298" width="15.140625" style="6" customWidth="1"/>
    <col min="2299" max="2545" width="9.140625" style="6"/>
    <col min="2546" max="2546" width="3.5703125" style="6" customWidth="1"/>
    <col min="2547" max="2547" width="12.42578125" style="6" customWidth="1"/>
    <col min="2548" max="2548" width="62.42578125" style="6" customWidth="1"/>
    <col min="2549" max="2549" width="15.28515625" style="6" customWidth="1"/>
    <col min="2550" max="2550" width="16.140625" style="6" customWidth="1"/>
    <col min="2551" max="2551" width="14.28515625" style="6" bestFit="1" customWidth="1"/>
    <col min="2552" max="2552" width="13.28515625" style="6" customWidth="1"/>
    <col min="2553" max="2553" width="16.7109375" style="6" customWidth="1"/>
    <col min="2554" max="2554" width="15.140625" style="6" customWidth="1"/>
    <col min="2555" max="2801" width="9.140625" style="6"/>
    <col min="2802" max="2802" width="3.5703125" style="6" customWidth="1"/>
    <col min="2803" max="2803" width="12.42578125" style="6" customWidth="1"/>
    <col min="2804" max="2804" width="62.42578125" style="6" customWidth="1"/>
    <col min="2805" max="2805" width="15.28515625" style="6" customWidth="1"/>
    <col min="2806" max="2806" width="16.140625" style="6" customWidth="1"/>
    <col min="2807" max="2807" width="14.28515625" style="6" bestFit="1" customWidth="1"/>
    <col min="2808" max="2808" width="13.28515625" style="6" customWidth="1"/>
    <col min="2809" max="2809" width="16.7109375" style="6" customWidth="1"/>
    <col min="2810" max="2810" width="15.140625" style="6" customWidth="1"/>
    <col min="2811" max="3057" width="9.140625" style="6"/>
    <col min="3058" max="3058" width="3.5703125" style="6" customWidth="1"/>
    <col min="3059" max="3059" width="12.42578125" style="6" customWidth="1"/>
    <col min="3060" max="3060" width="62.42578125" style="6" customWidth="1"/>
    <col min="3061" max="3061" width="15.28515625" style="6" customWidth="1"/>
    <col min="3062" max="3062" width="16.140625" style="6" customWidth="1"/>
    <col min="3063" max="3063" width="14.28515625" style="6" bestFit="1" customWidth="1"/>
    <col min="3064" max="3064" width="13.28515625" style="6" customWidth="1"/>
    <col min="3065" max="3065" width="16.7109375" style="6" customWidth="1"/>
    <col min="3066" max="3066" width="15.140625" style="6" customWidth="1"/>
    <col min="3067" max="3313" width="9.140625" style="6"/>
    <col min="3314" max="3314" width="3.5703125" style="6" customWidth="1"/>
    <col min="3315" max="3315" width="12.42578125" style="6" customWidth="1"/>
    <col min="3316" max="3316" width="62.42578125" style="6" customWidth="1"/>
    <col min="3317" max="3317" width="15.28515625" style="6" customWidth="1"/>
    <col min="3318" max="3318" width="16.140625" style="6" customWidth="1"/>
    <col min="3319" max="3319" width="14.28515625" style="6" bestFit="1" customWidth="1"/>
    <col min="3320" max="3320" width="13.28515625" style="6" customWidth="1"/>
    <col min="3321" max="3321" width="16.7109375" style="6" customWidth="1"/>
    <col min="3322" max="3322" width="15.140625" style="6" customWidth="1"/>
    <col min="3323" max="3569" width="9.140625" style="6"/>
    <col min="3570" max="3570" width="3.5703125" style="6" customWidth="1"/>
    <col min="3571" max="3571" width="12.42578125" style="6" customWidth="1"/>
    <col min="3572" max="3572" width="62.42578125" style="6" customWidth="1"/>
    <col min="3573" max="3573" width="15.28515625" style="6" customWidth="1"/>
    <col min="3574" max="3574" width="16.140625" style="6" customWidth="1"/>
    <col min="3575" max="3575" width="14.28515625" style="6" bestFit="1" customWidth="1"/>
    <col min="3576" max="3576" width="13.28515625" style="6" customWidth="1"/>
    <col min="3577" max="3577" width="16.7109375" style="6" customWidth="1"/>
    <col min="3578" max="3578" width="15.140625" style="6" customWidth="1"/>
    <col min="3579" max="3825" width="9.140625" style="6"/>
    <col min="3826" max="3826" width="3.5703125" style="6" customWidth="1"/>
    <col min="3827" max="3827" width="12.42578125" style="6" customWidth="1"/>
    <col min="3828" max="3828" width="62.42578125" style="6" customWidth="1"/>
    <col min="3829" max="3829" width="15.28515625" style="6" customWidth="1"/>
    <col min="3830" max="3830" width="16.140625" style="6" customWidth="1"/>
    <col min="3831" max="3831" width="14.28515625" style="6" bestFit="1" customWidth="1"/>
    <col min="3832" max="3832" width="13.28515625" style="6" customWidth="1"/>
    <col min="3833" max="3833" width="16.7109375" style="6" customWidth="1"/>
    <col min="3834" max="3834" width="15.140625" style="6" customWidth="1"/>
    <col min="3835" max="4081" width="9.140625" style="6"/>
    <col min="4082" max="4082" width="3.5703125" style="6" customWidth="1"/>
    <col min="4083" max="4083" width="12.42578125" style="6" customWidth="1"/>
    <col min="4084" max="4084" width="62.42578125" style="6" customWidth="1"/>
    <col min="4085" max="4085" width="15.28515625" style="6" customWidth="1"/>
    <col min="4086" max="4086" width="16.140625" style="6" customWidth="1"/>
    <col min="4087" max="4087" width="14.28515625" style="6" bestFit="1" customWidth="1"/>
    <col min="4088" max="4088" width="13.28515625" style="6" customWidth="1"/>
    <col min="4089" max="4089" width="16.7109375" style="6" customWidth="1"/>
    <col min="4090" max="4090" width="15.140625" style="6" customWidth="1"/>
    <col min="4091" max="4337" width="9.140625" style="6"/>
    <col min="4338" max="4338" width="3.5703125" style="6" customWidth="1"/>
    <col min="4339" max="4339" width="12.42578125" style="6" customWidth="1"/>
    <col min="4340" max="4340" width="62.42578125" style="6" customWidth="1"/>
    <col min="4341" max="4341" width="15.28515625" style="6" customWidth="1"/>
    <col min="4342" max="4342" width="16.140625" style="6" customWidth="1"/>
    <col min="4343" max="4343" width="14.28515625" style="6" bestFit="1" customWidth="1"/>
    <col min="4344" max="4344" width="13.28515625" style="6" customWidth="1"/>
    <col min="4345" max="4345" width="16.7109375" style="6" customWidth="1"/>
    <col min="4346" max="4346" width="15.140625" style="6" customWidth="1"/>
    <col min="4347" max="4593" width="9.140625" style="6"/>
    <col min="4594" max="4594" width="3.5703125" style="6" customWidth="1"/>
    <col min="4595" max="4595" width="12.42578125" style="6" customWidth="1"/>
    <col min="4596" max="4596" width="62.42578125" style="6" customWidth="1"/>
    <col min="4597" max="4597" width="15.28515625" style="6" customWidth="1"/>
    <col min="4598" max="4598" width="16.140625" style="6" customWidth="1"/>
    <col min="4599" max="4599" width="14.28515625" style="6" bestFit="1" customWidth="1"/>
    <col min="4600" max="4600" width="13.28515625" style="6" customWidth="1"/>
    <col min="4601" max="4601" width="16.7109375" style="6" customWidth="1"/>
    <col min="4602" max="4602" width="15.140625" style="6" customWidth="1"/>
    <col min="4603" max="4849" width="9.140625" style="6"/>
    <col min="4850" max="4850" width="3.5703125" style="6" customWidth="1"/>
    <col min="4851" max="4851" width="12.42578125" style="6" customWidth="1"/>
    <col min="4852" max="4852" width="62.42578125" style="6" customWidth="1"/>
    <col min="4853" max="4853" width="15.28515625" style="6" customWidth="1"/>
    <col min="4854" max="4854" width="16.140625" style="6" customWidth="1"/>
    <col min="4855" max="4855" width="14.28515625" style="6" bestFit="1" customWidth="1"/>
    <col min="4856" max="4856" width="13.28515625" style="6" customWidth="1"/>
    <col min="4857" max="4857" width="16.7109375" style="6" customWidth="1"/>
    <col min="4858" max="4858" width="15.140625" style="6" customWidth="1"/>
    <col min="4859" max="5105" width="9.140625" style="6"/>
    <col min="5106" max="5106" width="3.5703125" style="6" customWidth="1"/>
    <col min="5107" max="5107" width="12.42578125" style="6" customWidth="1"/>
    <col min="5108" max="5108" width="62.42578125" style="6" customWidth="1"/>
    <col min="5109" max="5109" width="15.28515625" style="6" customWidth="1"/>
    <col min="5110" max="5110" width="16.140625" style="6" customWidth="1"/>
    <col min="5111" max="5111" width="14.28515625" style="6" bestFit="1" customWidth="1"/>
    <col min="5112" max="5112" width="13.28515625" style="6" customWidth="1"/>
    <col min="5113" max="5113" width="16.7109375" style="6" customWidth="1"/>
    <col min="5114" max="5114" width="15.140625" style="6" customWidth="1"/>
    <col min="5115" max="5361" width="9.140625" style="6"/>
    <col min="5362" max="5362" width="3.5703125" style="6" customWidth="1"/>
    <col min="5363" max="5363" width="12.42578125" style="6" customWidth="1"/>
    <col min="5364" max="5364" width="62.42578125" style="6" customWidth="1"/>
    <col min="5365" max="5365" width="15.28515625" style="6" customWidth="1"/>
    <col min="5366" max="5366" width="16.140625" style="6" customWidth="1"/>
    <col min="5367" max="5367" width="14.28515625" style="6" bestFit="1" customWidth="1"/>
    <col min="5368" max="5368" width="13.28515625" style="6" customWidth="1"/>
    <col min="5369" max="5369" width="16.7109375" style="6" customWidth="1"/>
    <col min="5370" max="5370" width="15.140625" style="6" customWidth="1"/>
    <col min="5371" max="5617" width="9.140625" style="6"/>
    <col min="5618" max="5618" width="3.5703125" style="6" customWidth="1"/>
    <col min="5619" max="5619" width="12.42578125" style="6" customWidth="1"/>
    <col min="5620" max="5620" width="62.42578125" style="6" customWidth="1"/>
    <col min="5621" max="5621" width="15.28515625" style="6" customWidth="1"/>
    <col min="5622" max="5622" width="16.140625" style="6" customWidth="1"/>
    <col min="5623" max="5623" width="14.28515625" style="6" bestFit="1" customWidth="1"/>
    <col min="5624" max="5624" width="13.28515625" style="6" customWidth="1"/>
    <col min="5625" max="5625" width="16.7109375" style="6" customWidth="1"/>
    <col min="5626" max="5626" width="15.140625" style="6" customWidth="1"/>
    <col min="5627" max="5873" width="9.140625" style="6"/>
    <col min="5874" max="5874" width="3.5703125" style="6" customWidth="1"/>
    <col min="5875" max="5875" width="12.42578125" style="6" customWidth="1"/>
    <col min="5876" max="5876" width="62.42578125" style="6" customWidth="1"/>
    <col min="5877" max="5877" width="15.28515625" style="6" customWidth="1"/>
    <col min="5878" max="5878" width="16.140625" style="6" customWidth="1"/>
    <col min="5879" max="5879" width="14.28515625" style="6" bestFit="1" customWidth="1"/>
    <col min="5880" max="5880" width="13.28515625" style="6" customWidth="1"/>
    <col min="5881" max="5881" width="16.7109375" style="6" customWidth="1"/>
    <col min="5882" max="5882" width="15.140625" style="6" customWidth="1"/>
    <col min="5883" max="6129" width="9.140625" style="6"/>
    <col min="6130" max="6130" width="3.5703125" style="6" customWidth="1"/>
    <col min="6131" max="6131" width="12.42578125" style="6" customWidth="1"/>
    <col min="6132" max="6132" width="62.42578125" style="6" customWidth="1"/>
    <col min="6133" max="6133" width="15.28515625" style="6" customWidth="1"/>
    <col min="6134" max="6134" width="16.140625" style="6" customWidth="1"/>
    <col min="6135" max="6135" width="14.28515625" style="6" bestFit="1" customWidth="1"/>
    <col min="6136" max="6136" width="13.28515625" style="6" customWidth="1"/>
    <col min="6137" max="6137" width="16.7109375" style="6" customWidth="1"/>
    <col min="6138" max="6138" width="15.140625" style="6" customWidth="1"/>
    <col min="6139" max="6385" width="9.140625" style="6"/>
    <col min="6386" max="6386" width="3.5703125" style="6" customWidth="1"/>
    <col min="6387" max="6387" width="12.42578125" style="6" customWidth="1"/>
    <col min="6388" max="6388" width="62.42578125" style="6" customWidth="1"/>
    <col min="6389" max="6389" width="15.28515625" style="6" customWidth="1"/>
    <col min="6390" max="6390" width="16.140625" style="6" customWidth="1"/>
    <col min="6391" max="6391" width="14.28515625" style="6" bestFit="1" customWidth="1"/>
    <col min="6392" max="6392" width="13.28515625" style="6" customWidth="1"/>
    <col min="6393" max="6393" width="16.7109375" style="6" customWidth="1"/>
    <col min="6394" max="6394" width="15.140625" style="6" customWidth="1"/>
    <col min="6395" max="6641" width="9.140625" style="6"/>
    <col min="6642" max="6642" width="3.5703125" style="6" customWidth="1"/>
    <col min="6643" max="6643" width="12.42578125" style="6" customWidth="1"/>
    <col min="6644" max="6644" width="62.42578125" style="6" customWidth="1"/>
    <col min="6645" max="6645" width="15.28515625" style="6" customWidth="1"/>
    <col min="6646" max="6646" width="16.140625" style="6" customWidth="1"/>
    <col min="6647" max="6647" width="14.28515625" style="6" bestFit="1" customWidth="1"/>
    <col min="6648" max="6648" width="13.28515625" style="6" customWidth="1"/>
    <col min="6649" max="6649" width="16.7109375" style="6" customWidth="1"/>
    <col min="6650" max="6650" width="15.140625" style="6" customWidth="1"/>
    <col min="6651" max="6897" width="9.140625" style="6"/>
    <col min="6898" max="6898" width="3.5703125" style="6" customWidth="1"/>
    <col min="6899" max="6899" width="12.42578125" style="6" customWidth="1"/>
    <col min="6900" max="6900" width="62.42578125" style="6" customWidth="1"/>
    <col min="6901" max="6901" width="15.28515625" style="6" customWidth="1"/>
    <col min="6902" max="6902" width="16.140625" style="6" customWidth="1"/>
    <col min="6903" max="6903" width="14.28515625" style="6" bestFit="1" customWidth="1"/>
    <col min="6904" max="6904" width="13.28515625" style="6" customWidth="1"/>
    <col min="6905" max="6905" width="16.7109375" style="6" customWidth="1"/>
    <col min="6906" max="6906" width="15.140625" style="6" customWidth="1"/>
    <col min="6907" max="7153" width="9.140625" style="6"/>
    <col min="7154" max="7154" width="3.5703125" style="6" customWidth="1"/>
    <col min="7155" max="7155" width="12.42578125" style="6" customWidth="1"/>
    <col min="7156" max="7156" width="62.42578125" style="6" customWidth="1"/>
    <col min="7157" max="7157" width="15.28515625" style="6" customWidth="1"/>
    <col min="7158" max="7158" width="16.140625" style="6" customWidth="1"/>
    <col min="7159" max="7159" width="14.28515625" style="6" bestFit="1" customWidth="1"/>
    <col min="7160" max="7160" width="13.28515625" style="6" customWidth="1"/>
    <col min="7161" max="7161" width="16.7109375" style="6" customWidth="1"/>
    <col min="7162" max="7162" width="15.140625" style="6" customWidth="1"/>
    <col min="7163" max="7409" width="9.140625" style="6"/>
    <col min="7410" max="7410" width="3.5703125" style="6" customWidth="1"/>
    <col min="7411" max="7411" width="12.42578125" style="6" customWidth="1"/>
    <col min="7412" max="7412" width="62.42578125" style="6" customWidth="1"/>
    <col min="7413" max="7413" width="15.28515625" style="6" customWidth="1"/>
    <col min="7414" max="7414" width="16.140625" style="6" customWidth="1"/>
    <col min="7415" max="7415" width="14.28515625" style="6" bestFit="1" customWidth="1"/>
    <col min="7416" max="7416" width="13.28515625" style="6" customWidth="1"/>
    <col min="7417" max="7417" width="16.7109375" style="6" customWidth="1"/>
    <col min="7418" max="7418" width="15.140625" style="6" customWidth="1"/>
    <col min="7419" max="7665" width="9.140625" style="6"/>
    <col min="7666" max="7666" width="3.5703125" style="6" customWidth="1"/>
    <col min="7667" max="7667" width="12.42578125" style="6" customWidth="1"/>
    <col min="7668" max="7668" width="62.42578125" style="6" customWidth="1"/>
    <col min="7669" max="7669" width="15.28515625" style="6" customWidth="1"/>
    <col min="7670" max="7670" width="16.140625" style="6" customWidth="1"/>
    <col min="7671" max="7671" width="14.28515625" style="6" bestFit="1" customWidth="1"/>
    <col min="7672" max="7672" width="13.28515625" style="6" customWidth="1"/>
    <col min="7673" max="7673" width="16.7109375" style="6" customWidth="1"/>
    <col min="7674" max="7674" width="15.140625" style="6" customWidth="1"/>
    <col min="7675" max="7921" width="9.140625" style="6"/>
    <col min="7922" max="7922" width="3.5703125" style="6" customWidth="1"/>
    <col min="7923" max="7923" width="12.42578125" style="6" customWidth="1"/>
    <col min="7924" max="7924" width="62.42578125" style="6" customWidth="1"/>
    <col min="7925" max="7925" width="15.28515625" style="6" customWidth="1"/>
    <col min="7926" max="7926" width="16.140625" style="6" customWidth="1"/>
    <col min="7927" max="7927" width="14.28515625" style="6" bestFit="1" customWidth="1"/>
    <col min="7928" max="7928" width="13.28515625" style="6" customWidth="1"/>
    <col min="7929" max="7929" width="16.7109375" style="6" customWidth="1"/>
    <col min="7930" max="7930" width="15.140625" style="6" customWidth="1"/>
    <col min="7931" max="8177" width="9.140625" style="6"/>
    <col min="8178" max="8178" width="3.5703125" style="6" customWidth="1"/>
    <col min="8179" max="8179" width="12.42578125" style="6" customWidth="1"/>
    <col min="8180" max="8180" width="62.42578125" style="6" customWidth="1"/>
    <col min="8181" max="8181" width="15.28515625" style="6" customWidth="1"/>
    <col min="8182" max="8182" width="16.140625" style="6" customWidth="1"/>
    <col min="8183" max="8183" width="14.28515625" style="6" bestFit="1" customWidth="1"/>
    <col min="8184" max="8184" width="13.28515625" style="6" customWidth="1"/>
    <col min="8185" max="8185" width="16.7109375" style="6" customWidth="1"/>
    <col min="8186" max="8186" width="15.140625" style="6" customWidth="1"/>
    <col min="8187" max="8433" width="9.140625" style="6"/>
    <col min="8434" max="8434" width="3.5703125" style="6" customWidth="1"/>
    <col min="8435" max="8435" width="12.42578125" style="6" customWidth="1"/>
    <col min="8436" max="8436" width="62.42578125" style="6" customWidth="1"/>
    <col min="8437" max="8437" width="15.28515625" style="6" customWidth="1"/>
    <col min="8438" max="8438" width="16.140625" style="6" customWidth="1"/>
    <col min="8439" max="8439" width="14.28515625" style="6" bestFit="1" customWidth="1"/>
    <col min="8440" max="8440" width="13.28515625" style="6" customWidth="1"/>
    <col min="8441" max="8441" width="16.7109375" style="6" customWidth="1"/>
    <col min="8442" max="8442" width="15.140625" style="6" customWidth="1"/>
    <col min="8443" max="8689" width="9.140625" style="6"/>
    <col min="8690" max="8690" width="3.5703125" style="6" customWidth="1"/>
    <col min="8691" max="8691" width="12.42578125" style="6" customWidth="1"/>
    <col min="8692" max="8692" width="62.42578125" style="6" customWidth="1"/>
    <col min="8693" max="8693" width="15.28515625" style="6" customWidth="1"/>
    <col min="8694" max="8694" width="16.140625" style="6" customWidth="1"/>
    <col min="8695" max="8695" width="14.28515625" style="6" bestFit="1" customWidth="1"/>
    <col min="8696" max="8696" width="13.28515625" style="6" customWidth="1"/>
    <col min="8697" max="8697" width="16.7109375" style="6" customWidth="1"/>
    <col min="8698" max="8698" width="15.140625" style="6" customWidth="1"/>
    <col min="8699" max="8945" width="9.140625" style="6"/>
    <col min="8946" max="8946" width="3.5703125" style="6" customWidth="1"/>
    <col min="8947" max="8947" width="12.42578125" style="6" customWidth="1"/>
    <col min="8948" max="8948" width="62.42578125" style="6" customWidth="1"/>
    <col min="8949" max="8949" width="15.28515625" style="6" customWidth="1"/>
    <col min="8950" max="8950" width="16.140625" style="6" customWidth="1"/>
    <col min="8951" max="8951" width="14.28515625" style="6" bestFit="1" customWidth="1"/>
    <col min="8952" max="8952" width="13.28515625" style="6" customWidth="1"/>
    <col min="8953" max="8953" width="16.7109375" style="6" customWidth="1"/>
    <col min="8954" max="8954" width="15.140625" style="6" customWidth="1"/>
    <col min="8955" max="9201" width="9.140625" style="6"/>
    <col min="9202" max="9202" width="3.5703125" style="6" customWidth="1"/>
    <col min="9203" max="9203" width="12.42578125" style="6" customWidth="1"/>
    <col min="9204" max="9204" width="62.42578125" style="6" customWidth="1"/>
    <col min="9205" max="9205" width="15.28515625" style="6" customWidth="1"/>
    <col min="9206" max="9206" width="16.140625" style="6" customWidth="1"/>
    <col min="9207" max="9207" width="14.28515625" style="6" bestFit="1" customWidth="1"/>
    <col min="9208" max="9208" width="13.28515625" style="6" customWidth="1"/>
    <col min="9209" max="9209" width="16.7109375" style="6" customWidth="1"/>
    <col min="9210" max="9210" width="15.140625" style="6" customWidth="1"/>
    <col min="9211" max="9457" width="9.140625" style="6"/>
    <col min="9458" max="9458" width="3.5703125" style="6" customWidth="1"/>
    <col min="9459" max="9459" width="12.42578125" style="6" customWidth="1"/>
    <col min="9460" max="9460" width="62.42578125" style="6" customWidth="1"/>
    <col min="9461" max="9461" width="15.28515625" style="6" customWidth="1"/>
    <col min="9462" max="9462" width="16.140625" style="6" customWidth="1"/>
    <col min="9463" max="9463" width="14.28515625" style="6" bestFit="1" customWidth="1"/>
    <col min="9464" max="9464" width="13.28515625" style="6" customWidth="1"/>
    <col min="9465" max="9465" width="16.7109375" style="6" customWidth="1"/>
    <col min="9466" max="9466" width="15.140625" style="6" customWidth="1"/>
    <col min="9467" max="9713" width="9.140625" style="6"/>
    <col min="9714" max="9714" width="3.5703125" style="6" customWidth="1"/>
    <col min="9715" max="9715" width="12.42578125" style="6" customWidth="1"/>
    <col min="9716" max="9716" width="62.42578125" style="6" customWidth="1"/>
    <col min="9717" max="9717" width="15.28515625" style="6" customWidth="1"/>
    <col min="9718" max="9718" width="16.140625" style="6" customWidth="1"/>
    <col min="9719" max="9719" width="14.28515625" style="6" bestFit="1" customWidth="1"/>
    <col min="9720" max="9720" width="13.28515625" style="6" customWidth="1"/>
    <col min="9721" max="9721" width="16.7109375" style="6" customWidth="1"/>
    <col min="9722" max="9722" width="15.140625" style="6" customWidth="1"/>
    <col min="9723" max="9969" width="9.140625" style="6"/>
    <col min="9970" max="9970" width="3.5703125" style="6" customWidth="1"/>
    <col min="9971" max="9971" width="12.42578125" style="6" customWidth="1"/>
    <col min="9972" max="9972" width="62.42578125" style="6" customWidth="1"/>
    <col min="9973" max="9973" width="15.28515625" style="6" customWidth="1"/>
    <col min="9974" max="9974" width="16.140625" style="6" customWidth="1"/>
    <col min="9975" max="9975" width="14.28515625" style="6" bestFit="1" customWidth="1"/>
    <col min="9976" max="9976" width="13.28515625" style="6" customWidth="1"/>
    <col min="9977" max="9977" width="16.7109375" style="6" customWidth="1"/>
    <col min="9978" max="9978" width="15.140625" style="6" customWidth="1"/>
    <col min="9979" max="10225" width="9.140625" style="6"/>
    <col min="10226" max="10226" width="3.5703125" style="6" customWidth="1"/>
    <col min="10227" max="10227" width="12.42578125" style="6" customWidth="1"/>
    <col min="10228" max="10228" width="62.42578125" style="6" customWidth="1"/>
    <col min="10229" max="10229" width="15.28515625" style="6" customWidth="1"/>
    <col min="10230" max="10230" width="16.140625" style="6" customWidth="1"/>
    <col min="10231" max="10231" width="14.28515625" style="6" bestFit="1" customWidth="1"/>
    <col min="10232" max="10232" width="13.28515625" style="6" customWidth="1"/>
    <col min="10233" max="10233" width="16.7109375" style="6" customWidth="1"/>
    <col min="10234" max="10234" width="15.140625" style="6" customWidth="1"/>
    <col min="10235" max="10481" width="9.140625" style="6"/>
    <col min="10482" max="10482" width="3.5703125" style="6" customWidth="1"/>
    <col min="10483" max="10483" width="12.42578125" style="6" customWidth="1"/>
    <col min="10484" max="10484" width="62.42578125" style="6" customWidth="1"/>
    <col min="10485" max="10485" width="15.28515625" style="6" customWidth="1"/>
    <col min="10486" max="10486" width="16.140625" style="6" customWidth="1"/>
    <col min="10487" max="10487" width="14.28515625" style="6" bestFit="1" customWidth="1"/>
    <col min="10488" max="10488" width="13.28515625" style="6" customWidth="1"/>
    <col min="10489" max="10489" width="16.7109375" style="6" customWidth="1"/>
    <col min="10490" max="10490" width="15.140625" style="6" customWidth="1"/>
    <col min="10491" max="10737" width="9.140625" style="6"/>
    <col min="10738" max="10738" width="3.5703125" style="6" customWidth="1"/>
    <col min="10739" max="10739" width="12.42578125" style="6" customWidth="1"/>
    <col min="10740" max="10740" width="62.42578125" style="6" customWidth="1"/>
    <col min="10741" max="10741" width="15.28515625" style="6" customWidth="1"/>
    <col min="10742" max="10742" width="16.140625" style="6" customWidth="1"/>
    <col min="10743" max="10743" width="14.28515625" style="6" bestFit="1" customWidth="1"/>
    <col min="10744" max="10744" width="13.28515625" style="6" customWidth="1"/>
    <col min="10745" max="10745" width="16.7109375" style="6" customWidth="1"/>
    <col min="10746" max="10746" width="15.140625" style="6" customWidth="1"/>
    <col min="10747" max="10993" width="9.140625" style="6"/>
    <col min="10994" max="10994" width="3.5703125" style="6" customWidth="1"/>
    <col min="10995" max="10995" width="12.42578125" style="6" customWidth="1"/>
    <col min="10996" max="10996" width="62.42578125" style="6" customWidth="1"/>
    <col min="10997" max="10997" width="15.28515625" style="6" customWidth="1"/>
    <col min="10998" max="10998" width="16.140625" style="6" customWidth="1"/>
    <col min="10999" max="10999" width="14.28515625" style="6" bestFit="1" customWidth="1"/>
    <col min="11000" max="11000" width="13.28515625" style="6" customWidth="1"/>
    <col min="11001" max="11001" width="16.7109375" style="6" customWidth="1"/>
    <col min="11002" max="11002" width="15.140625" style="6" customWidth="1"/>
    <col min="11003" max="11249" width="9.140625" style="6"/>
    <col min="11250" max="11250" width="3.5703125" style="6" customWidth="1"/>
    <col min="11251" max="11251" width="12.42578125" style="6" customWidth="1"/>
    <col min="11252" max="11252" width="62.42578125" style="6" customWidth="1"/>
    <col min="11253" max="11253" width="15.28515625" style="6" customWidth="1"/>
    <col min="11254" max="11254" width="16.140625" style="6" customWidth="1"/>
    <col min="11255" max="11255" width="14.28515625" style="6" bestFit="1" customWidth="1"/>
    <col min="11256" max="11256" width="13.28515625" style="6" customWidth="1"/>
    <col min="11257" max="11257" width="16.7109375" style="6" customWidth="1"/>
    <col min="11258" max="11258" width="15.140625" style="6" customWidth="1"/>
    <col min="11259" max="11505" width="9.140625" style="6"/>
    <col min="11506" max="11506" width="3.5703125" style="6" customWidth="1"/>
    <col min="11507" max="11507" width="12.42578125" style="6" customWidth="1"/>
    <col min="11508" max="11508" width="62.42578125" style="6" customWidth="1"/>
    <col min="11509" max="11509" width="15.28515625" style="6" customWidth="1"/>
    <col min="11510" max="11510" width="16.140625" style="6" customWidth="1"/>
    <col min="11511" max="11511" width="14.28515625" style="6" bestFit="1" customWidth="1"/>
    <col min="11512" max="11512" width="13.28515625" style="6" customWidth="1"/>
    <col min="11513" max="11513" width="16.7109375" style="6" customWidth="1"/>
    <col min="11514" max="11514" width="15.140625" style="6" customWidth="1"/>
    <col min="11515" max="11761" width="9.140625" style="6"/>
    <col min="11762" max="11762" width="3.5703125" style="6" customWidth="1"/>
    <col min="11763" max="11763" width="12.42578125" style="6" customWidth="1"/>
    <col min="11764" max="11764" width="62.42578125" style="6" customWidth="1"/>
    <col min="11765" max="11765" width="15.28515625" style="6" customWidth="1"/>
    <col min="11766" max="11766" width="16.140625" style="6" customWidth="1"/>
    <col min="11767" max="11767" width="14.28515625" style="6" bestFit="1" customWidth="1"/>
    <col min="11768" max="11768" width="13.28515625" style="6" customWidth="1"/>
    <col min="11769" max="11769" width="16.7109375" style="6" customWidth="1"/>
    <col min="11770" max="11770" width="15.140625" style="6" customWidth="1"/>
    <col min="11771" max="12017" width="9.140625" style="6"/>
    <col min="12018" max="12018" width="3.5703125" style="6" customWidth="1"/>
    <col min="12019" max="12019" width="12.42578125" style="6" customWidth="1"/>
    <col min="12020" max="12020" width="62.42578125" style="6" customWidth="1"/>
    <col min="12021" max="12021" width="15.28515625" style="6" customWidth="1"/>
    <col min="12022" max="12022" width="16.140625" style="6" customWidth="1"/>
    <col min="12023" max="12023" width="14.28515625" style="6" bestFit="1" customWidth="1"/>
    <col min="12024" max="12024" width="13.28515625" style="6" customWidth="1"/>
    <col min="12025" max="12025" width="16.7109375" style="6" customWidth="1"/>
    <col min="12026" max="12026" width="15.140625" style="6" customWidth="1"/>
    <col min="12027" max="12273" width="9.140625" style="6"/>
    <col min="12274" max="12274" width="3.5703125" style="6" customWidth="1"/>
    <col min="12275" max="12275" width="12.42578125" style="6" customWidth="1"/>
    <col min="12276" max="12276" width="62.42578125" style="6" customWidth="1"/>
    <col min="12277" max="12277" width="15.28515625" style="6" customWidth="1"/>
    <col min="12278" max="12278" width="16.140625" style="6" customWidth="1"/>
    <col min="12279" max="12279" width="14.28515625" style="6" bestFit="1" customWidth="1"/>
    <col min="12280" max="12280" width="13.28515625" style="6" customWidth="1"/>
    <col min="12281" max="12281" width="16.7109375" style="6" customWidth="1"/>
    <col min="12282" max="12282" width="15.140625" style="6" customWidth="1"/>
    <col min="12283" max="12529" width="9.140625" style="6"/>
    <col min="12530" max="12530" width="3.5703125" style="6" customWidth="1"/>
    <col min="12531" max="12531" width="12.42578125" style="6" customWidth="1"/>
    <col min="12532" max="12532" width="62.42578125" style="6" customWidth="1"/>
    <col min="12533" max="12533" width="15.28515625" style="6" customWidth="1"/>
    <col min="12534" max="12534" width="16.140625" style="6" customWidth="1"/>
    <col min="12535" max="12535" width="14.28515625" style="6" bestFit="1" customWidth="1"/>
    <col min="12536" max="12536" width="13.28515625" style="6" customWidth="1"/>
    <col min="12537" max="12537" width="16.7109375" style="6" customWidth="1"/>
    <col min="12538" max="12538" width="15.140625" style="6" customWidth="1"/>
    <col min="12539" max="12785" width="9.140625" style="6"/>
    <col min="12786" max="12786" width="3.5703125" style="6" customWidth="1"/>
    <col min="12787" max="12787" width="12.42578125" style="6" customWidth="1"/>
    <col min="12788" max="12788" width="62.42578125" style="6" customWidth="1"/>
    <col min="12789" max="12789" width="15.28515625" style="6" customWidth="1"/>
    <col min="12790" max="12790" width="16.140625" style="6" customWidth="1"/>
    <col min="12791" max="12791" width="14.28515625" style="6" bestFit="1" customWidth="1"/>
    <col min="12792" max="12792" width="13.28515625" style="6" customWidth="1"/>
    <col min="12793" max="12793" width="16.7109375" style="6" customWidth="1"/>
    <col min="12794" max="12794" width="15.140625" style="6" customWidth="1"/>
    <col min="12795" max="13041" width="9.140625" style="6"/>
    <col min="13042" max="13042" width="3.5703125" style="6" customWidth="1"/>
    <col min="13043" max="13043" width="12.42578125" style="6" customWidth="1"/>
    <col min="13044" max="13044" width="62.42578125" style="6" customWidth="1"/>
    <col min="13045" max="13045" width="15.28515625" style="6" customWidth="1"/>
    <col min="13046" max="13046" width="16.140625" style="6" customWidth="1"/>
    <col min="13047" max="13047" width="14.28515625" style="6" bestFit="1" customWidth="1"/>
    <col min="13048" max="13048" width="13.28515625" style="6" customWidth="1"/>
    <col min="13049" max="13049" width="16.7109375" style="6" customWidth="1"/>
    <col min="13050" max="13050" width="15.140625" style="6" customWidth="1"/>
    <col min="13051" max="13297" width="9.140625" style="6"/>
    <col min="13298" max="13298" width="3.5703125" style="6" customWidth="1"/>
    <col min="13299" max="13299" width="12.42578125" style="6" customWidth="1"/>
    <col min="13300" max="13300" width="62.42578125" style="6" customWidth="1"/>
    <col min="13301" max="13301" width="15.28515625" style="6" customWidth="1"/>
    <col min="13302" max="13302" width="16.140625" style="6" customWidth="1"/>
    <col min="13303" max="13303" width="14.28515625" style="6" bestFit="1" customWidth="1"/>
    <col min="13304" max="13304" width="13.28515625" style="6" customWidth="1"/>
    <col min="13305" max="13305" width="16.7109375" style="6" customWidth="1"/>
    <col min="13306" max="13306" width="15.140625" style="6" customWidth="1"/>
    <col min="13307" max="13553" width="9.140625" style="6"/>
    <col min="13554" max="13554" width="3.5703125" style="6" customWidth="1"/>
    <col min="13555" max="13555" width="12.42578125" style="6" customWidth="1"/>
    <col min="13556" max="13556" width="62.42578125" style="6" customWidth="1"/>
    <col min="13557" max="13557" width="15.28515625" style="6" customWidth="1"/>
    <col min="13558" max="13558" width="16.140625" style="6" customWidth="1"/>
    <col min="13559" max="13559" width="14.28515625" style="6" bestFit="1" customWidth="1"/>
    <col min="13560" max="13560" width="13.28515625" style="6" customWidth="1"/>
    <col min="13561" max="13561" width="16.7109375" style="6" customWidth="1"/>
    <col min="13562" max="13562" width="15.140625" style="6" customWidth="1"/>
    <col min="13563" max="13809" width="9.140625" style="6"/>
    <col min="13810" max="13810" width="3.5703125" style="6" customWidth="1"/>
    <col min="13811" max="13811" width="12.42578125" style="6" customWidth="1"/>
    <col min="13812" max="13812" width="62.42578125" style="6" customWidth="1"/>
    <col min="13813" max="13813" width="15.28515625" style="6" customWidth="1"/>
    <col min="13814" max="13814" width="16.140625" style="6" customWidth="1"/>
    <col min="13815" max="13815" width="14.28515625" style="6" bestFit="1" customWidth="1"/>
    <col min="13816" max="13816" width="13.28515625" style="6" customWidth="1"/>
    <col min="13817" max="13817" width="16.7109375" style="6" customWidth="1"/>
    <col min="13818" max="13818" width="15.140625" style="6" customWidth="1"/>
    <col min="13819" max="14065" width="9.140625" style="6"/>
    <col min="14066" max="14066" width="3.5703125" style="6" customWidth="1"/>
    <col min="14067" max="14067" width="12.42578125" style="6" customWidth="1"/>
    <col min="14068" max="14068" width="62.42578125" style="6" customWidth="1"/>
    <col min="14069" max="14069" width="15.28515625" style="6" customWidth="1"/>
    <col min="14070" max="14070" width="16.140625" style="6" customWidth="1"/>
    <col min="14071" max="14071" width="14.28515625" style="6" bestFit="1" customWidth="1"/>
    <col min="14072" max="14072" width="13.28515625" style="6" customWidth="1"/>
    <col min="14073" max="14073" width="16.7109375" style="6" customWidth="1"/>
    <col min="14074" max="14074" width="15.140625" style="6" customWidth="1"/>
    <col min="14075" max="14321" width="9.140625" style="6"/>
    <col min="14322" max="14322" width="3.5703125" style="6" customWidth="1"/>
    <col min="14323" max="14323" width="12.42578125" style="6" customWidth="1"/>
    <col min="14324" max="14324" width="62.42578125" style="6" customWidth="1"/>
    <col min="14325" max="14325" width="15.28515625" style="6" customWidth="1"/>
    <col min="14326" max="14326" width="16.140625" style="6" customWidth="1"/>
    <col min="14327" max="14327" width="14.28515625" style="6" bestFit="1" customWidth="1"/>
    <col min="14328" max="14328" width="13.28515625" style="6" customWidth="1"/>
    <col min="14329" max="14329" width="16.7109375" style="6" customWidth="1"/>
    <col min="14330" max="14330" width="15.140625" style="6" customWidth="1"/>
    <col min="14331" max="14577" width="9.140625" style="6"/>
    <col min="14578" max="14578" width="3.5703125" style="6" customWidth="1"/>
    <col min="14579" max="14579" width="12.42578125" style="6" customWidth="1"/>
    <col min="14580" max="14580" width="62.42578125" style="6" customWidth="1"/>
    <col min="14581" max="14581" width="15.28515625" style="6" customWidth="1"/>
    <col min="14582" max="14582" width="16.140625" style="6" customWidth="1"/>
    <col min="14583" max="14583" width="14.28515625" style="6" bestFit="1" customWidth="1"/>
    <col min="14584" max="14584" width="13.28515625" style="6" customWidth="1"/>
    <col min="14585" max="14585" width="16.7109375" style="6" customWidth="1"/>
    <col min="14586" max="14586" width="15.140625" style="6" customWidth="1"/>
    <col min="14587" max="14833" width="9.140625" style="6"/>
    <col min="14834" max="14834" width="3.5703125" style="6" customWidth="1"/>
    <col min="14835" max="14835" width="12.42578125" style="6" customWidth="1"/>
    <col min="14836" max="14836" width="62.42578125" style="6" customWidth="1"/>
    <col min="14837" max="14837" width="15.28515625" style="6" customWidth="1"/>
    <col min="14838" max="14838" width="16.140625" style="6" customWidth="1"/>
    <col min="14839" max="14839" width="14.28515625" style="6" bestFit="1" customWidth="1"/>
    <col min="14840" max="14840" width="13.28515625" style="6" customWidth="1"/>
    <col min="14841" max="14841" width="16.7109375" style="6" customWidth="1"/>
    <col min="14842" max="14842" width="15.140625" style="6" customWidth="1"/>
    <col min="14843" max="15089" width="9.140625" style="6"/>
    <col min="15090" max="15090" width="3.5703125" style="6" customWidth="1"/>
    <col min="15091" max="15091" width="12.42578125" style="6" customWidth="1"/>
    <col min="15092" max="15092" width="62.42578125" style="6" customWidth="1"/>
    <col min="15093" max="15093" width="15.28515625" style="6" customWidth="1"/>
    <col min="15094" max="15094" width="16.140625" style="6" customWidth="1"/>
    <col min="15095" max="15095" width="14.28515625" style="6" bestFit="1" customWidth="1"/>
    <col min="15096" max="15096" width="13.28515625" style="6" customWidth="1"/>
    <col min="15097" max="15097" width="16.7109375" style="6" customWidth="1"/>
    <col min="15098" max="15098" width="15.140625" style="6" customWidth="1"/>
    <col min="15099" max="15345" width="9.140625" style="6"/>
    <col min="15346" max="15346" width="3.5703125" style="6" customWidth="1"/>
    <col min="15347" max="15347" width="12.42578125" style="6" customWidth="1"/>
    <col min="15348" max="15348" width="62.42578125" style="6" customWidth="1"/>
    <col min="15349" max="15349" width="15.28515625" style="6" customWidth="1"/>
    <col min="15350" max="15350" width="16.140625" style="6" customWidth="1"/>
    <col min="15351" max="15351" width="14.28515625" style="6" bestFit="1" customWidth="1"/>
    <col min="15352" max="15352" width="13.28515625" style="6" customWidth="1"/>
    <col min="15353" max="15353" width="16.7109375" style="6" customWidth="1"/>
    <col min="15354" max="15354" width="15.140625" style="6" customWidth="1"/>
    <col min="15355" max="15601" width="9.140625" style="6"/>
    <col min="15602" max="15602" width="3.5703125" style="6" customWidth="1"/>
    <col min="15603" max="15603" width="12.42578125" style="6" customWidth="1"/>
    <col min="15604" max="15604" width="62.42578125" style="6" customWidth="1"/>
    <col min="15605" max="15605" width="15.28515625" style="6" customWidth="1"/>
    <col min="15606" max="15606" width="16.140625" style="6" customWidth="1"/>
    <col min="15607" max="15607" width="14.28515625" style="6" bestFit="1" customWidth="1"/>
    <col min="15608" max="15608" width="13.28515625" style="6" customWidth="1"/>
    <col min="15609" max="15609" width="16.7109375" style="6" customWidth="1"/>
    <col min="15610" max="15610" width="15.140625" style="6" customWidth="1"/>
    <col min="15611" max="15857" width="9.140625" style="6"/>
    <col min="15858" max="15858" width="3.5703125" style="6" customWidth="1"/>
    <col min="15859" max="15859" width="12.42578125" style="6" customWidth="1"/>
    <col min="15860" max="15860" width="62.42578125" style="6" customWidth="1"/>
    <col min="15861" max="15861" width="15.28515625" style="6" customWidth="1"/>
    <col min="15862" max="15862" width="16.140625" style="6" customWidth="1"/>
    <col min="15863" max="15863" width="14.28515625" style="6" bestFit="1" customWidth="1"/>
    <col min="15864" max="15864" width="13.28515625" style="6" customWidth="1"/>
    <col min="15865" max="15865" width="16.7109375" style="6" customWidth="1"/>
    <col min="15866" max="15866" width="15.140625" style="6" customWidth="1"/>
    <col min="15867" max="16113" width="9.140625" style="6"/>
    <col min="16114" max="16114" width="3.5703125" style="6" customWidth="1"/>
    <col min="16115" max="16115" width="12.42578125" style="6" customWidth="1"/>
    <col min="16116" max="16116" width="62.42578125" style="6" customWidth="1"/>
    <col min="16117" max="16117" width="15.28515625" style="6" customWidth="1"/>
    <col min="16118" max="16118" width="16.140625" style="6" customWidth="1"/>
    <col min="16119" max="16119" width="14.28515625" style="6" bestFit="1" customWidth="1"/>
    <col min="16120" max="16120" width="13.28515625" style="6" customWidth="1"/>
    <col min="16121" max="16121" width="16.7109375" style="6" customWidth="1"/>
    <col min="16122" max="16122" width="15.140625" style="6" customWidth="1"/>
    <col min="16123" max="16384" width="9.140625" style="6"/>
  </cols>
  <sheetData>
    <row r="1" spans="2:13" ht="73.5" customHeight="1"/>
    <row r="3" spans="2:13" ht="15">
      <c r="B3" s="68" t="s">
        <v>34</v>
      </c>
      <c r="C3" s="68"/>
      <c r="D3" s="68"/>
      <c r="E3" s="68"/>
      <c r="F3" s="68"/>
      <c r="G3" s="68"/>
    </row>
    <row r="4" spans="2:13">
      <c r="B4" s="17"/>
      <c r="C4" s="17"/>
      <c r="D4" s="17"/>
      <c r="E4" s="17"/>
      <c r="F4" s="17"/>
      <c r="G4" s="17"/>
    </row>
    <row r="5" spans="2:13" ht="14.25" customHeight="1">
      <c r="B5" s="4" t="s">
        <v>22</v>
      </c>
      <c r="C5" s="4"/>
      <c r="D5" s="18"/>
      <c r="E5" s="18"/>
      <c r="F5" s="18"/>
      <c r="G5" s="18"/>
    </row>
    <row r="6" spans="2:13" ht="14.25">
      <c r="B6" s="5" t="s">
        <v>24</v>
      </c>
      <c r="C6" s="4"/>
      <c r="D6" s="18"/>
      <c r="E6" s="18"/>
      <c r="F6" s="18"/>
      <c r="G6" s="18"/>
    </row>
    <row r="7" spans="2:13" ht="14.25" customHeight="1" thickBot="1">
      <c r="B7" s="23" t="s">
        <v>10</v>
      </c>
      <c r="C7" s="4"/>
      <c r="D7" s="18"/>
      <c r="E7" s="18"/>
      <c r="F7" s="18"/>
      <c r="G7" s="18"/>
    </row>
    <row r="8" spans="2:13" ht="20.100000000000001" customHeight="1">
      <c r="B8" s="85" t="s">
        <v>3</v>
      </c>
      <c r="C8" s="85" t="s">
        <v>4</v>
      </c>
      <c r="D8" s="88" t="s">
        <v>5</v>
      </c>
      <c r="E8" s="88" t="s">
        <v>69</v>
      </c>
      <c r="F8" s="88" t="s">
        <v>70</v>
      </c>
      <c r="G8" s="88" t="s">
        <v>71</v>
      </c>
      <c r="H8" s="88" t="s">
        <v>72</v>
      </c>
      <c r="I8" s="88" t="s">
        <v>73</v>
      </c>
      <c r="J8" s="88" t="s">
        <v>74</v>
      </c>
      <c r="K8" s="88" t="s">
        <v>75</v>
      </c>
    </row>
    <row r="9" spans="2:13" ht="20.100000000000001" customHeight="1">
      <c r="B9" s="86"/>
      <c r="C9" s="86"/>
      <c r="D9" s="89"/>
      <c r="E9" s="89"/>
      <c r="F9" s="89"/>
      <c r="G9" s="89"/>
      <c r="H9" s="89"/>
      <c r="I9" s="89"/>
      <c r="J9" s="89"/>
      <c r="K9" s="89"/>
    </row>
    <row r="10" spans="2:13" ht="20.100000000000001" customHeight="1" thickBot="1">
      <c r="B10" s="87"/>
      <c r="C10" s="87"/>
      <c r="D10" s="90"/>
      <c r="E10" s="90"/>
      <c r="F10" s="90"/>
      <c r="G10" s="90"/>
      <c r="H10" s="90"/>
      <c r="I10" s="90"/>
      <c r="J10" s="90"/>
      <c r="K10" s="90"/>
    </row>
    <row r="11" spans="2:13" s="15" customFormat="1" ht="30" customHeight="1">
      <c r="B11" s="21" t="s">
        <v>11</v>
      </c>
      <c r="E11" s="21">
        <f t="shared" ref="E11:K11" si="0">SUM(E12:E23)</f>
        <v>81987.860296999977</v>
      </c>
      <c r="F11" s="21">
        <f t="shared" si="0"/>
        <v>20357.144184999997</v>
      </c>
      <c r="G11" s="21">
        <f t="shared" si="0"/>
        <v>57131.019863000001</v>
      </c>
      <c r="H11" s="21">
        <f t="shared" si="0"/>
        <v>19503.127013999998</v>
      </c>
      <c r="I11" s="21">
        <f t="shared" si="0"/>
        <v>98718.08798799997</v>
      </c>
      <c r="J11" s="21">
        <f t="shared" si="0"/>
        <v>783178.4997530001</v>
      </c>
      <c r="K11" s="21">
        <f t="shared" si="0"/>
        <v>1060875.7391000001</v>
      </c>
      <c r="L11" s="22"/>
    </row>
    <row r="12" spans="2:13" ht="30" customHeight="1">
      <c r="B12" s="77">
        <v>8511</v>
      </c>
      <c r="C12" s="78" t="s">
        <v>35</v>
      </c>
      <c r="D12" s="35" t="s">
        <v>12</v>
      </c>
      <c r="E12" s="93">
        <v>92.655000000000001</v>
      </c>
      <c r="F12" s="93">
        <v>28.5</v>
      </c>
      <c r="G12" s="93">
        <v>429.70499999999998</v>
      </c>
      <c r="H12" s="93">
        <v>0</v>
      </c>
      <c r="I12" s="93">
        <v>0</v>
      </c>
      <c r="J12" s="93">
        <v>751.65</v>
      </c>
      <c r="K12" s="93">
        <v>1302.51</v>
      </c>
      <c r="L12" s="32"/>
      <c r="M12" s="32"/>
    </row>
    <row r="13" spans="2:13" ht="30" customHeight="1">
      <c r="B13" s="77"/>
      <c r="C13" s="78"/>
      <c r="D13" s="61" t="s">
        <v>13</v>
      </c>
      <c r="E13" s="93">
        <v>890.97239999999999</v>
      </c>
      <c r="F13" s="93">
        <v>1176.0192</v>
      </c>
      <c r="G13" s="93">
        <v>1395.03</v>
      </c>
      <c r="H13" s="93">
        <v>269.41000000000003</v>
      </c>
      <c r="I13" s="93">
        <v>743.91</v>
      </c>
      <c r="J13" s="93">
        <v>59304.02</v>
      </c>
      <c r="K13" s="93">
        <v>63779.361599999997</v>
      </c>
      <c r="L13" s="32"/>
      <c r="M13" s="32"/>
    </row>
    <row r="14" spans="2:13" ht="30" customHeight="1">
      <c r="B14" s="77"/>
      <c r="C14" s="78"/>
      <c r="D14" s="35" t="s">
        <v>14</v>
      </c>
      <c r="E14" s="93">
        <v>8714.7999999999993</v>
      </c>
      <c r="F14" s="93">
        <v>1930.34</v>
      </c>
      <c r="G14" s="93">
        <v>5683.78</v>
      </c>
      <c r="H14" s="93">
        <v>940.7</v>
      </c>
      <c r="I14" s="93">
        <v>12337.14</v>
      </c>
      <c r="J14" s="93">
        <v>151141.28999999998</v>
      </c>
      <c r="K14" s="93">
        <v>180748.05</v>
      </c>
      <c r="L14" s="32"/>
      <c r="M14" s="32"/>
    </row>
    <row r="15" spans="2:13" ht="30" customHeight="1">
      <c r="B15" s="77"/>
      <c r="C15" s="78"/>
      <c r="D15" s="35" t="s">
        <v>15</v>
      </c>
      <c r="E15" s="93">
        <v>43580.1</v>
      </c>
      <c r="F15" s="93">
        <v>5633.25</v>
      </c>
      <c r="G15" s="93">
        <v>20350.18</v>
      </c>
      <c r="H15" s="93">
        <v>7040.14</v>
      </c>
      <c r="I15" s="93">
        <v>64696.49</v>
      </c>
      <c r="J15" s="93">
        <v>379697.30000000005</v>
      </c>
      <c r="K15" s="93">
        <v>520997.46</v>
      </c>
      <c r="L15" s="32"/>
      <c r="M15" s="32"/>
    </row>
    <row r="16" spans="2:13" ht="30" customHeight="1">
      <c r="B16" s="79">
        <v>8512</v>
      </c>
      <c r="C16" s="80" t="s">
        <v>40</v>
      </c>
      <c r="D16" s="60" t="s">
        <v>12</v>
      </c>
      <c r="E16" s="22">
        <v>8707.9077159999997</v>
      </c>
      <c r="F16" s="22">
        <v>4329.3270400000001</v>
      </c>
      <c r="G16" s="22">
        <v>12272.289199999999</v>
      </c>
      <c r="H16" s="22">
        <v>2074.1255999999998</v>
      </c>
      <c r="I16" s="22">
        <v>4540.0024000000003</v>
      </c>
      <c r="J16" s="22">
        <v>44018.505252000003</v>
      </c>
      <c r="K16" s="22">
        <v>75942.157208000004</v>
      </c>
      <c r="L16" s="32"/>
      <c r="M16" s="32"/>
    </row>
    <row r="17" spans="2:13" ht="30" customHeight="1">
      <c r="B17" s="79"/>
      <c r="C17" s="80"/>
      <c r="D17" s="60" t="s">
        <v>15</v>
      </c>
      <c r="E17" s="22">
        <v>4927.1100000000006</v>
      </c>
      <c r="F17" s="22">
        <v>2235.9</v>
      </c>
      <c r="G17" s="22">
        <v>1269.69</v>
      </c>
      <c r="H17" s="22">
        <v>2041.49</v>
      </c>
      <c r="I17" s="22">
        <v>6652.79</v>
      </c>
      <c r="J17" s="22">
        <v>39759.650000000009</v>
      </c>
      <c r="K17" s="22">
        <v>56886.63</v>
      </c>
      <c r="L17" s="32"/>
      <c r="M17" s="32"/>
    </row>
    <row r="18" spans="2:13" ht="30" customHeight="1">
      <c r="B18" s="81">
        <v>8519</v>
      </c>
      <c r="C18" s="82" t="s">
        <v>36</v>
      </c>
      <c r="D18" s="41" t="s">
        <v>12</v>
      </c>
      <c r="E18" s="93">
        <v>13177.337328</v>
      </c>
      <c r="F18" s="93">
        <v>4123.772473</v>
      </c>
      <c r="G18" s="93">
        <v>13673.065662999999</v>
      </c>
      <c r="H18" s="93">
        <v>6175.031414</v>
      </c>
      <c r="I18" s="93">
        <v>6001.6855880000003</v>
      </c>
      <c r="J18" s="93">
        <v>74982.251584999991</v>
      </c>
      <c r="K18" s="93">
        <v>118133.144051</v>
      </c>
      <c r="L18" s="32"/>
      <c r="M18" s="32"/>
    </row>
    <row r="19" spans="2:13" ht="30" customHeight="1">
      <c r="B19" s="81"/>
      <c r="C19" s="82"/>
      <c r="D19" s="41" t="s">
        <v>13</v>
      </c>
      <c r="E19" s="93">
        <v>967.6</v>
      </c>
      <c r="F19" s="93">
        <v>54.36</v>
      </c>
      <c r="G19" s="93">
        <v>303.08999999999997</v>
      </c>
      <c r="H19" s="93">
        <v>36.020000000000003</v>
      </c>
      <c r="I19" s="93">
        <v>1867.52</v>
      </c>
      <c r="J19" s="93">
        <v>14997.179999999998</v>
      </c>
      <c r="K19" s="93">
        <v>18225.77</v>
      </c>
      <c r="L19" s="32"/>
      <c r="M19" s="32"/>
    </row>
    <row r="20" spans="2:13" ht="30" customHeight="1">
      <c r="B20" s="81"/>
      <c r="C20" s="82"/>
      <c r="D20" s="41" t="s">
        <v>14</v>
      </c>
      <c r="E20" s="93">
        <v>785.4</v>
      </c>
      <c r="F20" s="93">
        <v>719.34</v>
      </c>
      <c r="G20" s="93">
        <v>1754.19</v>
      </c>
      <c r="H20" s="93">
        <v>923.57</v>
      </c>
      <c r="I20" s="93">
        <v>1876.9</v>
      </c>
      <c r="J20" s="93">
        <v>16161.39</v>
      </c>
      <c r="K20" s="93">
        <v>22220.79</v>
      </c>
      <c r="L20" s="32"/>
      <c r="M20" s="32"/>
    </row>
    <row r="21" spans="2:13" ht="30" customHeight="1">
      <c r="B21" s="36">
        <v>8520</v>
      </c>
      <c r="C21" s="39" t="s">
        <v>37</v>
      </c>
      <c r="D21" s="36" t="s">
        <v>12</v>
      </c>
      <c r="E21" s="22">
        <v>47.366</v>
      </c>
      <c r="F21" s="22">
        <v>52.536000000000001</v>
      </c>
      <c r="G21" s="22">
        <v>0</v>
      </c>
      <c r="H21" s="22">
        <v>2.64</v>
      </c>
      <c r="I21" s="22">
        <v>1.65</v>
      </c>
      <c r="J21" s="22">
        <v>447.87599999999998</v>
      </c>
      <c r="K21" s="22">
        <v>552.06799999999998</v>
      </c>
      <c r="L21" s="32"/>
      <c r="M21" s="32"/>
    </row>
    <row r="22" spans="2:13" ht="30" customHeight="1">
      <c r="B22" s="41">
        <v>8531</v>
      </c>
      <c r="C22" s="38" t="s">
        <v>38</v>
      </c>
      <c r="D22" s="41" t="s">
        <v>12</v>
      </c>
      <c r="E22" s="93">
        <v>15.246</v>
      </c>
      <c r="F22" s="93">
        <v>21</v>
      </c>
      <c r="G22" s="93">
        <v>0</v>
      </c>
      <c r="H22" s="93">
        <v>0</v>
      </c>
      <c r="I22" s="93">
        <v>0</v>
      </c>
      <c r="J22" s="93">
        <v>609</v>
      </c>
      <c r="K22" s="93">
        <v>645.24599999999998</v>
      </c>
      <c r="L22" s="32"/>
      <c r="M22" s="32"/>
    </row>
    <row r="23" spans="2:13" ht="30" customHeight="1" thickBot="1">
      <c r="B23" s="49">
        <v>8532</v>
      </c>
      <c r="C23" s="50" t="s">
        <v>39</v>
      </c>
      <c r="D23" s="49" t="s">
        <v>12</v>
      </c>
      <c r="E23" s="58">
        <v>81.365853000000001</v>
      </c>
      <c r="F23" s="58">
        <v>52.799472000000002</v>
      </c>
      <c r="G23" s="58">
        <v>0</v>
      </c>
      <c r="H23" s="58">
        <v>0</v>
      </c>
      <c r="I23" s="58">
        <v>0</v>
      </c>
      <c r="J23" s="58">
        <v>1308.3869159999999</v>
      </c>
      <c r="K23" s="58">
        <v>1442.5522410000001</v>
      </c>
      <c r="L23" s="32"/>
      <c r="M23" s="32"/>
    </row>
  </sheetData>
  <mergeCells count="17">
    <mergeCell ref="B16:B17"/>
    <mergeCell ref="C16:C17"/>
    <mergeCell ref="B18:B20"/>
    <mergeCell ref="C18:C20"/>
    <mergeCell ref="K8:K10"/>
    <mergeCell ref="H8:H10"/>
    <mergeCell ref="J8:J10"/>
    <mergeCell ref="I8:I10"/>
    <mergeCell ref="B12:B15"/>
    <mergeCell ref="C12:C15"/>
    <mergeCell ref="B3:G3"/>
    <mergeCell ref="B8:B10"/>
    <mergeCell ref="C8:C10"/>
    <mergeCell ref="D8:D10"/>
    <mergeCell ref="E8:E10"/>
    <mergeCell ref="F8:F10"/>
    <mergeCell ref="G8:G10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J23"/>
  <sheetViews>
    <sheetView workbookViewId="0">
      <selection activeCell="C12" sqref="C12:C15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8" width="16.7109375" style="6" customWidth="1"/>
    <col min="9" max="9" width="11.28515625" style="6" bestFit="1" customWidth="1"/>
    <col min="10" max="247" width="9.140625" style="6"/>
    <col min="248" max="248" width="3.5703125" style="6" customWidth="1"/>
    <col min="249" max="249" width="12.42578125" style="6" customWidth="1"/>
    <col min="250" max="250" width="62.42578125" style="6" customWidth="1"/>
    <col min="251" max="251" width="15.28515625" style="6" customWidth="1"/>
    <col min="252" max="252" width="16.140625" style="6" customWidth="1"/>
    <col min="253" max="253" width="14.28515625" style="6" bestFit="1" customWidth="1"/>
    <col min="254" max="254" width="13.28515625" style="6" customWidth="1"/>
    <col min="255" max="255" width="16.7109375" style="6" customWidth="1"/>
    <col min="256" max="256" width="15.140625" style="6" customWidth="1"/>
    <col min="257" max="503" width="9.140625" style="6"/>
    <col min="504" max="504" width="3.5703125" style="6" customWidth="1"/>
    <col min="505" max="505" width="12.42578125" style="6" customWidth="1"/>
    <col min="506" max="506" width="62.42578125" style="6" customWidth="1"/>
    <col min="507" max="507" width="15.28515625" style="6" customWidth="1"/>
    <col min="508" max="508" width="16.140625" style="6" customWidth="1"/>
    <col min="509" max="509" width="14.28515625" style="6" bestFit="1" customWidth="1"/>
    <col min="510" max="510" width="13.28515625" style="6" customWidth="1"/>
    <col min="511" max="511" width="16.7109375" style="6" customWidth="1"/>
    <col min="512" max="512" width="15.140625" style="6" customWidth="1"/>
    <col min="513" max="759" width="9.140625" style="6"/>
    <col min="760" max="760" width="3.5703125" style="6" customWidth="1"/>
    <col min="761" max="761" width="12.42578125" style="6" customWidth="1"/>
    <col min="762" max="762" width="62.42578125" style="6" customWidth="1"/>
    <col min="763" max="763" width="15.28515625" style="6" customWidth="1"/>
    <col min="764" max="764" width="16.140625" style="6" customWidth="1"/>
    <col min="765" max="765" width="14.28515625" style="6" bestFit="1" customWidth="1"/>
    <col min="766" max="766" width="13.28515625" style="6" customWidth="1"/>
    <col min="767" max="767" width="16.7109375" style="6" customWidth="1"/>
    <col min="768" max="768" width="15.140625" style="6" customWidth="1"/>
    <col min="769" max="1015" width="9.140625" style="6"/>
    <col min="1016" max="1016" width="3.5703125" style="6" customWidth="1"/>
    <col min="1017" max="1017" width="12.42578125" style="6" customWidth="1"/>
    <col min="1018" max="1018" width="62.42578125" style="6" customWidth="1"/>
    <col min="1019" max="1019" width="15.28515625" style="6" customWidth="1"/>
    <col min="1020" max="1020" width="16.140625" style="6" customWidth="1"/>
    <col min="1021" max="1021" width="14.28515625" style="6" bestFit="1" customWidth="1"/>
    <col min="1022" max="1022" width="13.28515625" style="6" customWidth="1"/>
    <col min="1023" max="1023" width="16.7109375" style="6" customWidth="1"/>
    <col min="1024" max="1024" width="15.140625" style="6" customWidth="1"/>
    <col min="1025" max="1271" width="9.140625" style="6"/>
    <col min="1272" max="1272" width="3.5703125" style="6" customWidth="1"/>
    <col min="1273" max="1273" width="12.42578125" style="6" customWidth="1"/>
    <col min="1274" max="1274" width="62.42578125" style="6" customWidth="1"/>
    <col min="1275" max="1275" width="15.28515625" style="6" customWidth="1"/>
    <col min="1276" max="1276" width="16.140625" style="6" customWidth="1"/>
    <col min="1277" max="1277" width="14.28515625" style="6" bestFit="1" customWidth="1"/>
    <col min="1278" max="1278" width="13.28515625" style="6" customWidth="1"/>
    <col min="1279" max="1279" width="16.7109375" style="6" customWidth="1"/>
    <col min="1280" max="1280" width="15.140625" style="6" customWidth="1"/>
    <col min="1281" max="1527" width="9.140625" style="6"/>
    <col min="1528" max="1528" width="3.5703125" style="6" customWidth="1"/>
    <col min="1529" max="1529" width="12.42578125" style="6" customWidth="1"/>
    <col min="1530" max="1530" width="62.42578125" style="6" customWidth="1"/>
    <col min="1531" max="1531" width="15.28515625" style="6" customWidth="1"/>
    <col min="1532" max="1532" width="16.140625" style="6" customWidth="1"/>
    <col min="1533" max="1533" width="14.28515625" style="6" bestFit="1" customWidth="1"/>
    <col min="1534" max="1534" width="13.28515625" style="6" customWidth="1"/>
    <col min="1535" max="1535" width="16.7109375" style="6" customWidth="1"/>
    <col min="1536" max="1536" width="15.140625" style="6" customWidth="1"/>
    <col min="1537" max="1783" width="9.140625" style="6"/>
    <col min="1784" max="1784" width="3.5703125" style="6" customWidth="1"/>
    <col min="1785" max="1785" width="12.42578125" style="6" customWidth="1"/>
    <col min="1786" max="1786" width="62.42578125" style="6" customWidth="1"/>
    <col min="1787" max="1787" width="15.28515625" style="6" customWidth="1"/>
    <col min="1788" max="1788" width="16.140625" style="6" customWidth="1"/>
    <col min="1789" max="1789" width="14.28515625" style="6" bestFit="1" customWidth="1"/>
    <col min="1790" max="1790" width="13.28515625" style="6" customWidth="1"/>
    <col min="1791" max="1791" width="16.7109375" style="6" customWidth="1"/>
    <col min="1792" max="1792" width="15.140625" style="6" customWidth="1"/>
    <col min="1793" max="2039" width="9.140625" style="6"/>
    <col min="2040" max="2040" width="3.5703125" style="6" customWidth="1"/>
    <col min="2041" max="2041" width="12.42578125" style="6" customWidth="1"/>
    <col min="2042" max="2042" width="62.42578125" style="6" customWidth="1"/>
    <col min="2043" max="2043" width="15.28515625" style="6" customWidth="1"/>
    <col min="2044" max="2044" width="16.140625" style="6" customWidth="1"/>
    <col min="2045" max="2045" width="14.28515625" style="6" bestFit="1" customWidth="1"/>
    <col min="2046" max="2046" width="13.28515625" style="6" customWidth="1"/>
    <col min="2047" max="2047" width="16.7109375" style="6" customWidth="1"/>
    <col min="2048" max="2048" width="15.140625" style="6" customWidth="1"/>
    <col min="2049" max="2295" width="9.140625" style="6"/>
    <col min="2296" max="2296" width="3.5703125" style="6" customWidth="1"/>
    <col min="2297" max="2297" width="12.42578125" style="6" customWidth="1"/>
    <col min="2298" max="2298" width="62.42578125" style="6" customWidth="1"/>
    <col min="2299" max="2299" width="15.28515625" style="6" customWidth="1"/>
    <col min="2300" max="2300" width="16.140625" style="6" customWidth="1"/>
    <col min="2301" max="2301" width="14.28515625" style="6" bestFit="1" customWidth="1"/>
    <col min="2302" max="2302" width="13.28515625" style="6" customWidth="1"/>
    <col min="2303" max="2303" width="16.7109375" style="6" customWidth="1"/>
    <col min="2304" max="2304" width="15.140625" style="6" customWidth="1"/>
    <col min="2305" max="2551" width="9.140625" style="6"/>
    <col min="2552" max="2552" width="3.5703125" style="6" customWidth="1"/>
    <col min="2553" max="2553" width="12.42578125" style="6" customWidth="1"/>
    <col min="2554" max="2554" width="62.42578125" style="6" customWidth="1"/>
    <col min="2555" max="2555" width="15.28515625" style="6" customWidth="1"/>
    <col min="2556" max="2556" width="16.140625" style="6" customWidth="1"/>
    <col min="2557" max="2557" width="14.28515625" style="6" bestFit="1" customWidth="1"/>
    <col min="2558" max="2558" width="13.28515625" style="6" customWidth="1"/>
    <col min="2559" max="2559" width="16.7109375" style="6" customWidth="1"/>
    <col min="2560" max="2560" width="15.140625" style="6" customWidth="1"/>
    <col min="2561" max="2807" width="9.140625" style="6"/>
    <col min="2808" max="2808" width="3.5703125" style="6" customWidth="1"/>
    <col min="2809" max="2809" width="12.42578125" style="6" customWidth="1"/>
    <col min="2810" max="2810" width="62.42578125" style="6" customWidth="1"/>
    <col min="2811" max="2811" width="15.28515625" style="6" customWidth="1"/>
    <col min="2812" max="2812" width="16.140625" style="6" customWidth="1"/>
    <col min="2813" max="2813" width="14.28515625" style="6" bestFit="1" customWidth="1"/>
    <col min="2814" max="2814" width="13.28515625" style="6" customWidth="1"/>
    <col min="2815" max="2815" width="16.7109375" style="6" customWidth="1"/>
    <col min="2816" max="2816" width="15.140625" style="6" customWidth="1"/>
    <col min="2817" max="3063" width="9.140625" style="6"/>
    <col min="3064" max="3064" width="3.5703125" style="6" customWidth="1"/>
    <col min="3065" max="3065" width="12.42578125" style="6" customWidth="1"/>
    <col min="3066" max="3066" width="62.42578125" style="6" customWidth="1"/>
    <col min="3067" max="3067" width="15.28515625" style="6" customWidth="1"/>
    <col min="3068" max="3068" width="16.140625" style="6" customWidth="1"/>
    <col min="3069" max="3069" width="14.28515625" style="6" bestFit="1" customWidth="1"/>
    <col min="3070" max="3070" width="13.28515625" style="6" customWidth="1"/>
    <col min="3071" max="3071" width="16.7109375" style="6" customWidth="1"/>
    <col min="3072" max="3072" width="15.140625" style="6" customWidth="1"/>
    <col min="3073" max="3319" width="9.140625" style="6"/>
    <col min="3320" max="3320" width="3.5703125" style="6" customWidth="1"/>
    <col min="3321" max="3321" width="12.42578125" style="6" customWidth="1"/>
    <col min="3322" max="3322" width="62.42578125" style="6" customWidth="1"/>
    <col min="3323" max="3323" width="15.28515625" style="6" customWidth="1"/>
    <col min="3324" max="3324" width="16.140625" style="6" customWidth="1"/>
    <col min="3325" max="3325" width="14.28515625" style="6" bestFit="1" customWidth="1"/>
    <col min="3326" max="3326" width="13.28515625" style="6" customWidth="1"/>
    <col min="3327" max="3327" width="16.7109375" style="6" customWidth="1"/>
    <col min="3328" max="3328" width="15.140625" style="6" customWidth="1"/>
    <col min="3329" max="3575" width="9.140625" style="6"/>
    <col min="3576" max="3576" width="3.5703125" style="6" customWidth="1"/>
    <col min="3577" max="3577" width="12.42578125" style="6" customWidth="1"/>
    <col min="3578" max="3578" width="62.42578125" style="6" customWidth="1"/>
    <col min="3579" max="3579" width="15.28515625" style="6" customWidth="1"/>
    <col min="3580" max="3580" width="16.140625" style="6" customWidth="1"/>
    <col min="3581" max="3581" width="14.28515625" style="6" bestFit="1" customWidth="1"/>
    <col min="3582" max="3582" width="13.28515625" style="6" customWidth="1"/>
    <col min="3583" max="3583" width="16.7109375" style="6" customWidth="1"/>
    <col min="3584" max="3584" width="15.140625" style="6" customWidth="1"/>
    <col min="3585" max="3831" width="9.140625" style="6"/>
    <col min="3832" max="3832" width="3.5703125" style="6" customWidth="1"/>
    <col min="3833" max="3833" width="12.42578125" style="6" customWidth="1"/>
    <col min="3834" max="3834" width="62.42578125" style="6" customWidth="1"/>
    <col min="3835" max="3835" width="15.28515625" style="6" customWidth="1"/>
    <col min="3836" max="3836" width="16.140625" style="6" customWidth="1"/>
    <col min="3837" max="3837" width="14.28515625" style="6" bestFit="1" customWidth="1"/>
    <col min="3838" max="3838" width="13.28515625" style="6" customWidth="1"/>
    <col min="3839" max="3839" width="16.7109375" style="6" customWidth="1"/>
    <col min="3840" max="3840" width="15.140625" style="6" customWidth="1"/>
    <col min="3841" max="4087" width="9.140625" style="6"/>
    <col min="4088" max="4088" width="3.5703125" style="6" customWidth="1"/>
    <col min="4089" max="4089" width="12.42578125" style="6" customWidth="1"/>
    <col min="4090" max="4090" width="62.42578125" style="6" customWidth="1"/>
    <col min="4091" max="4091" width="15.28515625" style="6" customWidth="1"/>
    <col min="4092" max="4092" width="16.140625" style="6" customWidth="1"/>
    <col min="4093" max="4093" width="14.28515625" style="6" bestFit="1" customWidth="1"/>
    <col min="4094" max="4094" width="13.28515625" style="6" customWidth="1"/>
    <col min="4095" max="4095" width="16.7109375" style="6" customWidth="1"/>
    <col min="4096" max="4096" width="15.140625" style="6" customWidth="1"/>
    <col min="4097" max="4343" width="9.140625" style="6"/>
    <col min="4344" max="4344" width="3.5703125" style="6" customWidth="1"/>
    <col min="4345" max="4345" width="12.42578125" style="6" customWidth="1"/>
    <col min="4346" max="4346" width="62.42578125" style="6" customWidth="1"/>
    <col min="4347" max="4347" width="15.28515625" style="6" customWidth="1"/>
    <col min="4348" max="4348" width="16.140625" style="6" customWidth="1"/>
    <col min="4349" max="4349" width="14.28515625" style="6" bestFit="1" customWidth="1"/>
    <col min="4350" max="4350" width="13.28515625" style="6" customWidth="1"/>
    <col min="4351" max="4351" width="16.7109375" style="6" customWidth="1"/>
    <col min="4352" max="4352" width="15.140625" style="6" customWidth="1"/>
    <col min="4353" max="4599" width="9.140625" style="6"/>
    <col min="4600" max="4600" width="3.5703125" style="6" customWidth="1"/>
    <col min="4601" max="4601" width="12.42578125" style="6" customWidth="1"/>
    <col min="4602" max="4602" width="62.42578125" style="6" customWidth="1"/>
    <col min="4603" max="4603" width="15.28515625" style="6" customWidth="1"/>
    <col min="4604" max="4604" width="16.140625" style="6" customWidth="1"/>
    <col min="4605" max="4605" width="14.28515625" style="6" bestFit="1" customWidth="1"/>
    <col min="4606" max="4606" width="13.28515625" style="6" customWidth="1"/>
    <col min="4607" max="4607" width="16.7109375" style="6" customWidth="1"/>
    <col min="4608" max="4608" width="15.140625" style="6" customWidth="1"/>
    <col min="4609" max="4855" width="9.140625" style="6"/>
    <col min="4856" max="4856" width="3.5703125" style="6" customWidth="1"/>
    <col min="4857" max="4857" width="12.42578125" style="6" customWidth="1"/>
    <col min="4858" max="4858" width="62.42578125" style="6" customWidth="1"/>
    <col min="4859" max="4859" width="15.28515625" style="6" customWidth="1"/>
    <col min="4860" max="4860" width="16.140625" style="6" customWidth="1"/>
    <col min="4861" max="4861" width="14.28515625" style="6" bestFit="1" customWidth="1"/>
    <col min="4862" max="4862" width="13.28515625" style="6" customWidth="1"/>
    <col min="4863" max="4863" width="16.7109375" style="6" customWidth="1"/>
    <col min="4864" max="4864" width="15.140625" style="6" customWidth="1"/>
    <col min="4865" max="5111" width="9.140625" style="6"/>
    <col min="5112" max="5112" width="3.5703125" style="6" customWidth="1"/>
    <col min="5113" max="5113" width="12.42578125" style="6" customWidth="1"/>
    <col min="5114" max="5114" width="62.42578125" style="6" customWidth="1"/>
    <col min="5115" max="5115" width="15.28515625" style="6" customWidth="1"/>
    <col min="5116" max="5116" width="16.140625" style="6" customWidth="1"/>
    <col min="5117" max="5117" width="14.28515625" style="6" bestFit="1" customWidth="1"/>
    <col min="5118" max="5118" width="13.28515625" style="6" customWidth="1"/>
    <col min="5119" max="5119" width="16.7109375" style="6" customWidth="1"/>
    <col min="5120" max="5120" width="15.140625" style="6" customWidth="1"/>
    <col min="5121" max="5367" width="9.140625" style="6"/>
    <col min="5368" max="5368" width="3.5703125" style="6" customWidth="1"/>
    <col min="5369" max="5369" width="12.42578125" style="6" customWidth="1"/>
    <col min="5370" max="5370" width="62.42578125" style="6" customWidth="1"/>
    <col min="5371" max="5371" width="15.28515625" style="6" customWidth="1"/>
    <col min="5372" max="5372" width="16.140625" style="6" customWidth="1"/>
    <col min="5373" max="5373" width="14.28515625" style="6" bestFit="1" customWidth="1"/>
    <col min="5374" max="5374" width="13.28515625" style="6" customWidth="1"/>
    <col min="5375" max="5375" width="16.7109375" style="6" customWidth="1"/>
    <col min="5376" max="5376" width="15.140625" style="6" customWidth="1"/>
    <col min="5377" max="5623" width="9.140625" style="6"/>
    <col min="5624" max="5624" width="3.5703125" style="6" customWidth="1"/>
    <col min="5625" max="5625" width="12.42578125" style="6" customWidth="1"/>
    <col min="5626" max="5626" width="62.42578125" style="6" customWidth="1"/>
    <col min="5627" max="5627" width="15.28515625" style="6" customWidth="1"/>
    <col min="5628" max="5628" width="16.140625" style="6" customWidth="1"/>
    <col min="5629" max="5629" width="14.28515625" style="6" bestFit="1" customWidth="1"/>
    <col min="5630" max="5630" width="13.28515625" style="6" customWidth="1"/>
    <col min="5631" max="5631" width="16.7109375" style="6" customWidth="1"/>
    <col min="5632" max="5632" width="15.140625" style="6" customWidth="1"/>
    <col min="5633" max="5879" width="9.140625" style="6"/>
    <col min="5880" max="5880" width="3.5703125" style="6" customWidth="1"/>
    <col min="5881" max="5881" width="12.42578125" style="6" customWidth="1"/>
    <col min="5882" max="5882" width="62.42578125" style="6" customWidth="1"/>
    <col min="5883" max="5883" width="15.28515625" style="6" customWidth="1"/>
    <col min="5884" max="5884" width="16.140625" style="6" customWidth="1"/>
    <col min="5885" max="5885" width="14.28515625" style="6" bestFit="1" customWidth="1"/>
    <col min="5886" max="5886" width="13.28515625" style="6" customWidth="1"/>
    <col min="5887" max="5887" width="16.7109375" style="6" customWidth="1"/>
    <col min="5888" max="5888" width="15.140625" style="6" customWidth="1"/>
    <col min="5889" max="6135" width="9.140625" style="6"/>
    <col min="6136" max="6136" width="3.5703125" style="6" customWidth="1"/>
    <col min="6137" max="6137" width="12.42578125" style="6" customWidth="1"/>
    <col min="6138" max="6138" width="62.42578125" style="6" customWidth="1"/>
    <col min="6139" max="6139" width="15.28515625" style="6" customWidth="1"/>
    <col min="6140" max="6140" width="16.140625" style="6" customWidth="1"/>
    <col min="6141" max="6141" width="14.28515625" style="6" bestFit="1" customWidth="1"/>
    <col min="6142" max="6142" width="13.28515625" style="6" customWidth="1"/>
    <col min="6143" max="6143" width="16.7109375" style="6" customWidth="1"/>
    <col min="6144" max="6144" width="15.140625" style="6" customWidth="1"/>
    <col min="6145" max="6391" width="9.140625" style="6"/>
    <col min="6392" max="6392" width="3.5703125" style="6" customWidth="1"/>
    <col min="6393" max="6393" width="12.42578125" style="6" customWidth="1"/>
    <col min="6394" max="6394" width="62.42578125" style="6" customWidth="1"/>
    <col min="6395" max="6395" width="15.28515625" style="6" customWidth="1"/>
    <col min="6396" max="6396" width="16.140625" style="6" customWidth="1"/>
    <col min="6397" max="6397" width="14.28515625" style="6" bestFit="1" customWidth="1"/>
    <col min="6398" max="6398" width="13.28515625" style="6" customWidth="1"/>
    <col min="6399" max="6399" width="16.7109375" style="6" customWidth="1"/>
    <col min="6400" max="6400" width="15.140625" style="6" customWidth="1"/>
    <col min="6401" max="6647" width="9.140625" style="6"/>
    <col min="6648" max="6648" width="3.5703125" style="6" customWidth="1"/>
    <col min="6649" max="6649" width="12.42578125" style="6" customWidth="1"/>
    <col min="6650" max="6650" width="62.42578125" style="6" customWidth="1"/>
    <col min="6651" max="6651" width="15.28515625" style="6" customWidth="1"/>
    <col min="6652" max="6652" width="16.140625" style="6" customWidth="1"/>
    <col min="6653" max="6653" width="14.28515625" style="6" bestFit="1" customWidth="1"/>
    <col min="6654" max="6654" width="13.28515625" style="6" customWidth="1"/>
    <col min="6655" max="6655" width="16.7109375" style="6" customWidth="1"/>
    <col min="6656" max="6656" width="15.140625" style="6" customWidth="1"/>
    <col min="6657" max="6903" width="9.140625" style="6"/>
    <col min="6904" max="6904" width="3.5703125" style="6" customWidth="1"/>
    <col min="6905" max="6905" width="12.42578125" style="6" customWidth="1"/>
    <col min="6906" max="6906" width="62.42578125" style="6" customWidth="1"/>
    <col min="6907" max="6907" width="15.28515625" style="6" customWidth="1"/>
    <col min="6908" max="6908" width="16.140625" style="6" customWidth="1"/>
    <col min="6909" max="6909" width="14.28515625" style="6" bestFit="1" customWidth="1"/>
    <col min="6910" max="6910" width="13.28515625" style="6" customWidth="1"/>
    <col min="6911" max="6911" width="16.7109375" style="6" customWidth="1"/>
    <col min="6912" max="6912" width="15.140625" style="6" customWidth="1"/>
    <col min="6913" max="7159" width="9.140625" style="6"/>
    <col min="7160" max="7160" width="3.5703125" style="6" customWidth="1"/>
    <col min="7161" max="7161" width="12.42578125" style="6" customWidth="1"/>
    <col min="7162" max="7162" width="62.42578125" style="6" customWidth="1"/>
    <col min="7163" max="7163" width="15.28515625" style="6" customWidth="1"/>
    <col min="7164" max="7164" width="16.140625" style="6" customWidth="1"/>
    <col min="7165" max="7165" width="14.28515625" style="6" bestFit="1" customWidth="1"/>
    <col min="7166" max="7166" width="13.28515625" style="6" customWidth="1"/>
    <col min="7167" max="7167" width="16.7109375" style="6" customWidth="1"/>
    <col min="7168" max="7168" width="15.140625" style="6" customWidth="1"/>
    <col min="7169" max="7415" width="9.140625" style="6"/>
    <col min="7416" max="7416" width="3.5703125" style="6" customWidth="1"/>
    <col min="7417" max="7417" width="12.42578125" style="6" customWidth="1"/>
    <col min="7418" max="7418" width="62.42578125" style="6" customWidth="1"/>
    <col min="7419" max="7419" width="15.28515625" style="6" customWidth="1"/>
    <col min="7420" max="7420" width="16.140625" style="6" customWidth="1"/>
    <col min="7421" max="7421" width="14.28515625" style="6" bestFit="1" customWidth="1"/>
    <col min="7422" max="7422" width="13.28515625" style="6" customWidth="1"/>
    <col min="7423" max="7423" width="16.7109375" style="6" customWidth="1"/>
    <col min="7424" max="7424" width="15.140625" style="6" customWidth="1"/>
    <col min="7425" max="7671" width="9.140625" style="6"/>
    <col min="7672" max="7672" width="3.5703125" style="6" customWidth="1"/>
    <col min="7673" max="7673" width="12.42578125" style="6" customWidth="1"/>
    <col min="7674" max="7674" width="62.42578125" style="6" customWidth="1"/>
    <col min="7675" max="7675" width="15.28515625" style="6" customWidth="1"/>
    <col min="7676" max="7676" width="16.140625" style="6" customWidth="1"/>
    <col min="7677" max="7677" width="14.28515625" style="6" bestFit="1" customWidth="1"/>
    <col min="7678" max="7678" width="13.28515625" style="6" customWidth="1"/>
    <col min="7679" max="7679" width="16.7109375" style="6" customWidth="1"/>
    <col min="7680" max="7680" width="15.140625" style="6" customWidth="1"/>
    <col min="7681" max="7927" width="9.140625" style="6"/>
    <col min="7928" max="7928" width="3.5703125" style="6" customWidth="1"/>
    <col min="7929" max="7929" width="12.42578125" style="6" customWidth="1"/>
    <col min="7930" max="7930" width="62.42578125" style="6" customWidth="1"/>
    <col min="7931" max="7931" width="15.28515625" style="6" customWidth="1"/>
    <col min="7932" max="7932" width="16.140625" style="6" customWidth="1"/>
    <col min="7933" max="7933" width="14.28515625" style="6" bestFit="1" customWidth="1"/>
    <col min="7934" max="7934" width="13.28515625" style="6" customWidth="1"/>
    <col min="7935" max="7935" width="16.7109375" style="6" customWidth="1"/>
    <col min="7936" max="7936" width="15.140625" style="6" customWidth="1"/>
    <col min="7937" max="8183" width="9.140625" style="6"/>
    <col min="8184" max="8184" width="3.5703125" style="6" customWidth="1"/>
    <col min="8185" max="8185" width="12.42578125" style="6" customWidth="1"/>
    <col min="8186" max="8186" width="62.42578125" style="6" customWidth="1"/>
    <col min="8187" max="8187" width="15.28515625" style="6" customWidth="1"/>
    <col min="8188" max="8188" width="16.140625" style="6" customWidth="1"/>
    <col min="8189" max="8189" width="14.28515625" style="6" bestFit="1" customWidth="1"/>
    <col min="8190" max="8190" width="13.28515625" style="6" customWidth="1"/>
    <col min="8191" max="8191" width="16.7109375" style="6" customWidth="1"/>
    <col min="8192" max="8192" width="15.140625" style="6" customWidth="1"/>
    <col min="8193" max="8439" width="9.140625" style="6"/>
    <col min="8440" max="8440" width="3.5703125" style="6" customWidth="1"/>
    <col min="8441" max="8441" width="12.42578125" style="6" customWidth="1"/>
    <col min="8442" max="8442" width="62.42578125" style="6" customWidth="1"/>
    <col min="8443" max="8443" width="15.28515625" style="6" customWidth="1"/>
    <col min="8444" max="8444" width="16.140625" style="6" customWidth="1"/>
    <col min="8445" max="8445" width="14.28515625" style="6" bestFit="1" customWidth="1"/>
    <col min="8446" max="8446" width="13.28515625" style="6" customWidth="1"/>
    <col min="8447" max="8447" width="16.7109375" style="6" customWidth="1"/>
    <col min="8448" max="8448" width="15.140625" style="6" customWidth="1"/>
    <col min="8449" max="8695" width="9.140625" style="6"/>
    <col min="8696" max="8696" width="3.5703125" style="6" customWidth="1"/>
    <col min="8697" max="8697" width="12.42578125" style="6" customWidth="1"/>
    <col min="8698" max="8698" width="62.42578125" style="6" customWidth="1"/>
    <col min="8699" max="8699" width="15.28515625" style="6" customWidth="1"/>
    <col min="8700" max="8700" width="16.140625" style="6" customWidth="1"/>
    <col min="8701" max="8701" width="14.28515625" style="6" bestFit="1" customWidth="1"/>
    <col min="8702" max="8702" width="13.28515625" style="6" customWidth="1"/>
    <col min="8703" max="8703" width="16.7109375" style="6" customWidth="1"/>
    <col min="8704" max="8704" width="15.140625" style="6" customWidth="1"/>
    <col min="8705" max="8951" width="9.140625" style="6"/>
    <col min="8952" max="8952" width="3.5703125" style="6" customWidth="1"/>
    <col min="8953" max="8953" width="12.42578125" style="6" customWidth="1"/>
    <col min="8954" max="8954" width="62.42578125" style="6" customWidth="1"/>
    <col min="8955" max="8955" width="15.28515625" style="6" customWidth="1"/>
    <col min="8956" max="8956" width="16.140625" style="6" customWidth="1"/>
    <col min="8957" max="8957" width="14.28515625" style="6" bestFit="1" customWidth="1"/>
    <col min="8958" max="8958" width="13.28515625" style="6" customWidth="1"/>
    <col min="8959" max="8959" width="16.7109375" style="6" customWidth="1"/>
    <col min="8960" max="8960" width="15.140625" style="6" customWidth="1"/>
    <col min="8961" max="9207" width="9.140625" style="6"/>
    <col min="9208" max="9208" width="3.5703125" style="6" customWidth="1"/>
    <col min="9209" max="9209" width="12.42578125" style="6" customWidth="1"/>
    <col min="9210" max="9210" width="62.42578125" style="6" customWidth="1"/>
    <col min="9211" max="9211" width="15.28515625" style="6" customWidth="1"/>
    <col min="9212" max="9212" width="16.140625" style="6" customWidth="1"/>
    <col min="9213" max="9213" width="14.28515625" style="6" bestFit="1" customWidth="1"/>
    <col min="9214" max="9214" width="13.28515625" style="6" customWidth="1"/>
    <col min="9215" max="9215" width="16.7109375" style="6" customWidth="1"/>
    <col min="9216" max="9216" width="15.140625" style="6" customWidth="1"/>
    <col min="9217" max="9463" width="9.140625" style="6"/>
    <col min="9464" max="9464" width="3.5703125" style="6" customWidth="1"/>
    <col min="9465" max="9465" width="12.42578125" style="6" customWidth="1"/>
    <col min="9466" max="9466" width="62.42578125" style="6" customWidth="1"/>
    <col min="9467" max="9467" width="15.28515625" style="6" customWidth="1"/>
    <col min="9468" max="9468" width="16.140625" style="6" customWidth="1"/>
    <col min="9469" max="9469" width="14.28515625" style="6" bestFit="1" customWidth="1"/>
    <col min="9470" max="9470" width="13.28515625" style="6" customWidth="1"/>
    <col min="9471" max="9471" width="16.7109375" style="6" customWidth="1"/>
    <col min="9472" max="9472" width="15.140625" style="6" customWidth="1"/>
    <col min="9473" max="9719" width="9.140625" style="6"/>
    <col min="9720" max="9720" width="3.5703125" style="6" customWidth="1"/>
    <col min="9721" max="9721" width="12.42578125" style="6" customWidth="1"/>
    <col min="9722" max="9722" width="62.42578125" style="6" customWidth="1"/>
    <col min="9723" max="9723" width="15.28515625" style="6" customWidth="1"/>
    <col min="9724" max="9724" width="16.140625" style="6" customWidth="1"/>
    <col min="9725" max="9725" width="14.28515625" style="6" bestFit="1" customWidth="1"/>
    <col min="9726" max="9726" width="13.28515625" style="6" customWidth="1"/>
    <col min="9727" max="9727" width="16.7109375" style="6" customWidth="1"/>
    <col min="9728" max="9728" width="15.140625" style="6" customWidth="1"/>
    <col min="9729" max="9975" width="9.140625" style="6"/>
    <col min="9976" max="9976" width="3.5703125" style="6" customWidth="1"/>
    <col min="9977" max="9977" width="12.42578125" style="6" customWidth="1"/>
    <col min="9978" max="9978" width="62.42578125" style="6" customWidth="1"/>
    <col min="9979" max="9979" width="15.28515625" style="6" customWidth="1"/>
    <col min="9980" max="9980" width="16.140625" style="6" customWidth="1"/>
    <col min="9981" max="9981" width="14.28515625" style="6" bestFit="1" customWidth="1"/>
    <col min="9982" max="9982" width="13.28515625" style="6" customWidth="1"/>
    <col min="9983" max="9983" width="16.7109375" style="6" customWidth="1"/>
    <col min="9984" max="9984" width="15.140625" style="6" customWidth="1"/>
    <col min="9985" max="10231" width="9.140625" style="6"/>
    <col min="10232" max="10232" width="3.5703125" style="6" customWidth="1"/>
    <col min="10233" max="10233" width="12.42578125" style="6" customWidth="1"/>
    <col min="10234" max="10234" width="62.42578125" style="6" customWidth="1"/>
    <col min="10235" max="10235" width="15.28515625" style="6" customWidth="1"/>
    <col min="10236" max="10236" width="16.140625" style="6" customWidth="1"/>
    <col min="10237" max="10237" width="14.28515625" style="6" bestFit="1" customWidth="1"/>
    <col min="10238" max="10238" width="13.28515625" style="6" customWidth="1"/>
    <col min="10239" max="10239" width="16.7109375" style="6" customWidth="1"/>
    <col min="10240" max="10240" width="15.140625" style="6" customWidth="1"/>
    <col min="10241" max="10487" width="9.140625" style="6"/>
    <col min="10488" max="10488" width="3.5703125" style="6" customWidth="1"/>
    <col min="10489" max="10489" width="12.42578125" style="6" customWidth="1"/>
    <col min="10490" max="10490" width="62.42578125" style="6" customWidth="1"/>
    <col min="10491" max="10491" width="15.28515625" style="6" customWidth="1"/>
    <col min="10492" max="10492" width="16.140625" style="6" customWidth="1"/>
    <col min="10493" max="10493" width="14.28515625" style="6" bestFit="1" customWidth="1"/>
    <col min="10494" max="10494" width="13.28515625" style="6" customWidth="1"/>
    <col min="10495" max="10495" width="16.7109375" style="6" customWidth="1"/>
    <col min="10496" max="10496" width="15.140625" style="6" customWidth="1"/>
    <col min="10497" max="10743" width="9.140625" style="6"/>
    <col min="10744" max="10744" width="3.5703125" style="6" customWidth="1"/>
    <col min="10745" max="10745" width="12.42578125" style="6" customWidth="1"/>
    <col min="10746" max="10746" width="62.42578125" style="6" customWidth="1"/>
    <col min="10747" max="10747" width="15.28515625" style="6" customWidth="1"/>
    <col min="10748" max="10748" width="16.140625" style="6" customWidth="1"/>
    <col min="10749" max="10749" width="14.28515625" style="6" bestFit="1" customWidth="1"/>
    <col min="10750" max="10750" width="13.28515625" style="6" customWidth="1"/>
    <col min="10751" max="10751" width="16.7109375" style="6" customWidth="1"/>
    <col min="10752" max="10752" width="15.140625" style="6" customWidth="1"/>
    <col min="10753" max="10999" width="9.140625" style="6"/>
    <col min="11000" max="11000" width="3.5703125" style="6" customWidth="1"/>
    <col min="11001" max="11001" width="12.42578125" style="6" customWidth="1"/>
    <col min="11002" max="11002" width="62.42578125" style="6" customWidth="1"/>
    <col min="11003" max="11003" width="15.28515625" style="6" customWidth="1"/>
    <col min="11004" max="11004" width="16.140625" style="6" customWidth="1"/>
    <col min="11005" max="11005" width="14.28515625" style="6" bestFit="1" customWidth="1"/>
    <col min="11006" max="11006" width="13.28515625" style="6" customWidth="1"/>
    <col min="11007" max="11007" width="16.7109375" style="6" customWidth="1"/>
    <col min="11008" max="11008" width="15.140625" style="6" customWidth="1"/>
    <col min="11009" max="11255" width="9.140625" style="6"/>
    <col min="11256" max="11256" width="3.5703125" style="6" customWidth="1"/>
    <col min="11257" max="11257" width="12.42578125" style="6" customWidth="1"/>
    <col min="11258" max="11258" width="62.42578125" style="6" customWidth="1"/>
    <col min="11259" max="11259" width="15.28515625" style="6" customWidth="1"/>
    <col min="11260" max="11260" width="16.140625" style="6" customWidth="1"/>
    <col min="11261" max="11261" width="14.28515625" style="6" bestFit="1" customWidth="1"/>
    <col min="11262" max="11262" width="13.28515625" style="6" customWidth="1"/>
    <col min="11263" max="11263" width="16.7109375" style="6" customWidth="1"/>
    <col min="11264" max="11264" width="15.140625" style="6" customWidth="1"/>
    <col min="11265" max="11511" width="9.140625" style="6"/>
    <col min="11512" max="11512" width="3.5703125" style="6" customWidth="1"/>
    <col min="11513" max="11513" width="12.42578125" style="6" customWidth="1"/>
    <col min="11514" max="11514" width="62.42578125" style="6" customWidth="1"/>
    <col min="11515" max="11515" width="15.28515625" style="6" customWidth="1"/>
    <col min="11516" max="11516" width="16.140625" style="6" customWidth="1"/>
    <col min="11517" max="11517" width="14.28515625" style="6" bestFit="1" customWidth="1"/>
    <col min="11518" max="11518" width="13.28515625" style="6" customWidth="1"/>
    <col min="11519" max="11519" width="16.7109375" style="6" customWidth="1"/>
    <col min="11520" max="11520" width="15.140625" style="6" customWidth="1"/>
    <col min="11521" max="11767" width="9.140625" style="6"/>
    <col min="11768" max="11768" width="3.5703125" style="6" customWidth="1"/>
    <col min="11769" max="11769" width="12.42578125" style="6" customWidth="1"/>
    <col min="11770" max="11770" width="62.42578125" style="6" customWidth="1"/>
    <col min="11771" max="11771" width="15.28515625" style="6" customWidth="1"/>
    <col min="11772" max="11772" width="16.140625" style="6" customWidth="1"/>
    <col min="11773" max="11773" width="14.28515625" style="6" bestFit="1" customWidth="1"/>
    <col min="11774" max="11774" width="13.28515625" style="6" customWidth="1"/>
    <col min="11775" max="11775" width="16.7109375" style="6" customWidth="1"/>
    <col min="11776" max="11776" width="15.140625" style="6" customWidth="1"/>
    <col min="11777" max="12023" width="9.140625" style="6"/>
    <col min="12024" max="12024" width="3.5703125" style="6" customWidth="1"/>
    <col min="12025" max="12025" width="12.42578125" style="6" customWidth="1"/>
    <col min="12026" max="12026" width="62.42578125" style="6" customWidth="1"/>
    <col min="12027" max="12027" width="15.28515625" style="6" customWidth="1"/>
    <col min="12028" max="12028" width="16.140625" style="6" customWidth="1"/>
    <col min="12029" max="12029" width="14.28515625" style="6" bestFit="1" customWidth="1"/>
    <col min="12030" max="12030" width="13.28515625" style="6" customWidth="1"/>
    <col min="12031" max="12031" width="16.7109375" style="6" customWidth="1"/>
    <col min="12032" max="12032" width="15.140625" style="6" customWidth="1"/>
    <col min="12033" max="12279" width="9.140625" style="6"/>
    <col min="12280" max="12280" width="3.5703125" style="6" customWidth="1"/>
    <col min="12281" max="12281" width="12.42578125" style="6" customWidth="1"/>
    <col min="12282" max="12282" width="62.42578125" style="6" customWidth="1"/>
    <col min="12283" max="12283" width="15.28515625" style="6" customWidth="1"/>
    <col min="12284" max="12284" width="16.140625" style="6" customWidth="1"/>
    <col min="12285" max="12285" width="14.28515625" style="6" bestFit="1" customWidth="1"/>
    <col min="12286" max="12286" width="13.28515625" style="6" customWidth="1"/>
    <col min="12287" max="12287" width="16.7109375" style="6" customWidth="1"/>
    <col min="12288" max="12288" width="15.140625" style="6" customWidth="1"/>
    <col min="12289" max="12535" width="9.140625" style="6"/>
    <col min="12536" max="12536" width="3.5703125" style="6" customWidth="1"/>
    <col min="12537" max="12537" width="12.42578125" style="6" customWidth="1"/>
    <col min="12538" max="12538" width="62.42578125" style="6" customWidth="1"/>
    <col min="12539" max="12539" width="15.28515625" style="6" customWidth="1"/>
    <col min="12540" max="12540" width="16.140625" style="6" customWidth="1"/>
    <col min="12541" max="12541" width="14.28515625" style="6" bestFit="1" customWidth="1"/>
    <col min="12542" max="12542" width="13.28515625" style="6" customWidth="1"/>
    <col min="12543" max="12543" width="16.7109375" style="6" customWidth="1"/>
    <col min="12544" max="12544" width="15.140625" style="6" customWidth="1"/>
    <col min="12545" max="12791" width="9.140625" style="6"/>
    <col min="12792" max="12792" width="3.5703125" style="6" customWidth="1"/>
    <col min="12793" max="12793" width="12.42578125" style="6" customWidth="1"/>
    <col min="12794" max="12794" width="62.42578125" style="6" customWidth="1"/>
    <col min="12795" max="12795" width="15.28515625" style="6" customWidth="1"/>
    <col min="12796" max="12796" width="16.140625" style="6" customWidth="1"/>
    <col min="12797" max="12797" width="14.28515625" style="6" bestFit="1" customWidth="1"/>
    <col min="12798" max="12798" width="13.28515625" style="6" customWidth="1"/>
    <col min="12799" max="12799" width="16.7109375" style="6" customWidth="1"/>
    <col min="12800" max="12800" width="15.140625" style="6" customWidth="1"/>
    <col min="12801" max="13047" width="9.140625" style="6"/>
    <col min="13048" max="13048" width="3.5703125" style="6" customWidth="1"/>
    <col min="13049" max="13049" width="12.42578125" style="6" customWidth="1"/>
    <col min="13050" max="13050" width="62.42578125" style="6" customWidth="1"/>
    <col min="13051" max="13051" width="15.28515625" style="6" customWidth="1"/>
    <col min="13052" max="13052" width="16.140625" style="6" customWidth="1"/>
    <col min="13053" max="13053" width="14.28515625" style="6" bestFit="1" customWidth="1"/>
    <col min="13054" max="13054" width="13.28515625" style="6" customWidth="1"/>
    <col min="13055" max="13055" width="16.7109375" style="6" customWidth="1"/>
    <col min="13056" max="13056" width="15.140625" style="6" customWidth="1"/>
    <col min="13057" max="13303" width="9.140625" style="6"/>
    <col min="13304" max="13304" width="3.5703125" style="6" customWidth="1"/>
    <col min="13305" max="13305" width="12.42578125" style="6" customWidth="1"/>
    <col min="13306" max="13306" width="62.42578125" style="6" customWidth="1"/>
    <col min="13307" max="13307" width="15.28515625" style="6" customWidth="1"/>
    <col min="13308" max="13308" width="16.140625" style="6" customWidth="1"/>
    <col min="13309" max="13309" width="14.28515625" style="6" bestFit="1" customWidth="1"/>
    <col min="13310" max="13310" width="13.28515625" style="6" customWidth="1"/>
    <col min="13311" max="13311" width="16.7109375" style="6" customWidth="1"/>
    <col min="13312" max="13312" width="15.140625" style="6" customWidth="1"/>
    <col min="13313" max="13559" width="9.140625" style="6"/>
    <col min="13560" max="13560" width="3.5703125" style="6" customWidth="1"/>
    <col min="13561" max="13561" width="12.42578125" style="6" customWidth="1"/>
    <col min="13562" max="13562" width="62.42578125" style="6" customWidth="1"/>
    <col min="13563" max="13563" width="15.28515625" style="6" customWidth="1"/>
    <col min="13564" max="13564" width="16.140625" style="6" customWidth="1"/>
    <col min="13565" max="13565" width="14.28515625" style="6" bestFit="1" customWidth="1"/>
    <col min="13566" max="13566" width="13.28515625" style="6" customWidth="1"/>
    <col min="13567" max="13567" width="16.7109375" style="6" customWidth="1"/>
    <col min="13568" max="13568" width="15.140625" style="6" customWidth="1"/>
    <col min="13569" max="13815" width="9.140625" style="6"/>
    <col min="13816" max="13816" width="3.5703125" style="6" customWidth="1"/>
    <col min="13817" max="13817" width="12.42578125" style="6" customWidth="1"/>
    <col min="13818" max="13818" width="62.42578125" style="6" customWidth="1"/>
    <col min="13819" max="13819" width="15.28515625" style="6" customWidth="1"/>
    <col min="13820" max="13820" width="16.140625" style="6" customWidth="1"/>
    <col min="13821" max="13821" width="14.28515625" style="6" bestFit="1" customWidth="1"/>
    <col min="13822" max="13822" width="13.28515625" style="6" customWidth="1"/>
    <col min="13823" max="13823" width="16.7109375" style="6" customWidth="1"/>
    <col min="13824" max="13824" width="15.140625" style="6" customWidth="1"/>
    <col min="13825" max="14071" width="9.140625" style="6"/>
    <col min="14072" max="14072" width="3.5703125" style="6" customWidth="1"/>
    <col min="14073" max="14073" width="12.42578125" style="6" customWidth="1"/>
    <col min="14074" max="14074" width="62.42578125" style="6" customWidth="1"/>
    <col min="14075" max="14075" width="15.28515625" style="6" customWidth="1"/>
    <col min="14076" max="14076" width="16.140625" style="6" customWidth="1"/>
    <col min="14077" max="14077" width="14.28515625" style="6" bestFit="1" customWidth="1"/>
    <col min="14078" max="14078" width="13.28515625" style="6" customWidth="1"/>
    <col min="14079" max="14079" width="16.7109375" style="6" customWidth="1"/>
    <col min="14080" max="14080" width="15.140625" style="6" customWidth="1"/>
    <col min="14081" max="14327" width="9.140625" style="6"/>
    <col min="14328" max="14328" width="3.5703125" style="6" customWidth="1"/>
    <col min="14329" max="14329" width="12.42578125" style="6" customWidth="1"/>
    <col min="14330" max="14330" width="62.42578125" style="6" customWidth="1"/>
    <col min="14331" max="14331" width="15.28515625" style="6" customWidth="1"/>
    <col min="14332" max="14332" width="16.140625" style="6" customWidth="1"/>
    <col min="14333" max="14333" width="14.28515625" style="6" bestFit="1" customWidth="1"/>
    <col min="14334" max="14334" width="13.28515625" style="6" customWidth="1"/>
    <col min="14335" max="14335" width="16.7109375" style="6" customWidth="1"/>
    <col min="14336" max="14336" width="15.140625" style="6" customWidth="1"/>
    <col min="14337" max="14583" width="9.140625" style="6"/>
    <col min="14584" max="14584" width="3.5703125" style="6" customWidth="1"/>
    <col min="14585" max="14585" width="12.42578125" style="6" customWidth="1"/>
    <col min="14586" max="14586" width="62.42578125" style="6" customWidth="1"/>
    <col min="14587" max="14587" width="15.28515625" style="6" customWidth="1"/>
    <col min="14588" max="14588" width="16.140625" style="6" customWidth="1"/>
    <col min="14589" max="14589" width="14.28515625" style="6" bestFit="1" customWidth="1"/>
    <col min="14590" max="14590" width="13.28515625" style="6" customWidth="1"/>
    <col min="14591" max="14591" width="16.7109375" style="6" customWidth="1"/>
    <col min="14592" max="14592" width="15.140625" style="6" customWidth="1"/>
    <col min="14593" max="14839" width="9.140625" style="6"/>
    <col min="14840" max="14840" width="3.5703125" style="6" customWidth="1"/>
    <col min="14841" max="14841" width="12.42578125" style="6" customWidth="1"/>
    <col min="14842" max="14842" width="62.42578125" style="6" customWidth="1"/>
    <col min="14843" max="14843" width="15.28515625" style="6" customWidth="1"/>
    <col min="14844" max="14844" width="16.140625" style="6" customWidth="1"/>
    <col min="14845" max="14845" width="14.28515625" style="6" bestFit="1" customWidth="1"/>
    <col min="14846" max="14846" width="13.28515625" style="6" customWidth="1"/>
    <col min="14847" max="14847" width="16.7109375" style="6" customWidth="1"/>
    <col min="14848" max="14848" width="15.140625" style="6" customWidth="1"/>
    <col min="14849" max="15095" width="9.140625" style="6"/>
    <col min="15096" max="15096" width="3.5703125" style="6" customWidth="1"/>
    <col min="15097" max="15097" width="12.42578125" style="6" customWidth="1"/>
    <col min="15098" max="15098" width="62.42578125" style="6" customWidth="1"/>
    <col min="15099" max="15099" width="15.28515625" style="6" customWidth="1"/>
    <col min="15100" max="15100" width="16.140625" style="6" customWidth="1"/>
    <col min="15101" max="15101" width="14.28515625" style="6" bestFit="1" customWidth="1"/>
    <col min="15102" max="15102" width="13.28515625" style="6" customWidth="1"/>
    <col min="15103" max="15103" width="16.7109375" style="6" customWidth="1"/>
    <col min="15104" max="15104" width="15.140625" style="6" customWidth="1"/>
    <col min="15105" max="15351" width="9.140625" style="6"/>
    <col min="15352" max="15352" width="3.5703125" style="6" customWidth="1"/>
    <col min="15353" max="15353" width="12.42578125" style="6" customWidth="1"/>
    <col min="15354" max="15354" width="62.42578125" style="6" customWidth="1"/>
    <col min="15355" max="15355" width="15.28515625" style="6" customWidth="1"/>
    <col min="15356" max="15356" width="16.140625" style="6" customWidth="1"/>
    <col min="15357" max="15357" width="14.28515625" style="6" bestFit="1" customWidth="1"/>
    <col min="15358" max="15358" width="13.28515625" style="6" customWidth="1"/>
    <col min="15359" max="15359" width="16.7109375" style="6" customWidth="1"/>
    <col min="15360" max="15360" width="15.140625" style="6" customWidth="1"/>
    <col min="15361" max="15607" width="9.140625" style="6"/>
    <col min="15608" max="15608" width="3.5703125" style="6" customWidth="1"/>
    <col min="15609" max="15609" width="12.42578125" style="6" customWidth="1"/>
    <col min="15610" max="15610" width="62.42578125" style="6" customWidth="1"/>
    <col min="15611" max="15611" width="15.28515625" style="6" customWidth="1"/>
    <col min="15612" max="15612" width="16.140625" style="6" customWidth="1"/>
    <col min="15613" max="15613" width="14.28515625" style="6" bestFit="1" customWidth="1"/>
    <col min="15614" max="15614" width="13.28515625" style="6" customWidth="1"/>
    <col min="15615" max="15615" width="16.7109375" style="6" customWidth="1"/>
    <col min="15616" max="15616" width="15.140625" style="6" customWidth="1"/>
    <col min="15617" max="15863" width="9.140625" style="6"/>
    <col min="15864" max="15864" width="3.5703125" style="6" customWidth="1"/>
    <col min="15865" max="15865" width="12.42578125" style="6" customWidth="1"/>
    <col min="15866" max="15866" width="62.42578125" style="6" customWidth="1"/>
    <col min="15867" max="15867" width="15.28515625" style="6" customWidth="1"/>
    <col min="15868" max="15868" width="16.140625" style="6" customWidth="1"/>
    <col min="15869" max="15869" width="14.28515625" style="6" bestFit="1" customWidth="1"/>
    <col min="15870" max="15870" width="13.28515625" style="6" customWidth="1"/>
    <col min="15871" max="15871" width="16.7109375" style="6" customWidth="1"/>
    <col min="15872" max="15872" width="15.140625" style="6" customWidth="1"/>
    <col min="15873" max="16119" width="9.140625" style="6"/>
    <col min="16120" max="16120" width="3.5703125" style="6" customWidth="1"/>
    <col min="16121" max="16121" width="12.42578125" style="6" customWidth="1"/>
    <col min="16122" max="16122" width="62.42578125" style="6" customWidth="1"/>
    <col min="16123" max="16123" width="15.28515625" style="6" customWidth="1"/>
    <col min="16124" max="16124" width="16.140625" style="6" customWidth="1"/>
    <col min="16125" max="16125" width="14.28515625" style="6" bestFit="1" customWidth="1"/>
    <col min="16126" max="16126" width="13.28515625" style="6" customWidth="1"/>
    <col min="16127" max="16127" width="16.7109375" style="6" customWidth="1"/>
    <col min="16128" max="16128" width="15.140625" style="6" customWidth="1"/>
    <col min="16129" max="16384" width="9.140625" style="6"/>
  </cols>
  <sheetData>
    <row r="1" spans="2:10" ht="73.5" customHeight="1"/>
    <row r="3" spans="2:10" ht="15">
      <c r="B3" s="68" t="s">
        <v>34</v>
      </c>
      <c r="C3" s="68"/>
      <c r="D3" s="68"/>
      <c r="E3" s="68"/>
      <c r="F3" s="68"/>
      <c r="G3" s="68"/>
    </row>
    <row r="4" spans="2:10">
      <c r="B4" s="17"/>
      <c r="C4" s="17"/>
      <c r="D4" s="17"/>
      <c r="E4" s="17"/>
      <c r="F4" s="17"/>
      <c r="G4" s="17"/>
    </row>
    <row r="5" spans="2:10" ht="14.25" customHeight="1">
      <c r="B5" s="4" t="s">
        <v>23</v>
      </c>
      <c r="C5" s="4"/>
      <c r="D5" s="18"/>
      <c r="E5" s="18"/>
      <c r="F5" s="18"/>
      <c r="G5" s="18"/>
    </row>
    <row r="6" spans="2:10" ht="14.25">
      <c r="B6" s="5" t="s">
        <v>26</v>
      </c>
      <c r="C6" s="4"/>
      <c r="D6" s="18"/>
      <c r="E6" s="18"/>
      <c r="F6" s="18"/>
      <c r="G6" s="18"/>
    </row>
    <row r="7" spans="2:10" ht="14.25" customHeight="1" thickBot="1">
      <c r="B7" s="23" t="s">
        <v>10</v>
      </c>
      <c r="C7" s="4"/>
      <c r="D7" s="18"/>
      <c r="E7" s="18"/>
      <c r="F7" s="18"/>
      <c r="G7" s="18"/>
    </row>
    <row r="8" spans="2:10" ht="20.100000000000001" customHeight="1">
      <c r="B8" s="85" t="s">
        <v>3</v>
      </c>
      <c r="C8" s="85" t="s">
        <v>4</v>
      </c>
      <c r="D8" s="88" t="s">
        <v>5</v>
      </c>
      <c r="E8" s="88" t="s">
        <v>27</v>
      </c>
      <c r="F8" s="88" t="s">
        <v>28</v>
      </c>
      <c r="G8" s="88" t="s">
        <v>29</v>
      </c>
      <c r="H8" s="88" t="s">
        <v>6</v>
      </c>
    </row>
    <row r="9" spans="2:10" ht="20.100000000000001" customHeight="1">
      <c r="B9" s="86"/>
      <c r="C9" s="86"/>
      <c r="D9" s="89"/>
      <c r="E9" s="89"/>
      <c r="F9" s="89" t="s">
        <v>8</v>
      </c>
      <c r="G9" s="89" t="s">
        <v>30</v>
      </c>
      <c r="H9" s="89" t="s">
        <v>30</v>
      </c>
    </row>
    <row r="10" spans="2:10" ht="20.100000000000001" customHeight="1" thickBot="1">
      <c r="B10" s="87"/>
      <c r="C10" s="87"/>
      <c r="D10" s="90"/>
      <c r="E10" s="90"/>
      <c r="F10" s="90" t="s">
        <v>0</v>
      </c>
      <c r="G10" s="90" t="s">
        <v>0</v>
      </c>
      <c r="H10" s="90" t="s">
        <v>0</v>
      </c>
    </row>
    <row r="11" spans="2:10" s="15" customFormat="1" ht="30" customHeight="1">
      <c r="B11" s="21" t="s">
        <v>11</v>
      </c>
      <c r="E11" s="29">
        <f>SUM(E12:E23)</f>
        <v>569783.35</v>
      </c>
      <c r="F11" s="29">
        <f>SUM(F12:F23)</f>
        <v>9033.02</v>
      </c>
      <c r="G11" s="29">
        <f>SUM(G12:G23)</f>
        <v>274233.69999999995</v>
      </c>
      <c r="H11" s="29">
        <f>SUM(H12:H23)</f>
        <v>853050.08000000007</v>
      </c>
      <c r="I11" s="21"/>
      <c r="J11" s="22"/>
    </row>
    <row r="12" spans="2:10" ht="30" customHeight="1">
      <c r="B12" s="77">
        <v>8511</v>
      </c>
      <c r="C12" s="78" t="s">
        <v>35</v>
      </c>
      <c r="D12" s="35" t="s">
        <v>12</v>
      </c>
      <c r="E12" s="62">
        <v>564</v>
      </c>
      <c r="F12" s="62">
        <v>0</v>
      </c>
      <c r="G12" s="62">
        <v>2444.66</v>
      </c>
      <c r="H12" s="62">
        <v>3008.66</v>
      </c>
      <c r="I12" s="21"/>
      <c r="J12" s="22"/>
    </row>
    <row r="13" spans="2:10" ht="30" customHeight="1">
      <c r="B13" s="77"/>
      <c r="C13" s="78"/>
      <c r="D13" s="61" t="s">
        <v>13</v>
      </c>
      <c r="E13" s="63">
        <v>35855.730000000003</v>
      </c>
      <c r="F13" s="63">
        <v>127.09</v>
      </c>
      <c r="G13" s="63">
        <v>17479.8</v>
      </c>
      <c r="H13" s="63">
        <v>53462.63</v>
      </c>
      <c r="I13" s="21"/>
      <c r="J13" s="22"/>
    </row>
    <row r="14" spans="2:10" ht="30" customHeight="1">
      <c r="B14" s="77"/>
      <c r="C14" s="78"/>
      <c r="D14" s="35" t="s">
        <v>14</v>
      </c>
      <c r="E14" s="62">
        <v>86972.44</v>
      </c>
      <c r="F14" s="62">
        <v>1816.95</v>
      </c>
      <c r="G14" s="62">
        <v>19202.05</v>
      </c>
      <c r="H14" s="62">
        <v>107991.44</v>
      </c>
      <c r="I14" s="21"/>
      <c r="J14" s="22"/>
    </row>
    <row r="15" spans="2:10" ht="30" customHeight="1">
      <c r="B15" s="77"/>
      <c r="C15" s="78"/>
      <c r="D15" s="35" t="s">
        <v>15</v>
      </c>
      <c r="E15" s="62">
        <v>275784.83</v>
      </c>
      <c r="F15" s="62">
        <v>1491.85</v>
      </c>
      <c r="G15" s="62">
        <v>62157.83</v>
      </c>
      <c r="H15" s="62">
        <v>339434.51</v>
      </c>
      <c r="I15" s="21"/>
      <c r="J15" s="22"/>
    </row>
    <row r="16" spans="2:10" ht="30" customHeight="1">
      <c r="B16" s="79">
        <v>8512</v>
      </c>
      <c r="C16" s="80" t="s">
        <v>40</v>
      </c>
      <c r="D16" s="60" t="s">
        <v>12</v>
      </c>
      <c r="E16" s="64">
        <v>43561.58</v>
      </c>
      <c r="F16" s="64">
        <v>1969.24</v>
      </c>
      <c r="G16" s="64">
        <v>114664.21</v>
      </c>
      <c r="H16" s="64">
        <v>160195.03</v>
      </c>
      <c r="I16" s="21"/>
      <c r="J16" s="22"/>
    </row>
    <row r="17" spans="2:10" ht="30" customHeight="1">
      <c r="B17" s="79"/>
      <c r="C17" s="80"/>
      <c r="D17" s="60" t="s">
        <v>15</v>
      </c>
      <c r="E17" s="64">
        <v>66836.73</v>
      </c>
      <c r="F17" s="64">
        <v>508.12</v>
      </c>
      <c r="G17" s="64">
        <v>11404.98</v>
      </c>
      <c r="H17" s="64">
        <v>78749.829999999987</v>
      </c>
      <c r="I17" s="21"/>
      <c r="J17" s="22"/>
    </row>
    <row r="18" spans="2:10" ht="30" customHeight="1">
      <c r="B18" s="81">
        <v>8519</v>
      </c>
      <c r="C18" s="82" t="s">
        <v>36</v>
      </c>
      <c r="D18" s="41" t="s">
        <v>12</v>
      </c>
      <c r="E18" s="65">
        <v>41801.93</v>
      </c>
      <c r="F18" s="65">
        <v>2171.66</v>
      </c>
      <c r="G18" s="65">
        <v>34599.67</v>
      </c>
      <c r="H18" s="65">
        <v>78573.259999999995</v>
      </c>
      <c r="I18" s="21"/>
      <c r="J18" s="22"/>
    </row>
    <row r="19" spans="2:10" ht="30" customHeight="1">
      <c r="B19" s="81"/>
      <c r="C19" s="82"/>
      <c r="D19" s="41" t="s">
        <v>13</v>
      </c>
      <c r="E19" s="65">
        <v>4441.4799999999996</v>
      </c>
      <c r="F19" s="65">
        <v>22.1</v>
      </c>
      <c r="G19" s="65">
        <v>3942.06</v>
      </c>
      <c r="H19" s="65">
        <v>8405.64</v>
      </c>
      <c r="I19" s="21"/>
      <c r="J19" s="22"/>
    </row>
    <row r="20" spans="2:10" ht="30" customHeight="1">
      <c r="B20" s="81"/>
      <c r="C20" s="82"/>
      <c r="D20" s="41" t="s">
        <v>14</v>
      </c>
      <c r="E20" s="65">
        <v>8702.64</v>
      </c>
      <c r="F20" s="65">
        <v>910.41</v>
      </c>
      <c r="G20" s="65">
        <v>7167.12</v>
      </c>
      <c r="H20" s="65">
        <v>16780.169999999998</v>
      </c>
      <c r="I20" s="21"/>
      <c r="J20" s="22"/>
    </row>
    <row r="21" spans="2:10" ht="30" customHeight="1">
      <c r="B21" s="36">
        <v>8520</v>
      </c>
      <c r="C21" s="39" t="s">
        <v>37</v>
      </c>
      <c r="D21" s="36" t="s">
        <v>12</v>
      </c>
      <c r="E21" s="66">
        <v>257.11</v>
      </c>
      <c r="F21" s="66">
        <v>15.6</v>
      </c>
      <c r="G21" s="66">
        <v>1107.22</v>
      </c>
      <c r="H21" s="66">
        <v>1379.93</v>
      </c>
      <c r="I21" s="21"/>
      <c r="J21" s="22"/>
    </row>
    <row r="22" spans="2:10" ht="30" customHeight="1">
      <c r="B22" s="41">
        <v>8531</v>
      </c>
      <c r="C22" s="38" t="s">
        <v>38</v>
      </c>
      <c r="D22" s="41" t="s">
        <v>12</v>
      </c>
      <c r="E22" s="65">
        <v>1501.78</v>
      </c>
      <c r="F22" s="65">
        <v>0</v>
      </c>
      <c r="G22" s="65">
        <v>66.97</v>
      </c>
      <c r="H22" s="65">
        <v>1568.75</v>
      </c>
      <c r="I22" s="21"/>
      <c r="J22" s="22"/>
    </row>
    <row r="23" spans="2:10" ht="30" customHeight="1" thickBot="1">
      <c r="B23" s="49">
        <v>8532</v>
      </c>
      <c r="C23" s="50" t="s">
        <v>39</v>
      </c>
      <c r="D23" s="49" t="s">
        <v>12</v>
      </c>
      <c r="E23" s="67">
        <v>3503.1</v>
      </c>
      <c r="F23" s="67">
        <v>0</v>
      </c>
      <c r="G23" s="67">
        <v>-2.87</v>
      </c>
      <c r="H23" s="67">
        <v>3500.23</v>
      </c>
      <c r="I23" s="21"/>
      <c r="J23" s="22"/>
    </row>
  </sheetData>
  <mergeCells count="14">
    <mergeCell ref="B18:B20"/>
    <mergeCell ref="C18:C20"/>
    <mergeCell ref="H8:H10"/>
    <mergeCell ref="B12:B15"/>
    <mergeCell ref="C12:C15"/>
    <mergeCell ref="B16:B17"/>
    <mergeCell ref="C16:C17"/>
    <mergeCell ref="B3:G3"/>
    <mergeCell ref="B8:B10"/>
    <mergeCell ref="C8:C10"/>
    <mergeCell ref="D8:D10"/>
    <mergeCell ref="E8:E10"/>
    <mergeCell ref="F8:F10"/>
    <mergeCell ref="G8:G10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L69"/>
  <sheetViews>
    <sheetView topLeftCell="D1" workbookViewId="0">
      <selection activeCell="G10" sqref="G10:K10"/>
    </sheetView>
  </sheetViews>
  <sheetFormatPr baseColWidth="10" defaultColWidth="9.140625" defaultRowHeight="12.75"/>
  <cols>
    <col min="1" max="1" width="3.5703125" style="6" customWidth="1"/>
    <col min="2" max="2" width="12.42578125" style="16" customWidth="1"/>
    <col min="3" max="3" width="62.42578125" style="16" customWidth="1"/>
    <col min="4" max="4" width="15.28515625" style="6" customWidth="1"/>
    <col min="5" max="11" width="16.7109375" style="6" customWidth="1"/>
    <col min="12" max="12" width="11.28515625" style="6" bestFit="1" customWidth="1"/>
    <col min="13" max="253" width="9.140625" style="6"/>
    <col min="254" max="254" width="3.5703125" style="6" customWidth="1"/>
    <col min="255" max="255" width="12.42578125" style="6" customWidth="1"/>
    <col min="256" max="256" width="62.42578125" style="6" customWidth="1"/>
    <col min="257" max="257" width="15.28515625" style="6" customWidth="1"/>
    <col min="258" max="258" width="16.140625" style="6" customWidth="1"/>
    <col min="259" max="259" width="14.28515625" style="6" bestFit="1" customWidth="1"/>
    <col min="260" max="260" width="13.28515625" style="6" customWidth="1"/>
    <col min="261" max="261" width="16.7109375" style="6" customWidth="1"/>
    <col min="262" max="262" width="15.140625" style="6" customWidth="1"/>
    <col min="263" max="509" width="9.140625" style="6"/>
    <col min="510" max="510" width="3.5703125" style="6" customWidth="1"/>
    <col min="511" max="511" width="12.42578125" style="6" customWidth="1"/>
    <col min="512" max="512" width="62.42578125" style="6" customWidth="1"/>
    <col min="513" max="513" width="15.28515625" style="6" customWidth="1"/>
    <col min="514" max="514" width="16.140625" style="6" customWidth="1"/>
    <col min="515" max="515" width="14.28515625" style="6" bestFit="1" customWidth="1"/>
    <col min="516" max="516" width="13.28515625" style="6" customWidth="1"/>
    <col min="517" max="517" width="16.7109375" style="6" customWidth="1"/>
    <col min="518" max="518" width="15.140625" style="6" customWidth="1"/>
    <col min="519" max="765" width="9.140625" style="6"/>
    <col min="766" max="766" width="3.5703125" style="6" customWidth="1"/>
    <col min="767" max="767" width="12.42578125" style="6" customWidth="1"/>
    <col min="768" max="768" width="62.42578125" style="6" customWidth="1"/>
    <col min="769" max="769" width="15.28515625" style="6" customWidth="1"/>
    <col min="770" max="770" width="16.140625" style="6" customWidth="1"/>
    <col min="771" max="771" width="14.28515625" style="6" bestFit="1" customWidth="1"/>
    <col min="772" max="772" width="13.28515625" style="6" customWidth="1"/>
    <col min="773" max="773" width="16.7109375" style="6" customWidth="1"/>
    <col min="774" max="774" width="15.140625" style="6" customWidth="1"/>
    <col min="775" max="1021" width="9.140625" style="6"/>
    <col min="1022" max="1022" width="3.5703125" style="6" customWidth="1"/>
    <col min="1023" max="1023" width="12.42578125" style="6" customWidth="1"/>
    <col min="1024" max="1024" width="62.42578125" style="6" customWidth="1"/>
    <col min="1025" max="1025" width="15.28515625" style="6" customWidth="1"/>
    <col min="1026" max="1026" width="16.140625" style="6" customWidth="1"/>
    <col min="1027" max="1027" width="14.28515625" style="6" bestFit="1" customWidth="1"/>
    <col min="1028" max="1028" width="13.28515625" style="6" customWidth="1"/>
    <col min="1029" max="1029" width="16.7109375" style="6" customWidth="1"/>
    <col min="1030" max="1030" width="15.140625" style="6" customWidth="1"/>
    <col min="1031" max="1277" width="9.140625" style="6"/>
    <col min="1278" max="1278" width="3.5703125" style="6" customWidth="1"/>
    <col min="1279" max="1279" width="12.42578125" style="6" customWidth="1"/>
    <col min="1280" max="1280" width="62.42578125" style="6" customWidth="1"/>
    <col min="1281" max="1281" width="15.28515625" style="6" customWidth="1"/>
    <col min="1282" max="1282" width="16.140625" style="6" customWidth="1"/>
    <col min="1283" max="1283" width="14.28515625" style="6" bestFit="1" customWidth="1"/>
    <col min="1284" max="1284" width="13.28515625" style="6" customWidth="1"/>
    <col min="1285" max="1285" width="16.7109375" style="6" customWidth="1"/>
    <col min="1286" max="1286" width="15.140625" style="6" customWidth="1"/>
    <col min="1287" max="1533" width="9.140625" style="6"/>
    <col min="1534" max="1534" width="3.5703125" style="6" customWidth="1"/>
    <col min="1535" max="1535" width="12.42578125" style="6" customWidth="1"/>
    <col min="1536" max="1536" width="62.42578125" style="6" customWidth="1"/>
    <col min="1537" max="1537" width="15.28515625" style="6" customWidth="1"/>
    <col min="1538" max="1538" width="16.140625" style="6" customWidth="1"/>
    <col min="1539" max="1539" width="14.28515625" style="6" bestFit="1" customWidth="1"/>
    <col min="1540" max="1540" width="13.28515625" style="6" customWidth="1"/>
    <col min="1541" max="1541" width="16.7109375" style="6" customWidth="1"/>
    <col min="1542" max="1542" width="15.140625" style="6" customWidth="1"/>
    <col min="1543" max="1789" width="9.140625" style="6"/>
    <col min="1790" max="1790" width="3.5703125" style="6" customWidth="1"/>
    <col min="1791" max="1791" width="12.42578125" style="6" customWidth="1"/>
    <col min="1792" max="1792" width="62.42578125" style="6" customWidth="1"/>
    <col min="1793" max="1793" width="15.28515625" style="6" customWidth="1"/>
    <col min="1794" max="1794" width="16.140625" style="6" customWidth="1"/>
    <col min="1795" max="1795" width="14.28515625" style="6" bestFit="1" customWidth="1"/>
    <col min="1796" max="1796" width="13.28515625" style="6" customWidth="1"/>
    <col min="1797" max="1797" width="16.7109375" style="6" customWidth="1"/>
    <col min="1798" max="1798" width="15.140625" style="6" customWidth="1"/>
    <col min="1799" max="2045" width="9.140625" style="6"/>
    <col min="2046" max="2046" width="3.5703125" style="6" customWidth="1"/>
    <col min="2047" max="2047" width="12.42578125" style="6" customWidth="1"/>
    <col min="2048" max="2048" width="62.42578125" style="6" customWidth="1"/>
    <col min="2049" max="2049" width="15.28515625" style="6" customWidth="1"/>
    <col min="2050" max="2050" width="16.140625" style="6" customWidth="1"/>
    <col min="2051" max="2051" width="14.28515625" style="6" bestFit="1" customWidth="1"/>
    <col min="2052" max="2052" width="13.28515625" style="6" customWidth="1"/>
    <col min="2053" max="2053" width="16.7109375" style="6" customWidth="1"/>
    <col min="2054" max="2054" width="15.140625" style="6" customWidth="1"/>
    <col min="2055" max="2301" width="9.140625" style="6"/>
    <col min="2302" max="2302" width="3.5703125" style="6" customWidth="1"/>
    <col min="2303" max="2303" width="12.42578125" style="6" customWidth="1"/>
    <col min="2304" max="2304" width="62.42578125" style="6" customWidth="1"/>
    <col min="2305" max="2305" width="15.28515625" style="6" customWidth="1"/>
    <col min="2306" max="2306" width="16.140625" style="6" customWidth="1"/>
    <col min="2307" max="2307" width="14.28515625" style="6" bestFit="1" customWidth="1"/>
    <col min="2308" max="2308" width="13.28515625" style="6" customWidth="1"/>
    <col min="2309" max="2309" width="16.7109375" style="6" customWidth="1"/>
    <col min="2310" max="2310" width="15.140625" style="6" customWidth="1"/>
    <col min="2311" max="2557" width="9.140625" style="6"/>
    <col min="2558" max="2558" width="3.5703125" style="6" customWidth="1"/>
    <col min="2559" max="2559" width="12.42578125" style="6" customWidth="1"/>
    <col min="2560" max="2560" width="62.42578125" style="6" customWidth="1"/>
    <col min="2561" max="2561" width="15.28515625" style="6" customWidth="1"/>
    <col min="2562" max="2562" width="16.140625" style="6" customWidth="1"/>
    <col min="2563" max="2563" width="14.28515625" style="6" bestFit="1" customWidth="1"/>
    <col min="2564" max="2564" width="13.28515625" style="6" customWidth="1"/>
    <col min="2565" max="2565" width="16.7109375" style="6" customWidth="1"/>
    <col min="2566" max="2566" width="15.140625" style="6" customWidth="1"/>
    <col min="2567" max="2813" width="9.140625" style="6"/>
    <col min="2814" max="2814" width="3.5703125" style="6" customWidth="1"/>
    <col min="2815" max="2815" width="12.42578125" style="6" customWidth="1"/>
    <col min="2816" max="2816" width="62.42578125" style="6" customWidth="1"/>
    <col min="2817" max="2817" width="15.28515625" style="6" customWidth="1"/>
    <col min="2818" max="2818" width="16.140625" style="6" customWidth="1"/>
    <col min="2819" max="2819" width="14.28515625" style="6" bestFit="1" customWidth="1"/>
    <col min="2820" max="2820" width="13.28515625" style="6" customWidth="1"/>
    <col min="2821" max="2821" width="16.7109375" style="6" customWidth="1"/>
    <col min="2822" max="2822" width="15.140625" style="6" customWidth="1"/>
    <col min="2823" max="3069" width="9.140625" style="6"/>
    <col min="3070" max="3070" width="3.5703125" style="6" customWidth="1"/>
    <col min="3071" max="3071" width="12.42578125" style="6" customWidth="1"/>
    <col min="3072" max="3072" width="62.42578125" style="6" customWidth="1"/>
    <col min="3073" max="3073" width="15.28515625" style="6" customWidth="1"/>
    <col min="3074" max="3074" width="16.140625" style="6" customWidth="1"/>
    <col min="3075" max="3075" width="14.28515625" style="6" bestFit="1" customWidth="1"/>
    <col min="3076" max="3076" width="13.28515625" style="6" customWidth="1"/>
    <col min="3077" max="3077" width="16.7109375" style="6" customWidth="1"/>
    <col min="3078" max="3078" width="15.140625" style="6" customWidth="1"/>
    <col min="3079" max="3325" width="9.140625" style="6"/>
    <col min="3326" max="3326" width="3.5703125" style="6" customWidth="1"/>
    <col min="3327" max="3327" width="12.42578125" style="6" customWidth="1"/>
    <col min="3328" max="3328" width="62.42578125" style="6" customWidth="1"/>
    <col min="3329" max="3329" width="15.28515625" style="6" customWidth="1"/>
    <col min="3330" max="3330" width="16.140625" style="6" customWidth="1"/>
    <col min="3331" max="3331" width="14.28515625" style="6" bestFit="1" customWidth="1"/>
    <col min="3332" max="3332" width="13.28515625" style="6" customWidth="1"/>
    <col min="3333" max="3333" width="16.7109375" style="6" customWidth="1"/>
    <col min="3334" max="3334" width="15.140625" style="6" customWidth="1"/>
    <col min="3335" max="3581" width="9.140625" style="6"/>
    <col min="3582" max="3582" width="3.5703125" style="6" customWidth="1"/>
    <col min="3583" max="3583" width="12.42578125" style="6" customWidth="1"/>
    <col min="3584" max="3584" width="62.42578125" style="6" customWidth="1"/>
    <col min="3585" max="3585" width="15.28515625" style="6" customWidth="1"/>
    <col min="3586" max="3586" width="16.140625" style="6" customWidth="1"/>
    <col min="3587" max="3587" width="14.28515625" style="6" bestFit="1" customWidth="1"/>
    <col min="3588" max="3588" width="13.28515625" style="6" customWidth="1"/>
    <col min="3589" max="3589" width="16.7109375" style="6" customWidth="1"/>
    <col min="3590" max="3590" width="15.140625" style="6" customWidth="1"/>
    <col min="3591" max="3837" width="9.140625" style="6"/>
    <col min="3838" max="3838" width="3.5703125" style="6" customWidth="1"/>
    <col min="3839" max="3839" width="12.42578125" style="6" customWidth="1"/>
    <col min="3840" max="3840" width="62.42578125" style="6" customWidth="1"/>
    <col min="3841" max="3841" width="15.28515625" style="6" customWidth="1"/>
    <col min="3842" max="3842" width="16.140625" style="6" customWidth="1"/>
    <col min="3843" max="3843" width="14.28515625" style="6" bestFit="1" customWidth="1"/>
    <col min="3844" max="3844" width="13.28515625" style="6" customWidth="1"/>
    <col min="3845" max="3845" width="16.7109375" style="6" customWidth="1"/>
    <col min="3846" max="3846" width="15.140625" style="6" customWidth="1"/>
    <col min="3847" max="4093" width="9.140625" style="6"/>
    <col min="4094" max="4094" width="3.5703125" style="6" customWidth="1"/>
    <col min="4095" max="4095" width="12.42578125" style="6" customWidth="1"/>
    <col min="4096" max="4096" width="62.42578125" style="6" customWidth="1"/>
    <col min="4097" max="4097" width="15.28515625" style="6" customWidth="1"/>
    <col min="4098" max="4098" width="16.140625" style="6" customWidth="1"/>
    <col min="4099" max="4099" width="14.28515625" style="6" bestFit="1" customWidth="1"/>
    <col min="4100" max="4100" width="13.28515625" style="6" customWidth="1"/>
    <col min="4101" max="4101" width="16.7109375" style="6" customWidth="1"/>
    <col min="4102" max="4102" width="15.140625" style="6" customWidth="1"/>
    <col min="4103" max="4349" width="9.140625" style="6"/>
    <col min="4350" max="4350" width="3.5703125" style="6" customWidth="1"/>
    <col min="4351" max="4351" width="12.42578125" style="6" customWidth="1"/>
    <col min="4352" max="4352" width="62.42578125" style="6" customWidth="1"/>
    <col min="4353" max="4353" width="15.28515625" style="6" customWidth="1"/>
    <col min="4354" max="4354" width="16.140625" style="6" customWidth="1"/>
    <col min="4355" max="4355" width="14.28515625" style="6" bestFit="1" customWidth="1"/>
    <col min="4356" max="4356" width="13.28515625" style="6" customWidth="1"/>
    <col min="4357" max="4357" width="16.7109375" style="6" customWidth="1"/>
    <col min="4358" max="4358" width="15.140625" style="6" customWidth="1"/>
    <col min="4359" max="4605" width="9.140625" style="6"/>
    <col min="4606" max="4606" width="3.5703125" style="6" customWidth="1"/>
    <col min="4607" max="4607" width="12.42578125" style="6" customWidth="1"/>
    <col min="4608" max="4608" width="62.42578125" style="6" customWidth="1"/>
    <col min="4609" max="4609" width="15.28515625" style="6" customWidth="1"/>
    <col min="4610" max="4610" width="16.140625" style="6" customWidth="1"/>
    <col min="4611" max="4611" width="14.28515625" style="6" bestFit="1" customWidth="1"/>
    <col min="4612" max="4612" width="13.28515625" style="6" customWidth="1"/>
    <col min="4613" max="4613" width="16.7109375" style="6" customWidth="1"/>
    <col min="4614" max="4614" width="15.140625" style="6" customWidth="1"/>
    <col min="4615" max="4861" width="9.140625" style="6"/>
    <col min="4862" max="4862" width="3.5703125" style="6" customWidth="1"/>
    <col min="4863" max="4863" width="12.42578125" style="6" customWidth="1"/>
    <col min="4864" max="4864" width="62.42578125" style="6" customWidth="1"/>
    <col min="4865" max="4865" width="15.28515625" style="6" customWidth="1"/>
    <col min="4866" max="4866" width="16.140625" style="6" customWidth="1"/>
    <col min="4867" max="4867" width="14.28515625" style="6" bestFit="1" customWidth="1"/>
    <col min="4868" max="4868" width="13.28515625" style="6" customWidth="1"/>
    <col min="4869" max="4869" width="16.7109375" style="6" customWidth="1"/>
    <col min="4870" max="4870" width="15.140625" style="6" customWidth="1"/>
    <col min="4871" max="5117" width="9.140625" style="6"/>
    <col min="5118" max="5118" width="3.5703125" style="6" customWidth="1"/>
    <col min="5119" max="5119" width="12.42578125" style="6" customWidth="1"/>
    <col min="5120" max="5120" width="62.42578125" style="6" customWidth="1"/>
    <col min="5121" max="5121" width="15.28515625" style="6" customWidth="1"/>
    <col min="5122" max="5122" width="16.140625" style="6" customWidth="1"/>
    <col min="5123" max="5123" width="14.28515625" style="6" bestFit="1" customWidth="1"/>
    <col min="5124" max="5124" width="13.28515625" style="6" customWidth="1"/>
    <col min="5125" max="5125" width="16.7109375" style="6" customWidth="1"/>
    <col min="5126" max="5126" width="15.140625" style="6" customWidth="1"/>
    <col min="5127" max="5373" width="9.140625" style="6"/>
    <col min="5374" max="5374" width="3.5703125" style="6" customWidth="1"/>
    <col min="5375" max="5375" width="12.42578125" style="6" customWidth="1"/>
    <col min="5376" max="5376" width="62.42578125" style="6" customWidth="1"/>
    <col min="5377" max="5377" width="15.28515625" style="6" customWidth="1"/>
    <col min="5378" max="5378" width="16.140625" style="6" customWidth="1"/>
    <col min="5379" max="5379" width="14.28515625" style="6" bestFit="1" customWidth="1"/>
    <col min="5380" max="5380" width="13.28515625" style="6" customWidth="1"/>
    <col min="5381" max="5381" width="16.7109375" style="6" customWidth="1"/>
    <col min="5382" max="5382" width="15.140625" style="6" customWidth="1"/>
    <col min="5383" max="5629" width="9.140625" style="6"/>
    <col min="5630" max="5630" width="3.5703125" style="6" customWidth="1"/>
    <col min="5631" max="5631" width="12.42578125" style="6" customWidth="1"/>
    <col min="5632" max="5632" width="62.42578125" style="6" customWidth="1"/>
    <col min="5633" max="5633" width="15.28515625" style="6" customWidth="1"/>
    <col min="5634" max="5634" width="16.140625" style="6" customWidth="1"/>
    <col min="5635" max="5635" width="14.28515625" style="6" bestFit="1" customWidth="1"/>
    <col min="5636" max="5636" width="13.28515625" style="6" customWidth="1"/>
    <col min="5637" max="5637" width="16.7109375" style="6" customWidth="1"/>
    <col min="5638" max="5638" width="15.140625" style="6" customWidth="1"/>
    <col min="5639" max="5885" width="9.140625" style="6"/>
    <col min="5886" max="5886" width="3.5703125" style="6" customWidth="1"/>
    <col min="5887" max="5887" width="12.42578125" style="6" customWidth="1"/>
    <col min="5888" max="5888" width="62.42578125" style="6" customWidth="1"/>
    <col min="5889" max="5889" width="15.28515625" style="6" customWidth="1"/>
    <col min="5890" max="5890" width="16.140625" style="6" customWidth="1"/>
    <col min="5891" max="5891" width="14.28515625" style="6" bestFit="1" customWidth="1"/>
    <col min="5892" max="5892" width="13.28515625" style="6" customWidth="1"/>
    <col min="5893" max="5893" width="16.7109375" style="6" customWidth="1"/>
    <col min="5894" max="5894" width="15.140625" style="6" customWidth="1"/>
    <col min="5895" max="6141" width="9.140625" style="6"/>
    <col min="6142" max="6142" width="3.5703125" style="6" customWidth="1"/>
    <col min="6143" max="6143" width="12.42578125" style="6" customWidth="1"/>
    <col min="6144" max="6144" width="62.42578125" style="6" customWidth="1"/>
    <col min="6145" max="6145" width="15.28515625" style="6" customWidth="1"/>
    <col min="6146" max="6146" width="16.140625" style="6" customWidth="1"/>
    <col min="6147" max="6147" width="14.28515625" style="6" bestFit="1" customWidth="1"/>
    <col min="6148" max="6148" width="13.28515625" style="6" customWidth="1"/>
    <col min="6149" max="6149" width="16.7109375" style="6" customWidth="1"/>
    <col min="6150" max="6150" width="15.140625" style="6" customWidth="1"/>
    <col min="6151" max="6397" width="9.140625" style="6"/>
    <col min="6398" max="6398" width="3.5703125" style="6" customWidth="1"/>
    <col min="6399" max="6399" width="12.42578125" style="6" customWidth="1"/>
    <col min="6400" max="6400" width="62.42578125" style="6" customWidth="1"/>
    <col min="6401" max="6401" width="15.28515625" style="6" customWidth="1"/>
    <col min="6402" max="6402" width="16.140625" style="6" customWidth="1"/>
    <col min="6403" max="6403" width="14.28515625" style="6" bestFit="1" customWidth="1"/>
    <col min="6404" max="6404" width="13.28515625" style="6" customWidth="1"/>
    <col min="6405" max="6405" width="16.7109375" style="6" customWidth="1"/>
    <col min="6406" max="6406" width="15.140625" style="6" customWidth="1"/>
    <col min="6407" max="6653" width="9.140625" style="6"/>
    <col min="6654" max="6654" width="3.5703125" style="6" customWidth="1"/>
    <col min="6655" max="6655" width="12.42578125" style="6" customWidth="1"/>
    <col min="6656" max="6656" width="62.42578125" style="6" customWidth="1"/>
    <col min="6657" max="6657" width="15.28515625" style="6" customWidth="1"/>
    <col min="6658" max="6658" width="16.140625" style="6" customWidth="1"/>
    <col min="6659" max="6659" width="14.28515625" style="6" bestFit="1" customWidth="1"/>
    <col min="6660" max="6660" width="13.28515625" style="6" customWidth="1"/>
    <col min="6661" max="6661" width="16.7109375" style="6" customWidth="1"/>
    <col min="6662" max="6662" width="15.140625" style="6" customWidth="1"/>
    <col min="6663" max="6909" width="9.140625" style="6"/>
    <col min="6910" max="6910" width="3.5703125" style="6" customWidth="1"/>
    <col min="6911" max="6911" width="12.42578125" style="6" customWidth="1"/>
    <col min="6912" max="6912" width="62.42578125" style="6" customWidth="1"/>
    <col min="6913" max="6913" width="15.28515625" style="6" customWidth="1"/>
    <col min="6914" max="6914" width="16.140625" style="6" customWidth="1"/>
    <col min="6915" max="6915" width="14.28515625" style="6" bestFit="1" customWidth="1"/>
    <col min="6916" max="6916" width="13.28515625" style="6" customWidth="1"/>
    <col min="6917" max="6917" width="16.7109375" style="6" customWidth="1"/>
    <col min="6918" max="6918" width="15.140625" style="6" customWidth="1"/>
    <col min="6919" max="7165" width="9.140625" style="6"/>
    <col min="7166" max="7166" width="3.5703125" style="6" customWidth="1"/>
    <col min="7167" max="7167" width="12.42578125" style="6" customWidth="1"/>
    <col min="7168" max="7168" width="62.42578125" style="6" customWidth="1"/>
    <col min="7169" max="7169" width="15.28515625" style="6" customWidth="1"/>
    <col min="7170" max="7170" width="16.140625" style="6" customWidth="1"/>
    <col min="7171" max="7171" width="14.28515625" style="6" bestFit="1" customWidth="1"/>
    <col min="7172" max="7172" width="13.28515625" style="6" customWidth="1"/>
    <col min="7173" max="7173" width="16.7109375" style="6" customWidth="1"/>
    <col min="7174" max="7174" width="15.140625" style="6" customWidth="1"/>
    <col min="7175" max="7421" width="9.140625" style="6"/>
    <col min="7422" max="7422" width="3.5703125" style="6" customWidth="1"/>
    <col min="7423" max="7423" width="12.42578125" style="6" customWidth="1"/>
    <col min="7424" max="7424" width="62.42578125" style="6" customWidth="1"/>
    <col min="7425" max="7425" width="15.28515625" style="6" customWidth="1"/>
    <col min="7426" max="7426" width="16.140625" style="6" customWidth="1"/>
    <col min="7427" max="7427" width="14.28515625" style="6" bestFit="1" customWidth="1"/>
    <col min="7428" max="7428" width="13.28515625" style="6" customWidth="1"/>
    <col min="7429" max="7429" width="16.7109375" style="6" customWidth="1"/>
    <col min="7430" max="7430" width="15.140625" style="6" customWidth="1"/>
    <col min="7431" max="7677" width="9.140625" style="6"/>
    <col min="7678" max="7678" width="3.5703125" style="6" customWidth="1"/>
    <col min="7679" max="7679" width="12.42578125" style="6" customWidth="1"/>
    <col min="7680" max="7680" width="62.42578125" style="6" customWidth="1"/>
    <col min="7681" max="7681" width="15.28515625" style="6" customWidth="1"/>
    <col min="7682" max="7682" width="16.140625" style="6" customWidth="1"/>
    <col min="7683" max="7683" width="14.28515625" style="6" bestFit="1" customWidth="1"/>
    <col min="7684" max="7684" width="13.28515625" style="6" customWidth="1"/>
    <col min="7685" max="7685" width="16.7109375" style="6" customWidth="1"/>
    <col min="7686" max="7686" width="15.140625" style="6" customWidth="1"/>
    <col min="7687" max="7933" width="9.140625" style="6"/>
    <col min="7934" max="7934" width="3.5703125" style="6" customWidth="1"/>
    <col min="7935" max="7935" width="12.42578125" style="6" customWidth="1"/>
    <col min="7936" max="7936" width="62.42578125" style="6" customWidth="1"/>
    <col min="7937" max="7937" width="15.28515625" style="6" customWidth="1"/>
    <col min="7938" max="7938" width="16.140625" style="6" customWidth="1"/>
    <col min="7939" max="7939" width="14.28515625" style="6" bestFit="1" customWidth="1"/>
    <col min="7940" max="7940" width="13.28515625" style="6" customWidth="1"/>
    <col min="7941" max="7941" width="16.7109375" style="6" customWidth="1"/>
    <col min="7942" max="7942" width="15.140625" style="6" customWidth="1"/>
    <col min="7943" max="8189" width="9.140625" style="6"/>
    <col min="8190" max="8190" width="3.5703125" style="6" customWidth="1"/>
    <col min="8191" max="8191" width="12.42578125" style="6" customWidth="1"/>
    <col min="8192" max="8192" width="62.42578125" style="6" customWidth="1"/>
    <col min="8193" max="8193" width="15.28515625" style="6" customWidth="1"/>
    <col min="8194" max="8194" width="16.140625" style="6" customWidth="1"/>
    <col min="8195" max="8195" width="14.28515625" style="6" bestFit="1" customWidth="1"/>
    <col min="8196" max="8196" width="13.28515625" style="6" customWidth="1"/>
    <col min="8197" max="8197" width="16.7109375" style="6" customWidth="1"/>
    <col min="8198" max="8198" width="15.140625" style="6" customWidth="1"/>
    <col min="8199" max="8445" width="9.140625" style="6"/>
    <col min="8446" max="8446" width="3.5703125" style="6" customWidth="1"/>
    <col min="8447" max="8447" width="12.42578125" style="6" customWidth="1"/>
    <col min="8448" max="8448" width="62.42578125" style="6" customWidth="1"/>
    <col min="8449" max="8449" width="15.28515625" style="6" customWidth="1"/>
    <col min="8450" max="8450" width="16.140625" style="6" customWidth="1"/>
    <col min="8451" max="8451" width="14.28515625" style="6" bestFit="1" customWidth="1"/>
    <col min="8452" max="8452" width="13.28515625" style="6" customWidth="1"/>
    <col min="8453" max="8453" width="16.7109375" style="6" customWidth="1"/>
    <col min="8454" max="8454" width="15.140625" style="6" customWidth="1"/>
    <col min="8455" max="8701" width="9.140625" style="6"/>
    <col min="8702" max="8702" width="3.5703125" style="6" customWidth="1"/>
    <col min="8703" max="8703" width="12.42578125" style="6" customWidth="1"/>
    <col min="8704" max="8704" width="62.42578125" style="6" customWidth="1"/>
    <col min="8705" max="8705" width="15.28515625" style="6" customWidth="1"/>
    <col min="8706" max="8706" width="16.140625" style="6" customWidth="1"/>
    <col min="8707" max="8707" width="14.28515625" style="6" bestFit="1" customWidth="1"/>
    <col min="8708" max="8708" width="13.28515625" style="6" customWidth="1"/>
    <col min="8709" max="8709" width="16.7109375" style="6" customWidth="1"/>
    <col min="8710" max="8710" width="15.140625" style="6" customWidth="1"/>
    <col min="8711" max="8957" width="9.140625" style="6"/>
    <col min="8958" max="8958" width="3.5703125" style="6" customWidth="1"/>
    <col min="8959" max="8959" width="12.42578125" style="6" customWidth="1"/>
    <col min="8960" max="8960" width="62.42578125" style="6" customWidth="1"/>
    <col min="8961" max="8961" width="15.28515625" style="6" customWidth="1"/>
    <col min="8962" max="8962" width="16.140625" style="6" customWidth="1"/>
    <col min="8963" max="8963" width="14.28515625" style="6" bestFit="1" customWidth="1"/>
    <col min="8964" max="8964" width="13.28515625" style="6" customWidth="1"/>
    <col min="8965" max="8965" width="16.7109375" style="6" customWidth="1"/>
    <col min="8966" max="8966" width="15.140625" style="6" customWidth="1"/>
    <col min="8967" max="9213" width="9.140625" style="6"/>
    <col min="9214" max="9214" width="3.5703125" style="6" customWidth="1"/>
    <col min="9215" max="9215" width="12.42578125" style="6" customWidth="1"/>
    <col min="9216" max="9216" width="62.42578125" style="6" customWidth="1"/>
    <col min="9217" max="9217" width="15.28515625" style="6" customWidth="1"/>
    <col min="9218" max="9218" width="16.140625" style="6" customWidth="1"/>
    <col min="9219" max="9219" width="14.28515625" style="6" bestFit="1" customWidth="1"/>
    <col min="9220" max="9220" width="13.28515625" style="6" customWidth="1"/>
    <col min="9221" max="9221" width="16.7109375" style="6" customWidth="1"/>
    <col min="9222" max="9222" width="15.140625" style="6" customWidth="1"/>
    <col min="9223" max="9469" width="9.140625" style="6"/>
    <col min="9470" max="9470" width="3.5703125" style="6" customWidth="1"/>
    <col min="9471" max="9471" width="12.42578125" style="6" customWidth="1"/>
    <col min="9472" max="9472" width="62.42578125" style="6" customWidth="1"/>
    <col min="9473" max="9473" width="15.28515625" style="6" customWidth="1"/>
    <col min="9474" max="9474" width="16.140625" style="6" customWidth="1"/>
    <col min="9475" max="9475" width="14.28515625" style="6" bestFit="1" customWidth="1"/>
    <col min="9476" max="9476" width="13.28515625" style="6" customWidth="1"/>
    <col min="9477" max="9477" width="16.7109375" style="6" customWidth="1"/>
    <col min="9478" max="9478" width="15.140625" style="6" customWidth="1"/>
    <col min="9479" max="9725" width="9.140625" style="6"/>
    <col min="9726" max="9726" width="3.5703125" style="6" customWidth="1"/>
    <col min="9727" max="9727" width="12.42578125" style="6" customWidth="1"/>
    <col min="9728" max="9728" width="62.42578125" style="6" customWidth="1"/>
    <col min="9729" max="9729" width="15.28515625" style="6" customWidth="1"/>
    <col min="9730" max="9730" width="16.140625" style="6" customWidth="1"/>
    <col min="9731" max="9731" width="14.28515625" style="6" bestFit="1" customWidth="1"/>
    <col min="9732" max="9732" width="13.28515625" style="6" customWidth="1"/>
    <col min="9733" max="9733" width="16.7109375" style="6" customWidth="1"/>
    <col min="9734" max="9734" width="15.140625" style="6" customWidth="1"/>
    <col min="9735" max="9981" width="9.140625" style="6"/>
    <col min="9982" max="9982" width="3.5703125" style="6" customWidth="1"/>
    <col min="9983" max="9983" width="12.42578125" style="6" customWidth="1"/>
    <col min="9984" max="9984" width="62.42578125" style="6" customWidth="1"/>
    <col min="9985" max="9985" width="15.28515625" style="6" customWidth="1"/>
    <col min="9986" max="9986" width="16.140625" style="6" customWidth="1"/>
    <col min="9987" max="9987" width="14.28515625" style="6" bestFit="1" customWidth="1"/>
    <col min="9988" max="9988" width="13.28515625" style="6" customWidth="1"/>
    <col min="9989" max="9989" width="16.7109375" style="6" customWidth="1"/>
    <col min="9990" max="9990" width="15.140625" style="6" customWidth="1"/>
    <col min="9991" max="10237" width="9.140625" style="6"/>
    <col min="10238" max="10238" width="3.5703125" style="6" customWidth="1"/>
    <col min="10239" max="10239" width="12.42578125" style="6" customWidth="1"/>
    <col min="10240" max="10240" width="62.42578125" style="6" customWidth="1"/>
    <col min="10241" max="10241" width="15.28515625" style="6" customWidth="1"/>
    <col min="10242" max="10242" width="16.140625" style="6" customWidth="1"/>
    <col min="10243" max="10243" width="14.28515625" style="6" bestFit="1" customWidth="1"/>
    <col min="10244" max="10244" width="13.28515625" style="6" customWidth="1"/>
    <col min="10245" max="10245" width="16.7109375" style="6" customWidth="1"/>
    <col min="10246" max="10246" width="15.140625" style="6" customWidth="1"/>
    <col min="10247" max="10493" width="9.140625" style="6"/>
    <col min="10494" max="10494" width="3.5703125" style="6" customWidth="1"/>
    <col min="10495" max="10495" width="12.42578125" style="6" customWidth="1"/>
    <col min="10496" max="10496" width="62.42578125" style="6" customWidth="1"/>
    <col min="10497" max="10497" width="15.28515625" style="6" customWidth="1"/>
    <col min="10498" max="10498" width="16.140625" style="6" customWidth="1"/>
    <col min="10499" max="10499" width="14.28515625" style="6" bestFit="1" customWidth="1"/>
    <col min="10500" max="10500" width="13.28515625" style="6" customWidth="1"/>
    <col min="10501" max="10501" width="16.7109375" style="6" customWidth="1"/>
    <col min="10502" max="10502" width="15.140625" style="6" customWidth="1"/>
    <col min="10503" max="10749" width="9.140625" style="6"/>
    <col min="10750" max="10750" width="3.5703125" style="6" customWidth="1"/>
    <col min="10751" max="10751" width="12.42578125" style="6" customWidth="1"/>
    <col min="10752" max="10752" width="62.42578125" style="6" customWidth="1"/>
    <col min="10753" max="10753" width="15.28515625" style="6" customWidth="1"/>
    <col min="10754" max="10754" width="16.140625" style="6" customWidth="1"/>
    <col min="10755" max="10755" width="14.28515625" style="6" bestFit="1" customWidth="1"/>
    <col min="10756" max="10756" width="13.28515625" style="6" customWidth="1"/>
    <col min="10757" max="10757" width="16.7109375" style="6" customWidth="1"/>
    <col min="10758" max="10758" width="15.140625" style="6" customWidth="1"/>
    <col min="10759" max="11005" width="9.140625" style="6"/>
    <col min="11006" max="11006" width="3.5703125" style="6" customWidth="1"/>
    <col min="11007" max="11007" width="12.42578125" style="6" customWidth="1"/>
    <col min="11008" max="11008" width="62.42578125" style="6" customWidth="1"/>
    <col min="11009" max="11009" width="15.28515625" style="6" customWidth="1"/>
    <col min="11010" max="11010" width="16.140625" style="6" customWidth="1"/>
    <col min="11011" max="11011" width="14.28515625" style="6" bestFit="1" customWidth="1"/>
    <col min="11012" max="11012" width="13.28515625" style="6" customWidth="1"/>
    <col min="11013" max="11013" width="16.7109375" style="6" customWidth="1"/>
    <col min="11014" max="11014" width="15.140625" style="6" customWidth="1"/>
    <col min="11015" max="11261" width="9.140625" style="6"/>
    <col min="11262" max="11262" width="3.5703125" style="6" customWidth="1"/>
    <col min="11263" max="11263" width="12.42578125" style="6" customWidth="1"/>
    <col min="11264" max="11264" width="62.42578125" style="6" customWidth="1"/>
    <col min="11265" max="11265" width="15.28515625" style="6" customWidth="1"/>
    <col min="11266" max="11266" width="16.140625" style="6" customWidth="1"/>
    <col min="11267" max="11267" width="14.28515625" style="6" bestFit="1" customWidth="1"/>
    <col min="11268" max="11268" width="13.28515625" style="6" customWidth="1"/>
    <col min="11269" max="11269" width="16.7109375" style="6" customWidth="1"/>
    <col min="11270" max="11270" width="15.140625" style="6" customWidth="1"/>
    <col min="11271" max="11517" width="9.140625" style="6"/>
    <col min="11518" max="11518" width="3.5703125" style="6" customWidth="1"/>
    <col min="11519" max="11519" width="12.42578125" style="6" customWidth="1"/>
    <col min="11520" max="11520" width="62.42578125" style="6" customWidth="1"/>
    <col min="11521" max="11521" width="15.28515625" style="6" customWidth="1"/>
    <col min="11522" max="11522" width="16.140625" style="6" customWidth="1"/>
    <col min="11523" max="11523" width="14.28515625" style="6" bestFit="1" customWidth="1"/>
    <col min="11524" max="11524" width="13.28515625" style="6" customWidth="1"/>
    <col min="11525" max="11525" width="16.7109375" style="6" customWidth="1"/>
    <col min="11526" max="11526" width="15.140625" style="6" customWidth="1"/>
    <col min="11527" max="11773" width="9.140625" style="6"/>
    <col min="11774" max="11774" width="3.5703125" style="6" customWidth="1"/>
    <col min="11775" max="11775" width="12.42578125" style="6" customWidth="1"/>
    <col min="11776" max="11776" width="62.42578125" style="6" customWidth="1"/>
    <col min="11777" max="11777" width="15.28515625" style="6" customWidth="1"/>
    <col min="11778" max="11778" width="16.140625" style="6" customWidth="1"/>
    <col min="11779" max="11779" width="14.28515625" style="6" bestFit="1" customWidth="1"/>
    <col min="11780" max="11780" width="13.28515625" style="6" customWidth="1"/>
    <col min="11781" max="11781" width="16.7109375" style="6" customWidth="1"/>
    <col min="11782" max="11782" width="15.140625" style="6" customWidth="1"/>
    <col min="11783" max="12029" width="9.140625" style="6"/>
    <col min="12030" max="12030" width="3.5703125" style="6" customWidth="1"/>
    <col min="12031" max="12031" width="12.42578125" style="6" customWidth="1"/>
    <col min="12032" max="12032" width="62.42578125" style="6" customWidth="1"/>
    <col min="12033" max="12033" width="15.28515625" style="6" customWidth="1"/>
    <col min="12034" max="12034" width="16.140625" style="6" customWidth="1"/>
    <col min="12035" max="12035" width="14.28515625" style="6" bestFit="1" customWidth="1"/>
    <col min="12036" max="12036" width="13.28515625" style="6" customWidth="1"/>
    <col min="12037" max="12037" width="16.7109375" style="6" customWidth="1"/>
    <col min="12038" max="12038" width="15.140625" style="6" customWidth="1"/>
    <col min="12039" max="12285" width="9.140625" style="6"/>
    <col min="12286" max="12286" width="3.5703125" style="6" customWidth="1"/>
    <col min="12287" max="12287" width="12.42578125" style="6" customWidth="1"/>
    <col min="12288" max="12288" width="62.42578125" style="6" customWidth="1"/>
    <col min="12289" max="12289" width="15.28515625" style="6" customWidth="1"/>
    <col min="12290" max="12290" width="16.140625" style="6" customWidth="1"/>
    <col min="12291" max="12291" width="14.28515625" style="6" bestFit="1" customWidth="1"/>
    <col min="12292" max="12292" width="13.28515625" style="6" customWidth="1"/>
    <col min="12293" max="12293" width="16.7109375" style="6" customWidth="1"/>
    <col min="12294" max="12294" width="15.140625" style="6" customWidth="1"/>
    <col min="12295" max="12541" width="9.140625" style="6"/>
    <col min="12542" max="12542" width="3.5703125" style="6" customWidth="1"/>
    <col min="12543" max="12543" width="12.42578125" style="6" customWidth="1"/>
    <col min="12544" max="12544" width="62.42578125" style="6" customWidth="1"/>
    <col min="12545" max="12545" width="15.28515625" style="6" customWidth="1"/>
    <col min="12546" max="12546" width="16.140625" style="6" customWidth="1"/>
    <col min="12547" max="12547" width="14.28515625" style="6" bestFit="1" customWidth="1"/>
    <col min="12548" max="12548" width="13.28515625" style="6" customWidth="1"/>
    <col min="12549" max="12549" width="16.7109375" style="6" customWidth="1"/>
    <col min="12550" max="12550" width="15.140625" style="6" customWidth="1"/>
    <col min="12551" max="12797" width="9.140625" style="6"/>
    <col min="12798" max="12798" width="3.5703125" style="6" customWidth="1"/>
    <col min="12799" max="12799" width="12.42578125" style="6" customWidth="1"/>
    <col min="12800" max="12800" width="62.42578125" style="6" customWidth="1"/>
    <col min="12801" max="12801" width="15.28515625" style="6" customWidth="1"/>
    <col min="12802" max="12802" width="16.140625" style="6" customWidth="1"/>
    <col min="12803" max="12803" width="14.28515625" style="6" bestFit="1" customWidth="1"/>
    <col min="12804" max="12804" width="13.28515625" style="6" customWidth="1"/>
    <col min="12805" max="12805" width="16.7109375" style="6" customWidth="1"/>
    <col min="12806" max="12806" width="15.140625" style="6" customWidth="1"/>
    <col min="12807" max="13053" width="9.140625" style="6"/>
    <col min="13054" max="13054" width="3.5703125" style="6" customWidth="1"/>
    <col min="13055" max="13055" width="12.42578125" style="6" customWidth="1"/>
    <col min="13056" max="13056" width="62.42578125" style="6" customWidth="1"/>
    <col min="13057" max="13057" width="15.28515625" style="6" customWidth="1"/>
    <col min="13058" max="13058" width="16.140625" style="6" customWidth="1"/>
    <col min="13059" max="13059" width="14.28515625" style="6" bestFit="1" customWidth="1"/>
    <col min="13060" max="13060" width="13.28515625" style="6" customWidth="1"/>
    <col min="13061" max="13061" width="16.7109375" style="6" customWidth="1"/>
    <col min="13062" max="13062" width="15.140625" style="6" customWidth="1"/>
    <col min="13063" max="13309" width="9.140625" style="6"/>
    <col min="13310" max="13310" width="3.5703125" style="6" customWidth="1"/>
    <col min="13311" max="13311" width="12.42578125" style="6" customWidth="1"/>
    <col min="13312" max="13312" width="62.42578125" style="6" customWidth="1"/>
    <col min="13313" max="13313" width="15.28515625" style="6" customWidth="1"/>
    <col min="13314" max="13314" width="16.140625" style="6" customWidth="1"/>
    <col min="13315" max="13315" width="14.28515625" style="6" bestFit="1" customWidth="1"/>
    <col min="13316" max="13316" width="13.28515625" style="6" customWidth="1"/>
    <col min="13317" max="13317" width="16.7109375" style="6" customWidth="1"/>
    <col min="13318" max="13318" width="15.140625" style="6" customWidth="1"/>
    <col min="13319" max="13565" width="9.140625" style="6"/>
    <col min="13566" max="13566" width="3.5703125" style="6" customWidth="1"/>
    <col min="13567" max="13567" width="12.42578125" style="6" customWidth="1"/>
    <col min="13568" max="13568" width="62.42578125" style="6" customWidth="1"/>
    <col min="13569" max="13569" width="15.28515625" style="6" customWidth="1"/>
    <col min="13570" max="13570" width="16.140625" style="6" customWidth="1"/>
    <col min="13571" max="13571" width="14.28515625" style="6" bestFit="1" customWidth="1"/>
    <col min="13572" max="13572" width="13.28515625" style="6" customWidth="1"/>
    <col min="13573" max="13573" width="16.7109375" style="6" customWidth="1"/>
    <col min="13574" max="13574" width="15.140625" style="6" customWidth="1"/>
    <col min="13575" max="13821" width="9.140625" style="6"/>
    <col min="13822" max="13822" width="3.5703125" style="6" customWidth="1"/>
    <col min="13823" max="13823" width="12.42578125" style="6" customWidth="1"/>
    <col min="13824" max="13824" width="62.42578125" style="6" customWidth="1"/>
    <col min="13825" max="13825" width="15.28515625" style="6" customWidth="1"/>
    <col min="13826" max="13826" width="16.140625" style="6" customWidth="1"/>
    <col min="13827" max="13827" width="14.28515625" style="6" bestFit="1" customWidth="1"/>
    <col min="13828" max="13828" width="13.28515625" style="6" customWidth="1"/>
    <col min="13829" max="13829" width="16.7109375" style="6" customWidth="1"/>
    <col min="13830" max="13830" width="15.140625" style="6" customWidth="1"/>
    <col min="13831" max="14077" width="9.140625" style="6"/>
    <col min="14078" max="14078" width="3.5703125" style="6" customWidth="1"/>
    <col min="14079" max="14079" width="12.42578125" style="6" customWidth="1"/>
    <col min="14080" max="14080" width="62.42578125" style="6" customWidth="1"/>
    <col min="14081" max="14081" width="15.28515625" style="6" customWidth="1"/>
    <col min="14082" max="14082" width="16.140625" style="6" customWidth="1"/>
    <col min="14083" max="14083" width="14.28515625" style="6" bestFit="1" customWidth="1"/>
    <col min="14084" max="14084" width="13.28515625" style="6" customWidth="1"/>
    <col min="14085" max="14085" width="16.7109375" style="6" customWidth="1"/>
    <col min="14086" max="14086" width="15.140625" style="6" customWidth="1"/>
    <col min="14087" max="14333" width="9.140625" style="6"/>
    <col min="14334" max="14334" width="3.5703125" style="6" customWidth="1"/>
    <col min="14335" max="14335" width="12.42578125" style="6" customWidth="1"/>
    <col min="14336" max="14336" width="62.42578125" style="6" customWidth="1"/>
    <col min="14337" max="14337" width="15.28515625" style="6" customWidth="1"/>
    <col min="14338" max="14338" width="16.140625" style="6" customWidth="1"/>
    <col min="14339" max="14339" width="14.28515625" style="6" bestFit="1" customWidth="1"/>
    <col min="14340" max="14340" width="13.28515625" style="6" customWidth="1"/>
    <col min="14341" max="14341" width="16.7109375" style="6" customWidth="1"/>
    <col min="14342" max="14342" width="15.140625" style="6" customWidth="1"/>
    <col min="14343" max="14589" width="9.140625" style="6"/>
    <col min="14590" max="14590" width="3.5703125" style="6" customWidth="1"/>
    <col min="14591" max="14591" width="12.42578125" style="6" customWidth="1"/>
    <col min="14592" max="14592" width="62.42578125" style="6" customWidth="1"/>
    <col min="14593" max="14593" width="15.28515625" style="6" customWidth="1"/>
    <col min="14594" max="14594" width="16.140625" style="6" customWidth="1"/>
    <col min="14595" max="14595" width="14.28515625" style="6" bestFit="1" customWidth="1"/>
    <col min="14596" max="14596" width="13.28515625" style="6" customWidth="1"/>
    <col min="14597" max="14597" width="16.7109375" style="6" customWidth="1"/>
    <col min="14598" max="14598" width="15.140625" style="6" customWidth="1"/>
    <col min="14599" max="14845" width="9.140625" style="6"/>
    <col min="14846" max="14846" width="3.5703125" style="6" customWidth="1"/>
    <col min="14847" max="14847" width="12.42578125" style="6" customWidth="1"/>
    <col min="14848" max="14848" width="62.42578125" style="6" customWidth="1"/>
    <col min="14849" max="14849" width="15.28515625" style="6" customWidth="1"/>
    <col min="14850" max="14850" width="16.140625" style="6" customWidth="1"/>
    <col min="14851" max="14851" width="14.28515625" style="6" bestFit="1" customWidth="1"/>
    <col min="14852" max="14852" width="13.28515625" style="6" customWidth="1"/>
    <col min="14853" max="14853" width="16.7109375" style="6" customWidth="1"/>
    <col min="14854" max="14854" width="15.140625" style="6" customWidth="1"/>
    <col min="14855" max="15101" width="9.140625" style="6"/>
    <col min="15102" max="15102" width="3.5703125" style="6" customWidth="1"/>
    <col min="15103" max="15103" width="12.42578125" style="6" customWidth="1"/>
    <col min="15104" max="15104" width="62.42578125" style="6" customWidth="1"/>
    <col min="15105" max="15105" width="15.28515625" style="6" customWidth="1"/>
    <col min="15106" max="15106" width="16.140625" style="6" customWidth="1"/>
    <col min="15107" max="15107" width="14.28515625" style="6" bestFit="1" customWidth="1"/>
    <col min="15108" max="15108" width="13.28515625" style="6" customWidth="1"/>
    <col min="15109" max="15109" width="16.7109375" style="6" customWidth="1"/>
    <col min="15110" max="15110" width="15.140625" style="6" customWidth="1"/>
    <col min="15111" max="15357" width="9.140625" style="6"/>
    <col min="15358" max="15358" width="3.5703125" style="6" customWidth="1"/>
    <col min="15359" max="15359" width="12.42578125" style="6" customWidth="1"/>
    <col min="15360" max="15360" width="62.42578125" style="6" customWidth="1"/>
    <col min="15361" max="15361" width="15.28515625" style="6" customWidth="1"/>
    <col min="15362" max="15362" width="16.140625" style="6" customWidth="1"/>
    <col min="15363" max="15363" width="14.28515625" style="6" bestFit="1" customWidth="1"/>
    <col min="15364" max="15364" width="13.28515625" style="6" customWidth="1"/>
    <col min="15365" max="15365" width="16.7109375" style="6" customWidth="1"/>
    <col min="15366" max="15366" width="15.140625" style="6" customWidth="1"/>
    <col min="15367" max="15613" width="9.140625" style="6"/>
    <col min="15614" max="15614" width="3.5703125" style="6" customWidth="1"/>
    <col min="15615" max="15615" width="12.42578125" style="6" customWidth="1"/>
    <col min="15616" max="15616" width="62.42578125" style="6" customWidth="1"/>
    <col min="15617" max="15617" width="15.28515625" style="6" customWidth="1"/>
    <col min="15618" max="15618" width="16.140625" style="6" customWidth="1"/>
    <col min="15619" max="15619" width="14.28515625" style="6" bestFit="1" customWidth="1"/>
    <col min="15620" max="15620" width="13.28515625" style="6" customWidth="1"/>
    <col min="15621" max="15621" width="16.7109375" style="6" customWidth="1"/>
    <col min="15622" max="15622" width="15.140625" style="6" customWidth="1"/>
    <col min="15623" max="15869" width="9.140625" style="6"/>
    <col min="15870" max="15870" width="3.5703125" style="6" customWidth="1"/>
    <col min="15871" max="15871" width="12.42578125" style="6" customWidth="1"/>
    <col min="15872" max="15872" width="62.42578125" style="6" customWidth="1"/>
    <col min="15873" max="15873" width="15.28515625" style="6" customWidth="1"/>
    <col min="15874" max="15874" width="16.140625" style="6" customWidth="1"/>
    <col min="15875" max="15875" width="14.28515625" style="6" bestFit="1" customWidth="1"/>
    <col min="15876" max="15876" width="13.28515625" style="6" customWidth="1"/>
    <col min="15877" max="15877" width="16.7109375" style="6" customWidth="1"/>
    <col min="15878" max="15878" width="15.140625" style="6" customWidth="1"/>
    <col min="15879" max="16125" width="9.140625" style="6"/>
    <col min="16126" max="16126" width="3.5703125" style="6" customWidth="1"/>
    <col min="16127" max="16127" width="12.42578125" style="6" customWidth="1"/>
    <col min="16128" max="16128" width="62.42578125" style="6" customWidth="1"/>
    <col min="16129" max="16129" width="15.28515625" style="6" customWidth="1"/>
    <col min="16130" max="16130" width="16.140625" style="6" customWidth="1"/>
    <col min="16131" max="16131" width="14.28515625" style="6" bestFit="1" customWidth="1"/>
    <col min="16132" max="16132" width="13.28515625" style="6" customWidth="1"/>
    <col min="16133" max="16133" width="16.7109375" style="6" customWidth="1"/>
    <col min="16134" max="16134" width="15.140625" style="6" customWidth="1"/>
    <col min="16135" max="16384" width="9.140625" style="6"/>
  </cols>
  <sheetData>
    <row r="1" spans="2:12" ht="73.5" customHeight="1"/>
    <row r="3" spans="2:12" ht="15">
      <c r="B3" s="68" t="s">
        <v>34</v>
      </c>
      <c r="C3" s="68"/>
      <c r="D3" s="68"/>
      <c r="E3" s="68"/>
      <c r="F3" s="68"/>
      <c r="G3" s="68"/>
    </row>
    <row r="4" spans="2:12">
      <c r="B4" s="17"/>
      <c r="C4" s="17"/>
      <c r="D4" s="17"/>
      <c r="E4" s="17"/>
      <c r="F4" s="17"/>
      <c r="G4" s="17"/>
    </row>
    <row r="5" spans="2:12" ht="14.25" customHeight="1">
      <c r="B5" s="4" t="s">
        <v>25</v>
      </c>
      <c r="C5" s="4"/>
      <c r="D5" s="18"/>
      <c r="E5" s="18"/>
      <c r="F5" s="18"/>
      <c r="G5" s="18"/>
    </row>
    <row r="6" spans="2:12" ht="14.25">
      <c r="B6" s="5" t="s">
        <v>31</v>
      </c>
      <c r="C6" s="4"/>
      <c r="D6" s="18"/>
      <c r="E6" s="18"/>
      <c r="F6" s="18"/>
      <c r="G6" s="18"/>
    </row>
    <row r="7" spans="2:12" ht="14.25" customHeight="1" thickBot="1">
      <c r="B7" s="23" t="s">
        <v>10</v>
      </c>
      <c r="C7" s="4"/>
      <c r="D7" s="18"/>
      <c r="E7" s="18"/>
      <c r="F7" s="18"/>
      <c r="G7" s="18"/>
    </row>
    <row r="8" spans="2:12" ht="20.100000000000001" customHeight="1" thickBot="1">
      <c r="B8" s="85" t="s">
        <v>3</v>
      </c>
      <c r="C8" s="85" t="s">
        <v>4</v>
      </c>
      <c r="D8" s="88" t="s">
        <v>5</v>
      </c>
      <c r="E8" s="88" t="s">
        <v>62</v>
      </c>
      <c r="F8" s="88" t="s">
        <v>63</v>
      </c>
      <c r="G8" s="91" t="s">
        <v>64</v>
      </c>
      <c r="H8" s="91" t="s">
        <v>65</v>
      </c>
      <c r="I8" s="91" t="s">
        <v>66</v>
      </c>
      <c r="J8" s="91" t="s">
        <v>67</v>
      </c>
      <c r="K8" s="91" t="s">
        <v>68</v>
      </c>
    </row>
    <row r="9" spans="2:12" ht="20.100000000000001" customHeight="1" thickBot="1">
      <c r="B9" s="86"/>
      <c r="C9" s="86"/>
      <c r="D9" s="89"/>
      <c r="E9" s="89" t="s">
        <v>7</v>
      </c>
      <c r="F9" s="89" t="s">
        <v>8</v>
      </c>
      <c r="G9" s="91"/>
      <c r="H9" s="91"/>
      <c r="I9" s="91"/>
      <c r="J9" s="91"/>
      <c r="K9" s="91"/>
    </row>
    <row r="10" spans="2:12" ht="20.100000000000001" customHeight="1" thickBot="1">
      <c r="B10" s="87"/>
      <c r="C10" s="87"/>
      <c r="D10" s="90"/>
      <c r="E10" s="90" t="s">
        <v>9</v>
      </c>
      <c r="F10" s="90" t="s">
        <v>0</v>
      </c>
      <c r="G10" s="92" t="s">
        <v>10</v>
      </c>
      <c r="H10" s="92"/>
      <c r="I10" s="92"/>
      <c r="J10" s="92"/>
      <c r="K10" s="92"/>
    </row>
    <row r="11" spans="2:12" s="15" customFormat="1" ht="30" customHeight="1">
      <c r="B11" s="21" t="s">
        <v>11</v>
      </c>
      <c r="E11" s="43">
        <f t="shared" ref="E11:K11" si="0">+SUM(E12:E23)</f>
        <v>7488.82</v>
      </c>
      <c r="F11" s="43">
        <f t="shared" si="0"/>
        <v>6556.37</v>
      </c>
      <c r="G11" s="21">
        <f t="shared" si="0"/>
        <v>371637.25999999995</v>
      </c>
      <c r="H11" s="21">
        <f t="shared" si="0"/>
        <v>125525.97</v>
      </c>
      <c r="I11" s="21">
        <f t="shared" si="0"/>
        <v>58630.189999999995</v>
      </c>
      <c r="J11" s="21">
        <f t="shared" si="0"/>
        <v>13989.920000000002</v>
      </c>
      <c r="K11" s="21">
        <f t="shared" si="0"/>
        <v>569783.35</v>
      </c>
      <c r="L11" s="22"/>
    </row>
    <row r="12" spans="2:12" s="32" customFormat="1" ht="30" customHeight="1">
      <c r="B12" s="77">
        <v>8511</v>
      </c>
      <c r="C12" s="78" t="s">
        <v>35</v>
      </c>
      <c r="D12" s="35" t="s">
        <v>12</v>
      </c>
      <c r="E12" s="62">
        <v>33</v>
      </c>
      <c r="F12" s="62">
        <v>33</v>
      </c>
      <c r="G12" s="62">
        <v>454.5</v>
      </c>
      <c r="H12" s="62">
        <v>75</v>
      </c>
      <c r="I12" s="62">
        <v>34.5</v>
      </c>
      <c r="J12" s="62">
        <v>0</v>
      </c>
      <c r="K12" s="62">
        <v>564</v>
      </c>
    </row>
    <row r="13" spans="2:12" s="32" customFormat="1" ht="30" customHeight="1">
      <c r="B13" s="77">
        <v>8511</v>
      </c>
      <c r="C13" s="78" t="s">
        <v>35</v>
      </c>
      <c r="D13" s="61" t="s">
        <v>13</v>
      </c>
      <c r="E13" s="63">
        <v>411</v>
      </c>
      <c r="F13" s="63">
        <v>411</v>
      </c>
      <c r="G13" s="63">
        <v>22699.45</v>
      </c>
      <c r="H13" s="63">
        <v>9542.09</v>
      </c>
      <c r="I13" s="63">
        <v>3406.6</v>
      </c>
      <c r="J13" s="63">
        <v>207.59</v>
      </c>
      <c r="K13" s="63">
        <v>35855.730000000003</v>
      </c>
    </row>
    <row r="14" spans="2:12" s="32" customFormat="1" ht="30" customHeight="1">
      <c r="B14" s="77">
        <v>8511</v>
      </c>
      <c r="C14" s="78" t="s">
        <v>35</v>
      </c>
      <c r="D14" s="35" t="s">
        <v>14</v>
      </c>
      <c r="E14" s="62">
        <v>925</v>
      </c>
      <c r="F14" s="62">
        <v>925</v>
      </c>
      <c r="G14" s="62">
        <v>59680.63</v>
      </c>
      <c r="H14" s="62">
        <v>16763.8</v>
      </c>
      <c r="I14" s="62">
        <v>9879.81</v>
      </c>
      <c r="J14" s="62">
        <v>648.20000000000005</v>
      </c>
      <c r="K14" s="62">
        <v>86972.44</v>
      </c>
    </row>
    <row r="15" spans="2:12" s="32" customFormat="1" ht="30" customHeight="1">
      <c r="B15" s="77">
        <v>8511</v>
      </c>
      <c r="C15" s="78" t="s">
        <v>35</v>
      </c>
      <c r="D15" s="35" t="s">
        <v>15</v>
      </c>
      <c r="E15" s="62">
        <v>2482</v>
      </c>
      <c r="F15" s="62">
        <v>2464</v>
      </c>
      <c r="G15" s="62">
        <v>172853.52</v>
      </c>
      <c r="H15" s="62">
        <v>66637.960000000006</v>
      </c>
      <c r="I15" s="62">
        <v>27355.07</v>
      </c>
      <c r="J15" s="62">
        <v>8938.2800000000007</v>
      </c>
      <c r="K15" s="62">
        <v>275784.83</v>
      </c>
    </row>
    <row r="16" spans="2:12" s="32" customFormat="1" ht="30" customHeight="1">
      <c r="B16" s="79">
        <v>8512</v>
      </c>
      <c r="C16" s="80" t="s">
        <v>40</v>
      </c>
      <c r="D16" s="60" t="s">
        <v>12</v>
      </c>
      <c r="E16" s="64">
        <v>1848.96</v>
      </c>
      <c r="F16" s="64">
        <v>1102.8399999999999</v>
      </c>
      <c r="G16" s="64">
        <v>33912.49</v>
      </c>
      <c r="H16" s="64">
        <v>5378.48</v>
      </c>
      <c r="I16" s="64">
        <v>3864.76</v>
      </c>
      <c r="J16" s="64">
        <v>405.85</v>
      </c>
      <c r="K16" s="64">
        <v>43561.58</v>
      </c>
    </row>
    <row r="17" spans="2:11" s="32" customFormat="1" ht="30" customHeight="1">
      <c r="B17" s="79">
        <v>8512</v>
      </c>
      <c r="C17" s="80" t="s">
        <v>40</v>
      </c>
      <c r="D17" s="60" t="s">
        <v>15</v>
      </c>
      <c r="E17" s="64">
        <v>737</v>
      </c>
      <c r="F17" s="64">
        <v>723</v>
      </c>
      <c r="G17" s="64">
        <v>42305.369999999995</v>
      </c>
      <c r="H17" s="64">
        <v>13344.94</v>
      </c>
      <c r="I17" s="64">
        <v>8111.17</v>
      </c>
      <c r="J17" s="64">
        <v>3075.25</v>
      </c>
      <c r="K17" s="64">
        <v>66836.73</v>
      </c>
    </row>
    <row r="18" spans="2:11" s="32" customFormat="1" ht="30" customHeight="1">
      <c r="B18" s="81">
        <v>8519</v>
      </c>
      <c r="C18" s="82" t="s">
        <v>36</v>
      </c>
      <c r="D18" s="41" t="s">
        <v>12</v>
      </c>
      <c r="E18" s="65">
        <v>725.46</v>
      </c>
      <c r="F18" s="65">
        <v>585.46</v>
      </c>
      <c r="G18" s="65">
        <v>28425.53</v>
      </c>
      <c r="H18" s="65">
        <v>9123.31</v>
      </c>
      <c r="I18" s="65">
        <v>3790.06</v>
      </c>
      <c r="J18" s="65">
        <v>463.02</v>
      </c>
      <c r="K18" s="65">
        <v>41801.93</v>
      </c>
    </row>
    <row r="19" spans="2:11" s="32" customFormat="1" ht="30" customHeight="1">
      <c r="B19" s="81">
        <v>8519</v>
      </c>
      <c r="C19" s="82" t="s">
        <v>36</v>
      </c>
      <c r="D19" s="41" t="s">
        <v>13</v>
      </c>
      <c r="E19" s="65">
        <v>106</v>
      </c>
      <c r="F19" s="65">
        <v>106</v>
      </c>
      <c r="G19" s="65">
        <v>2138.44</v>
      </c>
      <c r="H19" s="65">
        <v>1613.28</v>
      </c>
      <c r="I19" s="65">
        <v>599.02</v>
      </c>
      <c r="J19" s="65">
        <v>90.74</v>
      </c>
      <c r="K19" s="65">
        <v>4441.4799999999996</v>
      </c>
    </row>
    <row r="20" spans="2:11" s="32" customFormat="1" ht="30" customHeight="1">
      <c r="B20" s="81">
        <v>8519</v>
      </c>
      <c r="C20" s="82" t="s">
        <v>36</v>
      </c>
      <c r="D20" s="41" t="s">
        <v>14</v>
      </c>
      <c r="E20" s="65">
        <v>81</v>
      </c>
      <c r="F20" s="65">
        <v>81</v>
      </c>
      <c r="G20" s="65">
        <v>4943.49</v>
      </c>
      <c r="H20" s="65">
        <v>2723.72</v>
      </c>
      <c r="I20" s="65">
        <v>874.44</v>
      </c>
      <c r="J20" s="65">
        <v>160.99</v>
      </c>
      <c r="K20" s="65">
        <v>8702.64</v>
      </c>
    </row>
    <row r="21" spans="2:11" s="32" customFormat="1" ht="30" customHeight="1">
      <c r="B21" s="36">
        <v>8520</v>
      </c>
      <c r="C21" s="39" t="s">
        <v>37</v>
      </c>
      <c r="D21" s="36" t="s">
        <v>12</v>
      </c>
      <c r="E21" s="66">
        <v>15.4</v>
      </c>
      <c r="F21" s="66">
        <v>4.4000000000000004</v>
      </c>
      <c r="G21" s="66">
        <v>223.67</v>
      </c>
      <c r="H21" s="66">
        <v>33.44</v>
      </c>
      <c r="I21" s="66">
        <v>0</v>
      </c>
      <c r="J21" s="66">
        <v>0</v>
      </c>
      <c r="K21" s="66">
        <v>257.11</v>
      </c>
    </row>
    <row r="22" spans="2:11" s="32" customFormat="1" ht="30" customHeight="1">
      <c r="B22" s="41">
        <v>8531</v>
      </c>
      <c r="C22" s="38" t="s">
        <v>38</v>
      </c>
      <c r="D22" s="41" t="s">
        <v>12</v>
      </c>
      <c r="E22" s="65">
        <v>24</v>
      </c>
      <c r="F22" s="65">
        <v>24</v>
      </c>
      <c r="G22" s="65">
        <v>1148.0999999999999</v>
      </c>
      <c r="H22" s="65">
        <v>95.69</v>
      </c>
      <c r="I22" s="65">
        <v>258</v>
      </c>
      <c r="J22" s="65">
        <v>0</v>
      </c>
      <c r="K22" s="65">
        <v>1501.78</v>
      </c>
    </row>
    <row r="23" spans="2:11" s="32" customFormat="1" ht="30" customHeight="1" thickBot="1">
      <c r="B23" s="49">
        <v>8532</v>
      </c>
      <c r="C23" s="50" t="s">
        <v>39</v>
      </c>
      <c r="D23" s="49" t="s">
        <v>12</v>
      </c>
      <c r="E23" s="67">
        <v>100</v>
      </c>
      <c r="F23" s="67">
        <v>96.67</v>
      </c>
      <c r="G23" s="67">
        <v>2852.07</v>
      </c>
      <c r="H23" s="67">
        <v>194.26</v>
      </c>
      <c r="I23" s="67">
        <v>456.76</v>
      </c>
      <c r="J23" s="67">
        <v>0</v>
      </c>
      <c r="K23" s="67">
        <v>3503.1</v>
      </c>
    </row>
    <row r="24" spans="2:11" s="32" customFormat="1" ht="30" customHeight="1"/>
    <row r="25" spans="2:11" s="32" customFormat="1" ht="30" customHeight="1"/>
    <row r="26" spans="2:11" s="32" customFormat="1" ht="30" customHeight="1"/>
    <row r="27" spans="2:11" s="32" customFormat="1" ht="30" customHeight="1"/>
    <row r="28" spans="2:11" s="32" customFormat="1" ht="30" customHeight="1"/>
    <row r="29" spans="2:11" s="32" customFormat="1" ht="30" customHeight="1"/>
    <row r="30" spans="2:11" s="32" customFormat="1" ht="30" customHeight="1"/>
    <row r="31" spans="2:11" s="32" customFormat="1" ht="30" customHeight="1"/>
    <row r="32" spans="2:11" s="32" customFormat="1" ht="30" customHeight="1"/>
    <row r="33" s="32" customFormat="1" ht="30" customHeight="1"/>
    <row r="34" s="32" customFormat="1" ht="30" customHeight="1"/>
    <row r="35" s="32" customFormat="1" ht="30" customHeight="1"/>
    <row r="36" s="32" customFormat="1" ht="30" customHeight="1"/>
    <row r="37" s="32" customFormat="1" ht="30" customHeight="1"/>
    <row r="38" s="32" customFormat="1" ht="30" customHeight="1"/>
    <row r="39" s="32" customFormat="1" ht="30" customHeight="1"/>
    <row r="40" s="32" customFormat="1" ht="30" customHeight="1"/>
    <row r="41" s="32" customFormat="1" ht="30" customHeight="1"/>
    <row r="42" s="32" customFormat="1" ht="30" customHeight="1"/>
    <row r="43" s="32" customFormat="1" ht="30" customHeight="1"/>
    <row r="44" s="32" customFormat="1" ht="30" customHeight="1"/>
    <row r="45" s="32" customFormat="1" ht="30" customHeight="1"/>
    <row r="46" s="32" customFormat="1" ht="30" customHeight="1"/>
    <row r="47" s="32" customFormat="1" ht="30" customHeight="1"/>
    <row r="48" s="32" customFormat="1" ht="30" customHeight="1"/>
    <row r="49" s="32" customFormat="1" ht="30" customHeight="1"/>
    <row r="50" s="32" customFormat="1" ht="30" customHeight="1"/>
    <row r="51" s="32" customFormat="1" ht="30" customHeight="1"/>
    <row r="52" s="34" customFormat="1" ht="30" customHeight="1"/>
    <row r="53" s="34" customFormat="1" ht="30" customHeight="1"/>
    <row r="54" s="34" customFormat="1" ht="30" customHeight="1"/>
    <row r="55" s="34" customFormat="1" ht="30" customHeight="1"/>
    <row r="56" s="34" customFormat="1" ht="30" customHeight="1"/>
    <row r="57" s="34" customFormat="1" ht="30" customHeight="1"/>
    <row r="58" s="34" customFormat="1" ht="30" customHeight="1"/>
    <row r="59" s="34" customFormat="1" ht="30" customHeight="1"/>
    <row r="60" s="34" customFormat="1" ht="30" customHeight="1"/>
    <row r="61" s="34" customFormat="1" ht="30" customHeight="1"/>
    <row r="62" s="34" customFormat="1" ht="30" customHeight="1"/>
    <row r="63" s="34" customFormat="1" ht="30" customHeight="1"/>
    <row r="64" s="34" customFormat="1" ht="30" customHeight="1"/>
    <row r="65" spans="5:11" s="34" customFormat="1" ht="30" customHeight="1"/>
    <row r="66" spans="5:11" s="34" customFormat="1" ht="30" customHeight="1"/>
    <row r="67" spans="5:11" s="34" customFormat="1" ht="30" customHeight="1"/>
    <row r="68" spans="5:11" s="34" customFormat="1" ht="30" customHeight="1"/>
    <row r="69" spans="5:11">
      <c r="E69" s="30"/>
      <c r="F69" s="30"/>
      <c r="G69" s="30"/>
      <c r="H69" s="30"/>
      <c r="I69" s="30"/>
      <c r="J69" s="30"/>
      <c r="K69" s="30"/>
    </row>
  </sheetData>
  <mergeCells count="18">
    <mergeCell ref="B12:B15"/>
    <mergeCell ref="C12:C15"/>
    <mergeCell ref="B16:B17"/>
    <mergeCell ref="C16:C17"/>
    <mergeCell ref="B18:B20"/>
    <mergeCell ref="C18:C20"/>
    <mergeCell ref="B3:G3"/>
    <mergeCell ref="B8:B10"/>
    <mergeCell ref="C8:C10"/>
    <mergeCell ref="D8:D10"/>
    <mergeCell ref="E8:E10"/>
    <mergeCell ref="F8:F10"/>
    <mergeCell ref="K8:K9"/>
    <mergeCell ref="G10:K10"/>
    <mergeCell ref="G8:G9"/>
    <mergeCell ref="I8:I9"/>
    <mergeCell ref="H8:H9"/>
    <mergeCell ref="J8:J9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I11" sqref="I11"/>
    </sheetView>
  </sheetViews>
  <sheetFormatPr baseColWidth="10" defaultColWidth="9.140625" defaultRowHeight="15"/>
  <cols>
    <col min="1" max="1" width="3.5703125" style="11" customWidth="1"/>
    <col min="2" max="2" width="12.7109375" style="11" customWidth="1"/>
    <col min="3" max="3" width="62.7109375" style="11" customWidth="1"/>
    <col min="4" max="10" width="16.7109375" style="11" customWidth="1"/>
    <col min="11" max="16384" width="9.140625" style="11"/>
  </cols>
  <sheetData>
    <row r="1" spans="1:10" s="1" customFormat="1" ht="73.5" customHeight="1">
      <c r="B1" s="2"/>
      <c r="C1" s="2"/>
    </row>
    <row r="2" spans="1:10" s="1" customFormat="1" ht="12.75">
      <c r="B2" s="2"/>
      <c r="C2" s="2"/>
    </row>
    <row r="3" spans="1:10" s="1" customFormat="1">
      <c r="B3" s="68" t="s">
        <v>34</v>
      </c>
      <c r="C3" s="68"/>
      <c r="D3" s="68"/>
      <c r="E3" s="68"/>
      <c r="F3" s="68"/>
      <c r="G3" s="68"/>
    </row>
    <row r="4" spans="1:10" s="1" customFormat="1" ht="12.75">
      <c r="B4" s="3"/>
      <c r="C4" s="3"/>
      <c r="D4" s="3"/>
      <c r="E4" s="3"/>
      <c r="F4" s="3"/>
      <c r="G4" s="3"/>
    </row>
    <row r="5" spans="1:10" s="1" customFormat="1" ht="14.25">
      <c r="B5" s="4" t="s">
        <v>33</v>
      </c>
      <c r="C5" s="4"/>
      <c r="D5" s="4"/>
      <c r="E5" s="4"/>
      <c r="F5" s="4"/>
      <c r="G5" s="4"/>
    </row>
    <row r="6" spans="1:10" s="1" customFormat="1" ht="14.25">
      <c r="B6" s="5" t="s">
        <v>32</v>
      </c>
      <c r="C6" s="4"/>
      <c r="D6" s="4"/>
      <c r="E6" s="4"/>
      <c r="F6" s="4"/>
      <c r="G6" s="4"/>
    </row>
    <row r="7" spans="1:10" s="1" customFormat="1" ht="14.25" customHeight="1" thickBot="1">
      <c r="B7" s="23" t="s">
        <v>10</v>
      </c>
      <c r="C7" s="4"/>
      <c r="D7" s="4"/>
      <c r="E7" s="4"/>
      <c r="F7" s="4"/>
      <c r="G7" s="4"/>
    </row>
    <row r="8" spans="1:10" s="13" customFormat="1" ht="20.100000000000001" customHeight="1">
      <c r="A8" s="12"/>
      <c r="B8" s="69" t="s">
        <v>3</v>
      </c>
      <c r="C8" s="72" t="s">
        <v>4</v>
      </c>
      <c r="D8" s="69" t="s">
        <v>56</v>
      </c>
      <c r="E8" s="69" t="s">
        <v>57</v>
      </c>
      <c r="F8" s="69" t="s">
        <v>58</v>
      </c>
      <c r="G8" s="69" t="s">
        <v>59</v>
      </c>
      <c r="H8" s="69" t="s">
        <v>60</v>
      </c>
      <c r="I8" s="69" t="s">
        <v>61</v>
      </c>
    </row>
    <row r="9" spans="1:10" s="13" customFormat="1" ht="20.100000000000001" customHeight="1">
      <c r="A9" s="12"/>
      <c r="B9" s="70"/>
      <c r="C9" s="73"/>
      <c r="D9" s="70"/>
      <c r="E9" s="70"/>
      <c r="F9" s="70"/>
      <c r="G9" s="70"/>
      <c r="H9" s="70"/>
      <c r="I9" s="70"/>
    </row>
    <row r="10" spans="1:10" s="13" customFormat="1" ht="20.100000000000001" customHeight="1" thickBot="1">
      <c r="A10" s="12"/>
      <c r="B10" s="71"/>
      <c r="C10" s="74"/>
      <c r="D10" s="71"/>
      <c r="E10" s="71"/>
      <c r="F10" s="71"/>
      <c r="G10" s="71"/>
      <c r="H10" s="71"/>
      <c r="I10" s="71"/>
    </row>
    <row r="11" spans="1:10" s="13" customFormat="1" ht="30" customHeight="1">
      <c r="B11" s="7" t="s">
        <v>11</v>
      </c>
      <c r="C11" s="8"/>
      <c r="D11" s="21">
        <v>0</v>
      </c>
      <c r="E11" s="21">
        <v>964.84999999999991</v>
      </c>
      <c r="F11" s="21">
        <v>7549.7699999999995</v>
      </c>
      <c r="G11" s="21">
        <v>8214.4500000000007</v>
      </c>
      <c r="H11" s="21">
        <v>10781.9</v>
      </c>
      <c r="I11" s="21">
        <v>27510.969999999998</v>
      </c>
      <c r="J11" s="48"/>
    </row>
    <row r="12" spans="1:10" ht="30" customHeight="1">
      <c r="B12" s="41">
        <v>8511</v>
      </c>
      <c r="C12" s="42" t="s">
        <v>35</v>
      </c>
      <c r="D12" s="33">
        <v>0</v>
      </c>
      <c r="E12" s="33">
        <v>0</v>
      </c>
      <c r="F12" s="33">
        <v>5566.11</v>
      </c>
      <c r="G12" s="33">
        <v>2945.06</v>
      </c>
      <c r="H12" s="44">
        <v>9220.09</v>
      </c>
      <c r="I12" s="45">
        <v>17731.259999999998</v>
      </c>
      <c r="J12" s="48"/>
    </row>
    <row r="13" spans="1:10" ht="30" customHeight="1">
      <c r="B13" s="36">
        <v>8512</v>
      </c>
      <c r="C13" s="37" t="s">
        <v>40</v>
      </c>
      <c r="D13" s="31">
        <v>0</v>
      </c>
      <c r="E13" s="31">
        <v>520.79</v>
      </c>
      <c r="F13" s="31">
        <v>1352.88</v>
      </c>
      <c r="G13" s="31">
        <v>2301.9</v>
      </c>
      <c r="H13" s="46">
        <v>0</v>
      </c>
      <c r="I13" s="47">
        <v>4175.57</v>
      </c>
      <c r="J13" s="48"/>
    </row>
    <row r="14" spans="1:10" ht="30" customHeight="1">
      <c r="B14" s="41">
        <v>8519</v>
      </c>
      <c r="C14" s="38" t="s">
        <v>36</v>
      </c>
      <c r="D14" s="33">
        <v>0</v>
      </c>
      <c r="E14" s="33">
        <v>444.06</v>
      </c>
      <c r="F14" s="33">
        <v>583.41</v>
      </c>
      <c r="G14" s="33">
        <v>2952.33</v>
      </c>
      <c r="H14" s="44">
        <v>1561.81</v>
      </c>
      <c r="I14" s="45">
        <v>5541.61</v>
      </c>
      <c r="J14" s="48"/>
    </row>
    <row r="15" spans="1:10" ht="30" customHeight="1">
      <c r="B15" s="36">
        <v>8520</v>
      </c>
      <c r="C15" s="39" t="s">
        <v>37</v>
      </c>
      <c r="D15" s="31">
        <v>0</v>
      </c>
      <c r="E15" s="31">
        <v>0</v>
      </c>
      <c r="F15" s="31">
        <v>0</v>
      </c>
      <c r="G15" s="31">
        <v>15.16</v>
      </c>
      <c r="H15" s="46">
        <v>0</v>
      </c>
      <c r="I15" s="47">
        <v>15.16</v>
      </c>
      <c r="J15" s="48"/>
    </row>
    <row r="16" spans="1:10" ht="30" customHeight="1">
      <c r="B16" s="41">
        <v>8531</v>
      </c>
      <c r="C16" s="38" t="s">
        <v>38</v>
      </c>
      <c r="D16" s="33">
        <v>0</v>
      </c>
      <c r="E16" s="33">
        <v>0</v>
      </c>
      <c r="F16" s="33">
        <v>0</v>
      </c>
      <c r="G16" s="33">
        <v>0</v>
      </c>
      <c r="H16" s="44">
        <v>0</v>
      </c>
      <c r="I16" s="45">
        <v>0</v>
      </c>
      <c r="J16" s="48"/>
    </row>
    <row r="17" spans="2:10" ht="30" customHeight="1" thickBot="1">
      <c r="B17" s="49">
        <v>8532</v>
      </c>
      <c r="C17" s="56" t="s">
        <v>39</v>
      </c>
      <c r="D17" s="57">
        <v>0</v>
      </c>
      <c r="E17" s="57">
        <v>0</v>
      </c>
      <c r="F17" s="57">
        <v>47.37</v>
      </c>
      <c r="G17" s="57">
        <v>0</v>
      </c>
      <c r="H17" s="58">
        <v>0</v>
      </c>
      <c r="I17" s="59">
        <v>47.37</v>
      </c>
      <c r="J17" s="48"/>
    </row>
    <row r="18" spans="2:10" ht="30" customHeight="1"/>
    <row r="19" spans="2:10" ht="30" customHeight="1"/>
    <row r="20" spans="2:10" ht="30" customHeight="1"/>
    <row r="21" spans="2:10" ht="30" customHeight="1"/>
    <row r="22" spans="2:10" ht="30" customHeight="1"/>
    <row r="23" spans="2:10" ht="30" customHeight="1"/>
  </sheetData>
  <mergeCells count="9">
    <mergeCell ref="H8:H10"/>
    <mergeCell ref="E8:E10"/>
    <mergeCell ref="I8:I10"/>
    <mergeCell ref="B3:G3"/>
    <mergeCell ref="B8:B10"/>
    <mergeCell ref="C8:C10"/>
    <mergeCell ref="D8:D10"/>
    <mergeCell ref="F8:F10"/>
    <mergeCell ref="G8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C_1</vt:lpstr>
      <vt:lpstr>C_2</vt:lpstr>
      <vt:lpstr>C_3</vt:lpstr>
      <vt:lpstr>C_4</vt:lpstr>
      <vt:lpstr>C_5</vt:lpstr>
      <vt:lpstr>C_6</vt:lpstr>
      <vt:lpstr>C_7</vt:lpstr>
    </vt:vector>
  </TitlesOfParts>
  <Company>Exported Data, created by SPSS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mmartinezm</cp:lastModifiedBy>
  <dcterms:created xsi:type="dcterms:W3CDTF">2007-02-23T14:58:14Z</dcterms:created>
  <dcterms:modified xsi:type="dcterms:W3CDTF">2013-12-18T02:04:14Z</dcterms:modified>
</cp:coreProperties>
</file>